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showInkAnnotation="0" hidePivotFieldList="1" autoCompressPictures="0"/>
  <mc:AlternateContent xmlns:mc="http://schemas.openxmlformats.org/markup-compatibility/2006">
    <mc:Choice Requires="x15">
      <x15ac:absPath xmlns:x15ac="http://schemas.microsoft.com/office/spreadsheetml/2010/11/ac" url="/Users/KI_FieldComputer/Dropbox/Kiritimati/KI_2017/KI_Data/Data/FINAL_DATA/"/>
    </mc:Choice>
  </mc:AlternateContent>
  <bookViews>
    <workbookView xWindow="0" yWindow="460" windowWidth="25600" windowHeight="15460" tabRatio="991" activeTab="4"/>
  </bookViews>
  <sheets>
    <sheet name="READ_ME_FIRST" sheetId="20" r:id="rId1"/>
    <sheet name="species list" sheetId="4" r:id="rId2"/>
    <sheet name="FishSizeTraining" sheetId="24" r:id="rId3"/>
    <sheet name="FishQuantSurvey" sheetId="17" r:id="rId4"/>
    <sheet name="FishPASurvey" sheetId="26" r:id="rId5"/>
    <sheet name="HerbObs" sheetId="18" r:id="rId6"/>
    <sheet name="Charismatic Megafauna" sheetId="29" r:id="rId7"/>
    <sheet name="Sheet2" sheetId="28" r:id="rId8"/>
    <sheet name="Sheet1" sheetId="27" r:id="rId9"/>
  </sheets>
  <definedNames>
    <definedName name="_xlnm._FilterDatabase" localSheetId="1" hidden="1">'species list'!$A$1:$D$365</definedName>
  </definedNames>
  <calcPr calcId="171027" concurrentCalc="0"/>
  <pivotCaches>
    <pivotCache cacheId="7"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193" i="18" l="1"/>
  <c r="M125" i="18"/>
  <c r="H3263" i="17"/>
  <c r="H3120" i="17"/>
  <c r="H2956" i="17"/>
  <c r="H2667" i="17"/>
  <c r="H1154" i="17"/>
  <c r="H955" i="17"/>
  <c r="H283" i="17"/>
  <c r="O5" i="18"/>
  <c r="M5" i="18"/>
  <c r="M3" i="18"/>
  <c r="O8" i="18"/>
  <c r="M8" i="18"/>
  <c r="M7" i="18"/>
</calcChain>
</file>

<file path=xl/sharedStrings.xml><?xml version="1.0" encoding="utf-8"?>
<sst xmlns="http://schemas.openxmlformats.org/spreadsheetml/2006/main" count="22428" uniqueCount="904">
  <si>
    <t>Added by SC on 23 July 2011</t>
  </si>
  <si>
    <t>Cheilio inermis</t>
  </si>
  <si>
    <t>CH.INER</t>
  </si>
  <si>
    <t>NA</t>
  </si>
  <si>
    <t>spines</t>
  </si>
  <si>
    <t>octopus</t>
  </si>
  <si>
    <t>moray</t>
  </si>
  <si>
    <t>E.DIA</t>
  </si>
  <si>
    <t>E.MAT</t>
  </si>
  <si>
    <t>E.CAL</t>
  </si>
  <si>
    <t>D.SAV</t>
  </si>
  <si>
    <t>Filter-POM</t>
  </si>
  <si>
    <t>Filter-100um</t>
  </si>
  <si>
    <t>Filter-53um</t>
  </si>
  <si>
    <t>Caulerpa</t>
  </si>
  <si>
    <t>Halimedia, large</t>
  </si>
  <si>
    <t>Halimedia, small</t>
  </si>
  <si>
    <t>Halimedia</t>
  </si>
  <si>
    <t>TURF</t>
  </si>
  <si>
    <t>URCHIN</t>
  </si>
  <si>
    <t>He</t>
  </si>
  <si>
    <t>Zebrasoma veliferum</t>
  </si>
  <si>
    <t>ZE.VELI</t>
  </si>
  <si>
    <t>Zebrasoma scopas</t>
  </si>
  <si>
    <t>ZE.SCOP</t>
  </si>
  <si>
    <t>Zebrasoma rostratum</t>
  </si>
  <si>
    <t>ZE.ROST</t>
  </si>
  <si>
    <t>BI</t>
  </si>
  <si>
    <t>Zanclus cornutus</t>
  </si>
  <si>
    <t>ZA.CORN</t>
  </si>
  <si>
    <t>ZP</t>
  </si>
  <si>
    <t>Xanthichthys caeruleolineatus</t>
  </si>
  <si>
    <t>XA.CAER</t>
  </si>
  <si>
    <t>Added by RT on 14-mar-11</t>
  </si>
  <si>
    <t>Xanthichthys auromarginatus</t>
  </si>
  <si>
    <t>XA.AURO</t>
  </si>
  <si>
    <t>Valenciennea strigata</t>
  </si>
  <si>
    <t>VA.STRI</t>
  </si>
  <si>
    <t>AP</t>
  </si>
  <si>
    <t>Variola louti</t>
  </si>
  <si>
    <t>VA.LOUT</t>
  </si>
  <si>
    <t>Valenciennea helsdingenii</t>
  </si>
  <si>
    <t>VA.HELS</t>
  </si>
  <si>
    <t>Triaenodon obesus</t>
  </si>
  <si>
    <t>TR.OBES</t>
  </si>
  <si>
    <t>Thalassoma sp</t>
  </si>
  <si>
    <t>THAL.SP</t>
  </si>
  <si>
    <t>Thalassoma trilobatum</t>
  </si>
  <si>
    <t>TH.TRIL</t>
  </si>
  <si>
    <t>Thalassoma quinquevittatum</t>
  </si>
  <si>
    <t>TH.QUIN</t>
  </si>
  <si>
    <t>Thalassoma purpureum</t>
  </si>
  <si>
    <t>TH.PURP</t>
  </si>
  <si>
    <t>Thalassoma lutescens</t>
  </si>
  <si>
    <t>TH.LUTE</t>
  </si>
  <si>
    <t>Thalassoma lunare</t>
  </si>
  <si>
    <t>TH.LUNA</t>
  </si>
  <si>
    <t>Thalassoma amblycephalum</t>
  </si>
  <si>
    <t>TH.AMBL</t>
  </si>
  <si>
    <t>Thunnus albacares</t>
  </si>
  <si>
    <t>TH.ALBA</t>
  </si>
  <si>
    <t>Pi</t>
  </si>
  <si>
    <t>Synodus sp</t>
  </si>
  <si>
    <t>SYNO.SP</t>
  </si>
  <si>
    <t>Synanceia verrucosa</t>
  </si>
  <si>
    <t>SY.VERR</t>
  </si>
  <si>
    <t>Synodus variegatus</t>
  </si>
  <si>
    <t>SY.VARG</t>
  </si>
  <si>
    <t>Synchiropus ocellatus</t>
  </si>
  <si>
    <t>SY.OCEL</t>
  </si>
  <si>
    <t>Synchiropus moyeri</t>
  </si>
  <si>
    <t>SY.MOYE</t>
  </si>
  <si>
    <t>Synodus jaculum</t>
  </si>
  <si>
    <t>SY.JACU</t>
  </si>
  <si>
    <t>Synodus dermatogenys</t>
  </si>
  <si>
    <t>SY.DERM</t>
  </si>
  <si>
    <t>Synodus binotatus</t>
  </si>
  <si>
    <t>SY.BINO</t>
  </si>
  <si>
    <t>Sufflamen fraenatum</t>
  </si>
  <si>
    <t>SU.FRAE</t>
  </si>
  <si>
    <t>Sufflamen chrysopterum</t>
  </si>
  <si>
    <t>SU.CHRY</t>
  </si>
  <si>
    <t>Sufflamen bursa</t>
  </si>
  <si>
    <t>SU.BURS</t>
  </si>
  <si>
    <t>Stegastes nigricans</t>
  </si>
  <si>
    <t>ST.NIGE</t>
  </si>
  <si>
    <t>Stegastes fasciolatus</t>
  </si>
  <si>
    <t>ST.FASC</t>
  </si>
  <si>
    <t>Stethojulis bandanensis</t>
  </si>
  <si>
    <t>ST.BAND</t>
  </si>
  <si>
    <t>Stegastes aureus</t>
  </si>
  <si>
    <t>ST.AURE</t>
  </si>
  <si>
    <t>Sphyraena qenie</t>
  </si>
  <si>
    <t>SP.QENI</t>
  </si>
  <si>
    <t>Sphyraena helleri</t>
  </si>
  <si>
    <t>SP.HELL</t>
  </si>
  <si>
    <t>Sphyraena barracuda</t>
  </si>
  <si>
    <t>SP.BARR</t>
  </si>
  <si>
    <t>Sebastipes sp.</t>
  </si>
  <si>
    <t>SEBA.SP</t>
  </si>
  <si>
    <t>Sebastapistes cyanostigma</t>
  </si>
  <si>
    <t>SE.CYAN</t>
  </si>
  <si>
    <t>Sebastapistes coniorta</t>
  </si>
  <si>
    <t>SE.CONI</t>
  </si>
  <si>
    <t>Scarus sp</t>
  </si>
  <si>
    <t>SCAR.SP</t>
  </si>
  <si>
    <t>Scarus tricolor</t>
  </si>
  <si>
    <t>SC.TRIC</t>
  </si>
  <si>
    <t>Scarus spinus</t>
  </si>
  <si>
    <t>SC.SPIN</t>
  </si>
  <si>
    <t>Scarus rubroviolaceus</t>
  </si>
  <si>
    <t>SC.RUBR</t>
  </si>
  <si>
    <t>Scarus psittacus</t>
  </si>
  <si>
    <t>SC.PSIT</t>
  </si>
  <si>
    <t>Scarus oviceps</t>
  </si>
  <si>
    <t>SC.OVIC</t>
  </si>
  <si>
    <t>Scarus niger</t>
  </si>
  <si>
    <t>SC.NIGE</t>
  </si>
  <si>
    <t>Scomberoides lysan</t>
  </si>
  <si>
    <t>SC.LYSA</t>
  </si>
  <si>
    <t>Scarus globiceps</t>
  </si>
  <si>
    <t>SC.GLOB</t>
  </si>
  <si>
    <t>Scarus ghobban</t>
  </si>
  <si>
    <t>SC.GHOB</t>
  </si>
  <si>
    <t>Scarus frenatus</t>
  </si>
  <si>
    <t>SC.FREN</t>
  </si>
  <si>
    <t>Scarus forsteni</t>
  </si>
  <si>
    <t>SC.FORS</t>
  </si>
  <si>
    <t>Scarus festivus</t>
  </si>
  <si>
    <t>SC.FEST</t>
  </si>
  <si>
    <t>Scarus altipinnis</t>
  </si>
  <si>
    <t>SC.ALTI</t>
  </si>
  <si>
    <t>Sargocentron tiere</t>
  </si>
  <si>
    <t>SA.TIER</t>
  </si>
  <si>
    <t>BIPi</t>
  </si>
  <si>
    <t>Sargocentron spiniferum</t>
  </si>
  <si>
    <t>SA.SPIN</t>
  </si>
  <si>
    <t>Sargocentron ittodai</t>
  </si>
  <si>
    <t>SA.ITTO</t>
  </si>
  <si>
    <t>Sargocentron diadema</t>
  </si>
  <si>
    <t>SA.DIAD</t>
  </si>
  <si>
    <t>Added by RT on 12-mar-11</t>
  </si>
  <si>
    <t>Sargocentron caudimaculatum</t>
  </si>
  <si>
    <t>SA.CAUD</t>
  </si>
  <si>
    <t>Rhinecanthus aculeatus</t>
  </si>
  <si>
    <t>RH.ACUL</t>
  </si>
  <si>
    <t>Rhinecanthus rectangulus</t>
  </si>
  <si>
    <t>RH.RECT</t>
  </si>
  <si>
    <t>Ptereleotris sp</t>
  </si>
  <si>
    <t>PTERE.SP</t>
  </si>
  <si>
    <t>Ptereleotris zebra</t>
  </si>
  <si>
    <t>PT.ZEBR</t>
  </si>
  <si>
    <t>Pterois volitans</t>
  </si>
  <si>
    <t>PT.VOLI</t>
  </si>
  <si>
    <t>Pterocaesio tile</t>
  </si>
  <si>
    <t>PT.TILE</t>
  </si>
  <si>
    <t>Pterois radiata</t>
  </si>
  <si>
    <t>PT.RADI</t>
  </si>
  <si>
    <t>Ptereleotris microlepis</t>
  </si>
  <si>
    <t>PT.MICR</t>
  </si>
  <si>
    <t>Ptereleotris magnifica</t>
  </si>
  <si>
    <t>PT.MAGN</t>
  </si>
  <si>
    <t>Pterocaesio lativittata</t>
  </si>
  <si>
    <t>PT.LATI</t>
  </si>
  <si>
    <t>Ptereleotris heteroptera</t>
  </si>
  <si>
    <t>PT.HETE</t>
  </si>
  <si>
    <t>Ptereleotris evides</t>
  </si>
  <si>
    <t>PT.EVID</t>
  </si>
  <si>
    <t>Pterocaesio sp.</t>
  </si>
  <si>
    <t>PTER.SP</t>
  </si>
  <si>
    <t>PT.CFLA</t>
  </si>
  <si>
    <t>Pterois antennata</t>
  </si>
  <si>
    <t>PT.ANTE</t>
  </si>
  <si>
    <t>Pseudanthias sp</t>
  </si>
  <si>
    <t>PSEUDA.SP</t>
  </si>
  <si>
    <t>Pseudocheilinus sp</t>
  </si>
  <si>
    <t>PSEU.SP</t>
  </si>
  <si>
    <t>Added by RT on 14-Mar-11 based on FB description "Stomach contents of specimens taken from Oahu and Johnston I. consisted of demersal eggs, copepods, amphipods, alpheid shrimp, crab megalops, larval shrimp and gastropod. However, it is likely that the copepods and larval food items are from demersal plankton because this species is never seen more than a few centimeters off the bottom (Ref. 33410)"</t>
  </si>
  <si>
    <t>Pseudocheilinus tetrataenia</t>
  </si>
  <si>
    <t>PS.TETR</t>
  </si>
  <si>
    <t>Pseudanthias olivaceus</t>
  </si>
  <si>
    <t>PS.OLIV</t>
  </si>
  <si>
    <t>Pseudocheilinus octotaenia</t>
  </si>
  <si>
    <t>PS.OCTO</t>
  </si>
  <si>
    <t>Pseudodax moluccanus</t>
  </si>
  <si>
    <t>PS.MOLU</t>
  </si>
  <si>
    <t>Pseudocheilinus hexataenia</t>
  </si>
  <si>
    <t>PS.HEXA</t>
  </si>
  <si>
    <t>Pseudocoris heteroptera</t>
  </si>
  <si>
    <t>PS.HETE</t>
  </si>
  <si>
    <t>Pseudobalistes flavimarginatus</t>
  </si>
  <si>
    <t>PS.FLAV</t>
  </si>
  <si>
    <t>Pseudanthias dispar</t>
  </si>
  <si>
    <t>PS.DISP</t>
  </si>
  <si>
    <t>Pseudanthias cooperi</t>
  </si>
  <si>
    <t>PS.COOP</t>
  </si>
  <si>
    <t>Pseudanthias bartlettorum</t>
  </si>
  <si>
    <t>PS.BART</t>
  </si>
  <si>
    <t>Priacanthus hamrur</t>
  </si>
  <si>
    <t>PR.HAMR</t>
  </si>
  <si>
    <t>Pogonoperca punctata</t>
  </si>
  <si>
    <t>PO.PUNC</t>
  </si>
  <si>
    <t>Pomacanthus imperator</t>
  </si>
  <si>
    <t>PO.IMPE</t>
  </si>
  <si>
    <t>Pomacentrus coelestis</t>
  </si>
  <si>
    <t>PO.COEL</t>
  </si>
  <si>
    <t>Plagiotremis sp.</t>
  </si>
  <si>
    <t>PLAG.SP</t>
  </si>
  <si>
    <t>Plagiotremus tapeinosoma</t>
  </si>
  <si>
    <t>PL.TAPE</t>
  </si>
  <si>
    <t>Plagiotremus rhinorhynchos</t>
  </si>
  <si>
    <t>PL.RHIN</t>
  </si>
  <si>
    <t>Om</t>
  </si>
  <si>
    <t>Plectroglyphidodon phoenixensis</t>
  </si>
  <si>
    <t>PL.PHOE</t>
  </si>
  <si>
    <t>Platax orbicularis</t>
  </si>
  <si>
    <t>PL.ORBI</t>
  </si>
  <si>
    <t>Plectroglyphidodon johnstonianus</t>
  </si>
  <si>
    <t>PL.JOHN</t>
  </si>
  <si>
    <t>Plectroglyphidodon imparipennis</t>
  </si>
  <si>
    <t>PL.IMPA</t>
  </si>
  <si>
    <t>Plectroglyphidodon dickii</t>
  </si>
  <si>
    <t>PL.DICK</t>
  </si>
  <si>
    <t>Pervagor sp</t>
  </si>
  <si>
    <t>PERV.SP</t>
  </si>
  <si>
    <t>Pempheris oualensis</t>
  </si>
  <si>
    <t>PE.OUAL</t>
  </si>
  <si>
    <t>Pervagor aspricauda</t>
  </si>
  <si>
    <t>PE.ASPR</t>
  </si>
  <si>
    <t>Parupeneus sp</t>
  </si>
  <si>
    <t>PARU.SP</t>
  </si>
  <si>
    <t>Added by RT on 14-Mar-11 based on FB description "Feeds on invertebrates, preferably crustaceans."</t>
  </si>
  <si>
    <t>Paracirrhites xanthus</t>
  </si>
  <si>
    <t>PA.XANT</t>
  </si>
  <si>
    <t>Parupeneus pleurostigma</t>
  </si>
  <si>
    <t>PA.PLEU</t>
  </si>
  <si>
    <t>Parupeneus multifasciatus</t>
  </si>
  <si>
    <t>PA.MULT</t>
  </si>
  <si>
    <t>Parapercis millepunctata</t>
  </si>
  <si>
    <t>PA.MILL</t>
  </si>
  <si>
    <t>Parapercis lata</t>
  </si>
  <si>
    <t>PA.LATA</t>
  </si>
  <si>
    <t>Parupeneus insularis</t>
  </si>
  <si>
    <t>PA.INSU</t>
  </si>
  <si>
    <t>Paracanthurus hepatus</t>
  </si>
  <si>
    <t>PA.HEPA</t>
  </si>
  <si>
    <t>Paracirrhites hemistictus</t>
  </si>
  <si>
    <t>PA.HEMI</t>
  </si>
  <si>
    <t>Paracirrhites forsteri</t>
  </si>
  <si>
    <t>PA.FORS</t>
  </si>
  <si>
    <t>Parupeneus cyclostomus</t>
  </si>
  <si>
    <t>PA.CYCL</t>
  </si>
  <si>
    <t>Parupeneus barberinus</t>
  </si>
  <si>
    <t>PA.BARB</t>
  </si>
  <si>
    <t>Paracirrhites arcatus</t>
  </si>
  <si>
    <t>PA.ARCA</t>
  </si>
  <si>
    <t>Oxycheilinus unifasciatus</t>
  </si>
  <si>
    <t>OX.UNIF</t>
  </si>
  <si>
    <t>Oxycheilinus diagrammus</t>
  </si>
  <si>
    <t>OX.DIGR</t>
  </si>
  <si>
    <t>Ostracion meleagris</t>
  </si>
  <si>
    <t>OS.MELE</t>
  </si>
  <si>
    <t>Ostorhinchus apogonides</t>
  </si>
  <si>
    <t>OS.APOG</t>
  </si>
  <si>
    <t>Ostorhinchus angustatus</t>
  </si>
  <si>
    <t>OS.ANGU</t>
  </si>
  <si>
    <t>Odonus niger</t>
  </si>
  <si>
    <t>OD.NIGE</t>
  </si>
  <si>
    <t>Novaculichthys taeniourus</t>
  </si>
  <si>
    <t>NO.TAEN</t>
  </si>
  <si>
    <t>Neoniphon sammara</t>
  </si>
  <si>
    <t>NE.SAMM</t>
  </si>
  <si>
    <t>Neoniphon opercularis</t>
  </si>
  <si>
    <t>NE.OPER</t>
  </si>
  <si>
    <t>Nematoeleotris magnifica</t>
  </si>
  <si>
    <t>NE.MAGN</t>
  </si>
  <si>
    <t>Nebrius ferrugineus</t>
  </si>
  <si>
    <t>NE.FERR</t>
  </si>
  <si>
    <t>Naso vlamingii</t>
  </si>
  <si>
    <t>NA.VLAM</t>
  </si>
  <si>
    <t>Naso unicornis</t>
  </si>
  <si>
    <t>NA.UNIC</t>
  </si>
  <si>
    <t>Naso lituratus</t>
  </si>
  <si>
    <t>NA.LITU</t>
  </si>
  <si>
    <t>Naso hexacanthus</t>
  </si>
  <si>
    <t>NA.HEXA</t>
  </si>
  <si>
    <t>Naso brevirostris</t>
  </si>
  <si>
    <t>NA.BREV</t>
  </si>
  <si>
    <t>Naso annulatus</t>
  </si>
  <si>
    <t>NA.ANNU</t>
  </si>
  <si>
    <t>Myripristis murdjan</t>
  </si>
  <si>
    <t>MY.MURD</t>
  </si>
  <si>
    <t>Myripristis kuntee</t>
  </si>
  <si>
    <t>MY.KUNT</t>
  </si>
  <si>
    <t>Added by RT on 14-mar-11. No trophic info on fishbase, assigned ZP for consistency with other soldierfish</t>
  </si>
  <si>
    <t>Myripristis earlei</t>
  </si>
  <si>
    <t>MY.EARL</t>
  </si>
  <si>
    <t>Myripristis berndti</t>
  </si>
  <si>
    <t>MY.BERN</t>
  </si>
  <si>
    <t>Myripristis amaena</t>
  </si>
  <si>
    <t>MY.AMAE</t>
  </si>
  <si>
    <t>Myripristis adusta</t>
  </si>
  <si>
    <t>MY.ADUS</t>
  </si>
  <si>
    <t>Mulloidichthys vanicolensis</t>
  </si>
  <si>
    <t>MU.VANI</t>
  </si>
  <si>
    <t>Mulloidichthys mimicus</t>
  </si>
  <si>
    <t>MU.MIMI</t>
  </si>
  <si>
    <t>Mulloidichthys flavolineatus</t>
  </si>
  <si>
    <t>MU.FLAV</t>
  </si>
  <si>
    <t>Monotaxis grandoculis</t>
  </si>
  <si>
    <t>MO.GRAN</t>
  </si>
  <si>
    <t>changed by RT from ZP based on info on Fishbase on 20/4/10. Assuming that it was listed as a ZP originally for consistency with ME.NIGE, which is a zooplanktivore dolphin feces eater</t>
  </si>
  <si>
    <t>Melichthys vidua</t>
  </si>
  <si>
    <t>ME.VIDU</t>
  </si>
  <si>
    <t>Melichthys niger</t>
  </si>
  <si>
    <t>ME.NIGE</t>
  </si>
  <si>
    <t>Meiacanthus atrodorsalis</t>
  </si>
  <si>
    <t>ME.ATRO</t>
  </si>
  <si>
    <t>Macropharyngodon meleagris</t>
  </si>
  <si>
    <t>MA.MELE</t>
  </si>
  <si>
    <t>Malacanthus latovittatus</t>
  </si>
  <si>
    <t>MA.LATO</t>
  </si>
  <si>
    <t>Manta birostris</t>
  </si>
  <si>
    <t>MA.BIRO</t>
  </si>
  <si>
    <t>Luzonichthys whitleyi</t>
  </si>
  <si>
    <t>LU.WHIT</t>
  </si>
  <si>
    <t>Lutjanus monostigma</t>
  </si>
  <si>
    <t>LU.MONO</t>
  </si>
  <si>
    <t>Lutjanus kasmira</t>
  </si>
  <si>
    <t>LU.KASM</t>
  </si>
  <si>
    <t>Lutjanus gibbus</t>
  </si>
  <si>
    <t>LU.GIBB</t>
  </si>
  <si>
    <t>Lutjanus fulvus</t>
  </si>
  <si>
    <t>LU.FULV</t>
  </si>
  <si>
    <t>Lutjanus bohar</t>
  </si>
  <si>
    <t>LU.BOHA</t>
  </si>
  <si>
    <t>Lethrinus sp</t>
  </si>
  <si>
    <t>LETH.SP</t>
  </si>
  <si>
    <t>Lethrinus xanthochilus</t>
  </si>
  <si>
    <t>LE.XANT</t>
  </si>
  <si>
    <t>Leptoscarus vaigiensis</t>
  </si>
  <si>
    <t>LE.VAIG</t>
  </si>
  <si>
    <t>Lepidozygus tapeinosoma</t>
  </si>
  <si>
    <t>LE.TAPE</t>
  </si>
  <si>
    <t>Lethrinus rubrioperculatus</t>
  </si>
  <si>
    <t>LE.RUBR</t>
  </si>
  <si>
    <t>Lethrinus olivaceus</t>
  </si>
  <si>
    <t>LE.OLIV</t>
  </si>
  <si>
    <t>Lethrinus obsoletus</t>
  </si>
  <si>
    <t>LE.OBSO</t>
  </si>
  <si>
    <t>Labrichthys unilineatus</t>
  </si>
  <si>
    <t>LA.UNIL</t>
  </si>
  <si>
    <t>Labroides rubrolabiatus</t>
  </si>
  <si>
    <t>LA.RUBR</t>
  </si>
  <si>
    <t>Labroides pectoralis</t>
  </si>
  <si>
    <t>LA.PECT</t>
  </si>
  <si>
    <t>Labroides dimidiatus</t>
  </si>
  <si>
    <t>LA.DIMI</t>
  </si>
  <si>
    <t>Labroides bicolor</t>
  </si>
  <si>
    <t>LA.BICO</t>
  </si>
  <si>
    <t>Kyphosus sp</t>
  </si>
  <si>
    <t>KYPH.SP</t>
  </si>
  <si>
    <t>Kyphosus vaigiensis</t>
  </si>
  <si>
    <t>KY.VAIG</t>
  </si>
  <si>
    <t>Kyphosus cinerascens</t>
  </si>
  <si>
    <t>KY.CINE</t>
  </si>
  <si>
    <t>Kyphosus bigibbus</t>
  </si>
  <si>
    <t>KY.BIGI</t>
  </si>
  <si>
    <t>Hologymnosus doliatus</t>
  </si>
  <si>
    <t>HO.DOLI</t>
  </si>
  <si>
    <t>Hologymnosus annulatus</t>
  </si>
  <si>
    <t>HO.ANNU</t>
  </si>
  <si>
    <t>Hipposcarus longiceps</t>
  </si>
  <si>
    <t>HI.LONG</t>
  </si>
  <si>
    <t>Hemitaurichthys thompsoni</t>
  </si>
  <si>
    <t>HE.THOM</t>
  </si>
  <si>
    <t>Added by RT. Corallivore</t>
  </si>
  <si>
    <t>Hemigymnus fasciatus</t>
  </si>
  <si>
    <t>HE.FASC</t>
  </si>
  <si>
    <t>Heniochus chrysostomus</t>
  </si>
  <si>
    <t>HE.CHRY</t>
  </si>
  <si>
    <t>Heniochus acuminatus</t>
  </si>
  <si>
    <t>HE.ACUM</t>
  </si>
  <si>
    <t>Halichoeres trimaculatus</t>
  </si>
  <si>
    <t>HA.TRIM</t>
  </si>
  <si>
    <t>Halichoeres ornatissimus</t>
  </si>
  <si>
    <t>HA.ORNA</t>
  </si>
  <si>
    <t>Halichoeres pallidus</t>
  </si>
  <si>
    <t>HA.PALL</t>
  </si>
  <si>
    <t>Halichoeres margaritaceus</t>
  </si>
  <si>
    <t>HA.MARGT</t>
  </si>
  <si>
    <t>Halichoeres marginatus</t>
  </si>
  <si>
    <t>HA.MARG</t>
  </si>
  <si>
    <t>Halichoeres melasmapomus</t>
  </si>
  <si>
    <t>HA.MELA</t>
  </si>
  <si>
    <t>Halichoeres hortulanus</t>
  </si>
  <si>
    <t>HA.HORT</t>
  </si>
  <si>
    <t>Gymnothorax sp</t>
  </si>
  <si>
    <t>GYMN.SP</t>
  </si>
  <si>
    <t>Gymnosarda unicolor</t>
  </si>
  <si>
    <t>GY.UNIC</t>
  </si>
  <si>
    <t>Gymnothorax undulatus</t>
  </si>
  <si>
    <t>GY.UNDU</t>
  </si>
  <si>
    <t>Gymnothorax monostigma</t>
  </si>
  <si>
    <t>GY.MONO</t>
  </si>
  <si>
    <t>Gymnothorax meleagris</t>
  </si>
  <si>
    <t>GY.MELE</t>
  </si>
  <si>
    <t>Gymnothorax javanicus</t>
  </si>
  <si>
    <t>GY.JAVA</t>
  </si>
  <si>
    <t>Gymnothorax flavimarginatus</t>
  </si>
  <si>
    <t>GY.FLAV</t>
  </si>
  <si>
    <t>Gymnothorax breedeni</t>
  </si>
  <si>
    <t>GY.BREE</t>
  </si>
  <si>
    <t>Gracila albomarginata</t>
  </si>
  <si>
    <t>GR.ALBO</t>
  </si>
  <si>
    <t>gobiid sp</t>
  </si>
  <si>
    <t>GOBI.SP</t>
  </si>
  <si>
    <t>Gomphosus varius</t>
  </si>
  <si>
    <t>GO.VARI</t>
  </si>
  <si>
    <t>Gnatholepis sp</t>
  </si>
  <si>
    <t>GNAT.SP</t>
  </si>
  <si>
    <t>Gnathanodon speciosus</t>
  </si>
  <si>
    <t>GN.SPEC</t>
  </si>
  <si>
    <t>Gnathodentex aureolineatus</t>
  </si>
  <si>
    <t>GN.AURE</t>
  </si>
  <si>
    <t>FO.LONG</t>
  </si>
  <si>
    <t>Forcipiger flavissimus</t>
  </si>
  <si>
    <t>FO.FLAV</t>
  </si>
  <si>
    <t>Fistularia commersonii</t>
  </si>
  <si>
    <t>FI.COMM</t>
  </si>
  <si>
    <t>Eviota sp</t>
  </si>
  <si>
    <t>EVIO.SP</t>
  </si>
  <si>
    <t>Eviota cometa</t>
  </si>
  <si>
    <t>EV.COME</t>
  </si>
  <si>
    <t>Eviota albolineata</t>
  </si>
  <si>
    <t>EV.ALBO</t>
  </si>
  <si>
    <t>Euthynnus affinis</t>
  </si>
  <si>
    <t>EU.AFFI</t>
  </si>
  <si>
    <t>Epinephelus tauvina</t>
  </si>
  <si>
    <t>EP.TAUV</t>
  </si>
  <si>
    <t>Epinephelus spilotoceps</t>
  </si>
  <si>
    <t>EP.SPIL</t>
  </si>
  <si>
    <t>Epinephelus retouti</t>
  </si>
  <si>
    <t>EP.RETO</t>
  </si>
  <si>
    <t>Epinephelus polyphekadion</t>
  </si>
  <si>
    <t>EP.POLY</t>
  </si>
  <si>
    <t>Epinephelus melanostigma</t>
  </si>
  <si>
    <t>EP.MELA</t>
  </si>
  <si>
    <t>Epinephelus maculatus</t>
  </si>
  <si>
    <t>EP.MACU</t>
  </si>
  <si>
    <t>Epinephelus macrospilos</t>
  </si>
  <si>
    <t>EP.MACR</t>
  </si>
  <si>
    <t>Epibulus insidiator</t>
  </si>
  <si>
    <t>EP.INSI</t>
  </si>
  <si>
    <t>Epinephelus howlandi</t>
  </si>
  <si>
    <t>EP.HOWL</t>
  </si>
  <si>
    <t>Epinephelus hexagonatus</t>
  </si>
  <si>
    <t>EP.HEXA</t>
  </si>
  <si>
    <t>Epinephelus fasciatus</t>
  </si>
  <si>
    <t>EP.FASC</t>
  </si>
  <si>
    <t>Enchelychore pardalis</t>
  </si>
  <si>
    <t>EN.PARD</t>
  </si>
  <si>
    <t>Elagatis bipinnulata</t>
  </si>
  <si>
    <t>EL.BIPI</t>
  </si>
  <si>
    <t>Echidna unicolor</t>
  </si>
  <si>
    <t>EC.UNIC</t>
  </si>
  <si>
    <t>Echidna nebulosus</t>
  </si>
  <si>
    <t>EC.NEBU</t>
  </si>
  <si>
    <t>Diodon hystrix</t>
  </si>
  <si>
    <t>DI.HYST</t>
  </si>
  <si>
    <t>Diplogrammus goramensis</t>
  </si>
  <si>
    <t>DI.GORA</t>
  </si>
  <si>
    <t>Decapterus macarellus</t>
  </si>
  <si>
    <t>DE.MACA</t>
  </si>
  <si>
    <t>Dascyllus auripinnis</t>
  </si>
  <si>
    <t>DA.AURI</t>
  </si>
  <si>
    <t>De</t>
  </si>
  <si>
    <t>Ctenochaetus striatus</t>
  </si>
  <si>
    <t>CT.STRI</t>
  </si>
  <si>
    <t>Ctenochaetus marginatus</t>
  </si>
  <si>
    <t>CT.MARG</t>
  </si>
  <si>
    <t>Ctenochaetus hawaiiensis</t>
  </si>
  <si>
    <t>CT.HAWA</t>
  </si>
  <si>
    <t>Ctenochaetus flavicauda</t>
  </si>
  <si>
    <t>CT.FLAV</t>
  </si>
  <si>
    <t>Ctenochaetus cyanocheilus</t>
  </si>
  <si>
    <t>CT.CYAN</t>
  </si>
  <si>
    <t>Ctenochaetus binotatus</t>
  </si>
  <si>
    <t>CT.BINO</t>
  </si>
  <si>
    <t>Coryphopterus neophytus</t>
  </si>
  <si>
    <t>CO.NEOP</t>
  </si>
  <si>
    <t>Coris gaimard</t>
  </si>
  <si>
    <t>CO.GAIM</t>
  </si>
  <si>
    <t>Coris centralis</t>
  </si>
  <si>
    <t>CO.CENT</t>
  </si>
  <si>
    <t>Coris aygula</t>
  </si>
  <si>
    <t>CO.AYGU</t>
  </si>
  <si>
    <t>Cirripectes sp</t>
  </si>
  <si>
    <t>CIRR.SP</t>
  </si>
  <si>
    <t>Cirripectes variolosus</t>
  </si>
  <si>
    <t>CI.VARI</t>
  </si>
  <si>
    <t>Cirripectes stigmaticus</t>
  </si>
  <si>
    <t>CI.STIG</t>
  </si>
  <si>
    <t>Cirrhitichthys oxycephalus</t>
  </si>
  <si>
    <t>CI.OXYC</t>
  </si>
  <si>
    <t>Cirrhitops hubbardi</t>
  </si>
  <si>
    <t>CI.HUBB</t>
  </si>
  <si>
    <t>Cirrhilabrus exquisitus</t>
  </si>
  <si>
    <t>CI.EXQU</t>
  </si>
  <si>
    <t>Cirripectes auritus</t>
  </si>
  <si>
    <t>CI.AURI</t>
  </si>
  <si>
    <t>Chromis xanthura</t>
  </si>
  <si>
    <t>CH.XANT</t>
  </si>
  <si>
    <t>Chromis weberi</t>
  </si>
  <si>
    <t>CH.WEBE</t>
  </si>
  <si>
    <t>Chromis vanderbilti</t>
  </si>
  <si>
    <t>CH.VAND</t>
  </si>
  <si>
    <t>Added by SC on 25 July 2011</t>
  </si>
  <si>
    <t>Chromis atripes</t>
  </si>
  <si>
    <t>CH.ATRI</t>
  </si>
  <si>
    <t>NOTE: this was incorrectly a 2nd 4 letter code for vaigiensis; changed July 23 2011 to be vagabundus</t>
  </si>
  <si>
    <t>Chaetodon vagabundus</t>
  </si>
  <si>
    <t>CH.VAGA</t>
  </si>
  <si>
    <t>Chaetodon vaigiensis</t>
  </si>
  <si>
    <t>CH.VAIG</t>
  </si>
  <si>
    <t>Chaetodon unimaculatus</t>
  </si>
  <si>
    <t>CH.UNIM</t>
  </si>
  <si>
    <t>Cheilinus undulatus</t>
  </si>
  <si>
    <t>CH.UNDU</t>
  </si>
  <si>
    <t>Chaetodon ulietensis</t>
  </si>
  <si>
    <t>CH.ULIE</t>
  </si>
  <si>
    <t>Cheilinus trilobatus</t>
  </si>
  <si>
    <t>CH.TRIL</t>
  </si>
  <si>
    <t>Chaetodon trifascialis</t>
  </si>
  <si>
    <t>CH.TRIF</t>
  </si>
  <si>
    <t>Chlorurus sordidus</t>
  </si>
  <si>
    <t>CH.SORD</t>
  </si>
  <si>
    <t xml:space="preserve">Chaetodon reticulatus </t>
  </si>
  <si>
    <t>CH.RETI</t>
  </si>
  <si>
    <t>Chaetodon quadrimaculatus</t>
  </si>
  <si>
    <t>CH.QUAD</t>
  </si>
  <si>
    <t>Chaetodon pelewensis</t>
  </si>
  <si>
    <t>CH.PELE</t>
  </si>
  <si>
    <t>Cheilinus oxycephalus</t>
  </si>
  <si>
    <t>CH.OXYC</t>
  </si>
  <si>
    <t>Chaetodon ornatissimus</t>
  </si>
  <si>
    <t>CH.ORNA</t>
  </si>
  <si>
    <t>Chlorurus microrhinos</t>
  </si>
  <si>
    <t>CH.MICR</t>
  </si>
  <si>
    <t>Chaetodon meyeri</t>
  </si>
  <si>
    <t>CH.MEYE</t>
  </si>
  <si>
    <t>Chromis margaritifer</t>
  </si>
  <si>
    <t>CH.MARG</t>
  </si>
  <si>
    <t>Chaetodon lunulatus</t>
  </si>
  <si>
    <t>CH.LUNUT</t>
  </si>
  <si>
    <t>Chaetodon lunula</t>
  </si>
  <si>
    <t>CH.LUNU</t>
  </si>
  <si>
    <t>Chaetodon lineolatus</t>
  </si>
  <si>
    <t>CH.LINE</t>
  </si>
  <si>
    <t>Chromis lepidolepis</t>
  </si>
  <si>
    <t>CH.LEPI</t>
  </si>
  <si>
    <t>Chaetodon kleinii</t>
  </si>
  <si>
    <t>CH.KLEI</t>
  </si>
  <si>
    <t>Chlorurus frontalis</t>
  </si>
  <si>
    <t>CH.FRON</t>
  </si>
  <si>
    <t>Cheilinus fasciatus</t>
  </si>
  <si>
    <t>CH.FASC</t>
  </si>
  <si>
    <t>Chaetodon ephippium</t>
  </si>
  <si>
    <t>CH.EPHI</t>
  </si>
  <si>
    <t>added by RT on 12-mar-11 based on FB description: "Feed on small worms, small benthic invertebrates, coral polyps, and filamentous algae"</t>
  </si>
  <si>
    <t>Chaetodon citrinellus</t>
  </si>
  <si>
    <t>CH.CITR</t>
  </si>
  <si>
    <t>Cheilinus chlorourus</t>
  </si>
  <si>
    <t>CH.CHLO</t>
  </si>
  <si>
    <t>Chanos chanos</t>
  </si>
  <si>
    <t>CH.CHAN</t>
  </si>
  <si>
    <t>Chaetodon bennetti</t>
  </si>
  <si>
    <t>CH.BENN</t>
  </si>
  <si>
    <t>Chaetodon auriga</t>
  </si>
  <si>
    <t>CH.AURI</t>
  </si>
  <si>
    <t>Chromis agilis</t>
  </si>
  <si>
    <t>CH.AGIL</t>
  </si>
  <si>
    <t>Chromis acares</t>
  </si>
  <si>
    <t>CH.ACAR</t>
  </si>
  <si>
    <t>Cephalopholis urodeta</t>
  </si>
  <si>
    <t>CE.UROD</t>
  </si>
  <si>
    <t>Cephalopholis miniata</t>
  </si>
  <si>
    <t>CE.MINI</t>
  </si>
  <si>
    <t>Centropyge loricula</t>
  </si>
  <si>
    <t>CE.LORI</t>
  </si>
  <si>
    <t>Cephalopholis leopardus</t>
  </si>
  <si>
    <t>CE.LEOP</t>
  </si>
  <si>
    <t>Centropyge flavissima</t>
  </si>
  <si>
    <t>CE.FLAV</t>
  </si>
  <si>
    <t>Cetoscarus bicolor</t>
  </si>
  <si>
    <t>CE.BICO</t>
  </si>
  <si>
    <t>Cephalopholis argus</t>
  </si>
  <si>
    <t>CE.ARGU</t>
  </si>
  <si>
    <t>Caesio teres</t>
  </si>
  <si>
    <t>CA.TERE</t>
  </si>
  <si>
    <t>Caesio sp.</t>
  </si>
  <si>
    <t>CAES.SP</t>
  </si>
  <si>
    <t>added by RT on 12-mar-11 based on fishbase description " Feeds mainly on algae and detritus, but also takes tunicates, corals, sponges and other benthic animals"</t>
  </si>
  <si>
    <t>Cantherhines sandwichiensis</t>
  </si>
  <si>
    <t>CA.SAND</t>
  </si>
  <si>
    <t>Canthigaster solandri</t>
  </si>
  <si>
    <t>CA.SOLA</t>
  </si>
  <si>
    <t>Caranx sexfasciatus</t>
  </si>
  <si>
    <t>CA.SEXF</t>
  </si>
  <si>
    <t>Cantherhines pardalis</t>
  </si>
  <si>
    <t>CA.PARD</t>
  </si>
  <si>
    <t>Carangoides orthogrammus</t>
  </si>
  <si>
    <t>CA.ORTH</t>
  </si>
  <si>
    <t>Carcharhinus melanopterus</t>
  </si>
  <si>
    <t>CA.MELAN</t>
  </si>
  <si>
    <t>Caranx melampygus</t>
  </si>
  <si>
    <t>CA.MELA</t>
  </si>
  <si>
    <t>Caracanthus maculatus</t>
  </si>
  <si>
    <t>CA.MACU</t>
  </si>
  <si>
    <t>Caranx lugubris</t>
  </si>
  <si>
    <t>CA.LUGU</t>
  </si>
  <si>
    <t>Canthigaster janthinoptera</t>
  </si>
  <si>
    <t>CA.JANT</t>
  </si>
  <si>
    <t>Caranx ignobilis</t>
  </si>
  <si>
    <t>CA.IGNO</t>
  </si>
  <si>
    <t>Carangoides ferdau</t>
  </si>
  <si>
    <t>CA.FERD</t>
  </si>
  <si>
    <t>Cantherhines dumerilii</t>
  </si>
  <si>
    <t>CA.DUME</t>
  </si>
  <si>
    <t>Calotomus carolinus</t>
  </si>
  <si>
    <t>CA.CARO</t>
  </si>
  <si>
    <t>Canthigaster amboinensis</t>
  </si>
  <si>
    <t>CA.AMBO</t>
  </si>
  <si>
    <t>Carcharhinus amblyrhynchos</t>
  </si>
  <si>
    <t>CA.AMBL</t>
  </si>
  <si>
    <t>Bodianus prognathus</t>
  </si>
  <si>
    <t>BO.PROG</t>
  </si>
  <si>
    <t>Bolbometopon muricatum</t>
  </si>
  <si>
    <t>BO.MURI</t>
  </si>
  <si>
    <t>Bothus mancus</t>
  </si>
  <si>
    <t>BO.MANC</t>
  </si>
  <si>
    <t>Bodianus loxozonus</t>
  </si>
  <si>
    <t>BO.LOXO</t>
  </si>
  <si>
    <t>Bodianus bilunulatus</t>
  </si>
  <si>
    <t>BO.BILU</t>
  </si>
  <si>
    <t>Bodianus axillaris</t>
  </si>
  <si>
    <t>BO.AXIL</t>
  </si>
  <si>
    <t>Balistoides viridescens</t>
  </si>
  <si>
    <t>BA.VIRI</t>
  </si>
  <si>
    <t>Balistapus undulatus</t>
  </si>
  <si>
    <t>BA.UNDU</t>
  </si>
  <si>
    <t>Aulostomus chinensis</t>
  </si>
  <si>
    <t>AU.CHIN</t>
  </si>
  <si>
    <t>Aspidontus taeniatus</t>
  </si>
  <si>
    <t>AS.TAEN</t>
  </si>
  <si>
    <t>Aspidontus dussumieri</t>
  </si>
  <si>
    <t>AS.DUSS</t>
  </si>
  <si>
    <t>Arothron stellatus</t>
  </si>
  <si>
    <t>AR.STEL</t>
  </si>
  <si>
    <t>Arothron meleagris</t>
  </si>
  <si>
    <t>AR.MELE</t>
  </si>
  <si>
    <t>Arothron hispidus</t>
  </si>
  <si>
    <t>AR.HISP</t>
  </si>
  <si>
    <t>apogonid sp</t>
  </si>
  <si>
    <t>APOG.SP</t>
  </si>
  <si>
    <t>Apolemichthys xanthopunctatus</t>
  </si>
  <si>
    <t>AP.XANT</t>
  </si>
  <si>
    <t>Aprion virescens</t>
  </si>
  <si>
    <t>AP.VIRE</t>
  </si>
  <si>
    <t>Apogon kallopterus</t>
  </si>
  <si>
    <t>AP.KALL</t>
  </si>
  <si>
    <t>Aphareus furca</t>
  </si>
  <si>
    <t>AP.FURC</t>
  </si>
  <si>
    <t>Antennarius sp</t>
  </si>
  <si>
    <t>ANTE.SP</t>
  </si>
  <si>
    <t>Anampses twistii</t>
  </si>
  <si>
    <t>AN.TWIS</t>
  </si>
  <si>
    <t>Anampses meleagris</t>
  </si>
  <si>
    <t>AN.MELE</t>
  </si>
  <si>
    <t>Anampses melanurus</t>
  </si>
  <si>
    <t>AN.MELA</t>
  </si>
  <si>
    <t>Anampses caeruleopunctatus</t>
  </si>
  <si>
    <t>AN.CAER</t>
  </si>
  <si>
    <t>Amanses scopas</t>
  </si>
  <si>
    <t>AM.SCOP</t>
  </si>
  <si>
    <t>Aluterus scripta</t>
  </si>
  <si>
    <t>AL.SCRI</t>
  </si>
  <si>
    <t>Aetobatos narinari</t>
  </si>
  <si>
    <t>AE.NARI</t>
  </si>
  <si>
    <t>Acanthurus sp</t>
  </si>
  <si>
    <t>ACAN.SP</t>
  </si>
  <si>
    <t>Acanthurus xanthopterus</t>
  </si>
  <si>
    <t>AC.XANT</t>
  </si>
  <si>
    <t>Acanthurus triostegus</t>
  </si>
  <si>
    <t>AC.TRIO</t>
  </si>
  <si>
    <t>Acanthurus thompsoni</t>
  </si>
  <si>
    <t>AC.THOM</t>
  </si>
  <si>
    <t>Acanthurus pyroferus</t>
  </si>
  <si>
    <t>AC.PYRO</t>
  </si>
  <si>
    <t>Acanthurus olivaceus</t>
  </si>
  <si>
    <t>AC.OLIV</t>
  </si>
  <si>
    <t>Acanthurus nigricans</t>
  </si>
  <si>
    <t>AC.NIGR</t>
  </si>
  <si>
    <t>Acanthurus nigroris</t>
  </si>
  <si>
    <t>AC.NIGO</t>
  </si>
  <si>
    <t>Acanthurus nigrofuscus</t>
  </si>
  <si>
    <t>AC.NIGF</t>
  </si>
  <si>
    <t>HeZP</t>
  </si>
  <si>
    <t>Acanthurus nigricauda</t>
  </si>
  <si>
    <t>AC.NIGC</t>
  </si>
  <si>
    <t>Acanthurus maculiceps</t>
  </si>
  <si>
    <t>AC.MACU</t>
  </si>
  <si>
    <t>Acanthurus lineatus</t>
  </si>
  <si>
    <t>AC.LINE</t>
  </si>
  <si>
    <t>DeZP</t>
  </si>
  <si>
    <t>Acanthurus leucochilus</t>
  </si>
  <si>
    <t>AC.LEUCOC</t>
  </si>
  <si>
    <t>Acanthurus guttatus</t>
  </si>
  <si>
    <t>AC.GUTT</t>
  </si>
  <si>
    <t>Acanthurus dussumieri</t>
  </si>
  <si>
    <t>AC.DUSS</t>
  </si>
  <si>
    <t>Acanthurus blochii</t>
  </si>
  <si>
    <t>AC.BLOC</t>
  </si>
  <si>
    <t>Acanthurus albipectoralis</t>
  </si>
  <si>
    <t>AC.ALBI</t>
  </si>
  <si>
    <t>Acanthurus achilles x nigricans</t>
  </si>
  <si>
    <t>AC.ACNI</t>
  </si>
  <si>
    <t>Acanthurus achilles</t>
  </si>
  <si>
    <t>AC.ACHI</t>
  </si>
  <si>
    <t>added by RT on 12-mar-11 based on fishbase info</t>
  </si>
  <si>
    <t>Abudefduf viagiensis</t>
  </si>
  <si>
    <t>AB.VAIG</t>
  </si>
  <si>
    <t>Notes</t>
  </si>
  <si>
    <t>troph_guild</t>
  </si>
  <si>
    <t>TaxonName</t>
  </si>
  <si>
    <t>sp.code</t>
  </si>
  <si>
    <t>site</t>
  </si>
  <si>
    <t>notes</t>
  </si>
  <si>
    <t>date</t>
  </si>
  <si>
    <t>count</t>
  </si>
  <si>
    <t>Site</t>
  </si>
  <si>
    <t>diver</t>
  </si>
  <si>
    <t>note</t>
  </si>
  <si>
    <t>Site</t>
    <phoneticPr fontId="2" type="noConversion"/>
  </si>
  <si>
    <t>Transect</t>
  </si>
  <si>
    <t>GENERAL PROCEDURES FOR DATA RECORDING</t>
  </si>
  <si>
    <t xml:space="preserve">For samples being collected at many sites (e.g. Symbiodinium, coral tile retrievals, algal biomass) number the first sample taken 001, and continue up from there (i.e. do NOT restart at 001 at each new site). </t>
  </si>
  <si>
    <t>If you are uncertain about anything, please ASK me :)</t>
  </si>
  <si>
    <t>Observer</t>
  </si>
  <si>
    <t>After recording your data each evening, back it up onto a USB key.</t>
  </si>
  <si>
    <t>Time Start</t>
  </si>
  <si>
    <t>Time end</t>
  </si>
  <si>
    <t>Observed time</t>
    <phoneticPr fontId="2" type="noConversion"/>
  </si>
  <si>
    <t>over.three</t>
    <phoneticPr fontId="2" type="noConversion"/>
  </si>
  <si>
    <t>Turf</t>
    <phoneticPr fontId="2" type="noConversion"/>
  </si>
  <si>
    <t>Lobophora</t>
    <phoneticPr fontId="2" type="noConversion"/>
  </si>
  <si>
    <t>CCA</t>
    <phoneticPr fontId="2" type="noConversion"/>
  </si>
  <si>
    <t>Halimeda</t>
    <phoneticPr fontId="2" type="noConversion"/>
  </si>
  <si>
    <t>Coral</t>
  </si>
  <si>
    <t>Galaxaura (fuzzy red)</t>
  </si>
  <si>
    <t xml:space="preserve">Dictyosphaena (bubble algae) </t>
    <phoneticPr fontId="2" type="noConversion"/>
  </si>
  <si>
    <t>Caulerpa</t>
    <phoneticPr fontId="2" type="noConversion"/>
  </si>
  <si>
    <t>Mesospora (dark brown)</t>
    <phoneticPr fontId="2" type="noConversion"/>
  </si>
  <si>
    <t>Other (write in other column)</t>
  </si>
  <si>
    <t>Comments</t>
    <phoneticPr fontId="2" type="noConversion"/>
  </si>
  <si>
    <t>KI Date</t>
  </si>
  <si>
    <t>Do NOT change anything in the data sheet without discussing with team - If a change needs to be made, we all need to make it to keep data recording consistent.</t>
  </si>
  <si>
    <t xml:space="preserve">Be Consistent! E.g. If you record your name in the observer field as 'JKB' don't record it as Julia the next time. </t>
  </si>
  <si>
    <t>Record all dates on KIRITIMATI time. Record all times on 24 hour clock</t>
  </si>
  <si>
    <t>Species</t>
  </si>
  <si>
    <t>Size (cm)</t>
  </si>
  <si>
    <t>Number</t>
  </si>
  <si>
    <t>Sexual Phase (TP, IP, juv)</t>
  </si>
  <si>
    <t>diver.trial</t>
  </si>
  <si>
    <t>segment.ID</t>
  </si>
  <si>
    <t>actual.size</t>
  </si>
  <si>
    <t>estimated.size</t>
  </si>
  <si>
    <t>Species Code</t>
  </si>
  <si>
    <t>Time</t>
  </si>
  <si>
    <t>Slope</t>
  </si>
  <si>
    <t>Note</t>
  </si>
  <si>
    <t>Species.Code</t>
  </si>
  <si>
    <t>Phase</t>
  </si>
  <si>
    <t>Time of Day of Dive</t>
  </si>
  <si>
    <t>Minimum Observation Time:</t>
  </si>
  <si>
    <t>TP</t>
  </si>
  <si>
    <t>IP</t>
  </si>
  <si>
    <t>Forcipiger longirostris</t>
  </si>
  <si>
    <t>Row Labels</t>
  </si>
  <si>
    <t>(blank)</t>
  </si>
  <si>
    <t>Grand Total</t>
  </si>
  <si>
    <t>Count of count</t>
  </si>
  <si>
    <t>Total</t>
  </si>
  <si>
    <t xml:space="preserve">Add your initials to end of the file name (e.g. 2015_Kiritimati_field_data_JKB.xlsx) and use that same file version on the same computer for your data entry each evening. </t>
  </si>
  <si>
    <t>FROM 2013 - you could make a similar count for 2015</t>
  </si>
  <si>
    <t>06_07_2017</t>
  </si>
  <si>
    <t>SD</t>
  </si>
  <si>
    <t>N/a</t>
  </si>
  <si>
    <t>n/a</t>
  </si>
  <si>
    <t>TRAINING NOT FOR USE</t>
  </si>
  <si>
    <t>Depth (m)</t>
  </si>
  <si>
    <t>07_07_2017</t>
  </si>
  <si>
    <t>juv</t>
  </si>
  <si>
    <t>08_07_2017</t>
  </si>
  <si>
    <t>Juv</t>
  </si>
  <si>
    <t>Myripristis tiere</t>
  </si>
  <si>
    <t>Dascyllus trimaculatus</t>
  </si>
  <si>
    <t>LEGITIMATE DATA/ NEW DIVE</t>
  </si>
  <si>
    <t>09_07_2017</t>
  </si>
  <si>
    <t>10_07_2017</t>
  </si>
  <si>
    <t>Acanthurus leucocheilus</t>
  </si>
  <si>
    <t>School of Pterocaesio tile started swarming here</t>
  </si>
  <si>
    <t>Same school of Pterocaesio continued swarming</t>
  </si>
  <si>
    <t>Eats turf off macroalgae</t>
  </si>
  <si>
    <t>11_07_2017</t>
  </si>
  <si>
    <t>5 sand</t>
  </si>
  <si>
    <t>Turtle!</t>
  </si>
  <si>
    <t>Common Name</t>
  </si>
  <si>
    <t>Humphead Wrasse</t>
  </si>
  <si>
    <t>Turtle</t>
  </si>
  <si>
    <t>Whitetip</t>
  </si>
  <si>
    <t>13_07_2017</t>
  </si>
  <si>
    <t>Epinephelus sp.</t>
  </si>
  <si>
    <t>Pseudojuloides cerasinus</t>
  </si>
  <si>
    <t>Malacanthus brevirostris</t>
  </si>
  <si>
    <t>Carcharhines amblyrhynchos</t>
  </si>
  <si>
    <t>Grey Reef</t>
  </si>
  <si>
    <t>Eagle Ray</t>
  </si>
  <si>
    <t xml:space="preserve">Aetobatus ocellatus </t>
  </si>
  <si>
    <t>Marbled Stingray</t>
  </si>
  <si>
    <t>Taeniura meyeni</t>
  </si>
  <si>
    <t>Halichoeres trilobatum</t>
  </si>
  <si>
    <t>14_07_2017</t>
  </si>
  <si>
    <t>Halichoeres sp.</t>
  </si>
  <si>
    <t>Mostly swam in large circles. Seemed to be mating</t>
  </si>
  <si>
    <t>Swam too far away to follow</t>
  </si>
  <si>
    <t>Mostly swam in large circles. Seemed to be mating.</t>
  </si>
  <si>
    <t>15_07_2017</t>
  </si>
  <si>
    <t>2 Codium</t>
  </si>
  <si>
    <t>Apogon angustus</t>
  </si>
  <si>
    <t xml:space="preserve">Acanthurus nigricans </t>
  </si>
  <si>
    <t>Bad data, transect measured back from 95 - 55 m</t>
  </si>
  <si>
    <t>Strong current</t>
  </si>
  <si>
    <t>Gnatholepis anjerensis</t>
  </si>
  <si>
    <t>Cantherhines dumerelii</t>
  </si>
  <si>
    <t>16_07_2017</t>
  </si>
  <si>
    <t>Acanthurus nirgricauda</t>
  </si>
  <si>
    <t>Swam mid water column entire time</t>
  </si>
  <si>
    <t>Chased another A. nigricans around for 1:30</t>
  </si>
  <si>
    <t>17_07_2017</t>
  </si>
  <si>
    <t>Iniistius auropuctatus</t>
  </si>
  <si>
    <t>Sufflamen fraenatus</t>
  </si>
  <si>
    <t>21_07_2017</t>
  </si>
  <si>
    <t>Biting into dead coral</t>
  </si>
  <si>
    <t>Chromis ternatensis</t>
  </si>
  <si>
    <t>Acanthurus matta</t>
  </si>
  <si>
    <t>Pseudanthias olivaceous</t>
  </si>
  <si>
    <t>22_07_2017</t>
  </si>
  <si>
    <t>Naso literatus</t>
  </si>
  <si>
    <t>All coral bites were dead corals</t>
  </si>
  <si>
    <t>Got very aggressive with triostegus swarm for 1:30</t>
  </si>
  <si>
    <t>23_07_2017</t>
  </si>
  <si>
    <t>3 sand</t>
  </si>
  <si>
    <t>4 sand</t>
  </si>
  <si>
    <t>Swam upreef entire time</t>
  </si>
  <si>
    <t>Rips stalks out then chews them</t>
  </si>
  <si>
    <t>Bit a lot of holdfasts</t>
  </si>
  <si>
    <t>Spent 1:30 under rock ledge</t>
  </si>
  <si>
    <t>1 sand</t>
  </si>
  <si>
    <t>Coral bites on dead coral</t>
  </si>
  <si>
    <t>Bothus pantherinus</t>
  </si>
  <si>
    <t>Anampses meleagrides</t>
  </si>
  <si>
    <t>Valenciennea sp.</t>
  </si>
  <si>
    <t>24_07_2017</t>
  </si>
  <si>
    <t>Bolted</t>
  </si>
  <si>
    <t>1 cyanobacteria</t>
  </si>
  <si>
    <t>Went shallow</t>
  </si>
  <si>
    <t>Disappeared</t>
  </si>
  <si>
    <t>25_07_2017</t>
  </si>
  <si>
    <t>27_07_2017</t>
  </si>
  <si>
    <t>Spinner dolphin pod</t>
  </si>
  <si>
    <t>Spinner dolphin</t>
  </si>
  <si>
    <t>50ish individuals</t>
  </si>
  <si>
    <t>Great Barracuda</t>
  </si>
  <si>
    <t>juv.</t>
  </si>
  <si>
    <t>3 bites of dead coral</t>
  </si>
  <si>
    <t>4 bites of dead coral</t>
  </si>
  <si>
    <t>20 bites of dead coral</t>
  </si>
  <si>
    <t>disappeared</t>
  </si>
  <si>
    <t>28_07_2017</t>
  </si>
  <si>
    <t>2 cyanobacteria</t>
  </si>
  <si>
    <t>Arothron caeruleopunctatus</t>
  </si>
  <si>
    <t>29_07_2017</t>
  </si>
  <si>
    <t>30_07_2017</t>
  </si>
  <si>
    <t>Scombroides lysan</t>
  </si>
  <si>
    <t>31_07_2017</t>
  </si>
  <si>
    <t>Pterocaesio spp.</t>
  </si>
  <si>
    <t>Pemphseris oualensis</t>
  </si>
  <si>
    <t>Pempheris oulensis</t>
  </si>
  <si>
    <t>Epinephelus miniata</t>
  </si>
  <si>
    <t>Canthigastes amboinensis</t>
  </si>
  <si>
    <t>Iniistius auropunctatus</t>
  </si>
  <si>
    <t>Halichoeres spp.</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</si>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</sst>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2" x14ac:knownFonts="1">
    <font>
      <sz val="12"/>
      <color theme="1"/>
      <name val="Calibri"/>
      <family val="2"/>
      <scheme val="minor"/>
    </font>
    <font>
      <b/>
      <sz val="12"/>
      <color theme="1"/>
      <name val="Calibri"/>
      <family val="2"/>
      <scheme val="minor"/>
    </font>
    <font>
      <sz val="12"/>
      <color indexed="8"/>
      <name val="Calibri"/>
      <family val="2"/>
    </font>
    <font>
      <u/>
      <sz val="12"/>
      <color theme="10"/>
      <name val="Calibri"/>
      <family val="2"/>
      <scheme val="minor"/>
    </font>
    <font>
      <u/>
      <sz val="12"/>
      <color theme="11"/>
      <name val="Calibri"/>
      <family val="2"/>
      <scheme val="minor"/>
    </font>
    <font>
      <sz val="10"/>
      <name val="Verdana"/>
    </font>
    <font>
      <sz val="12"/>
      <color theme="1"/>
      <name val="Arial"/>
    </font>
    <font>
      <sz val="14"/>
      <color theme="1"/>
      <name val="Calibri"/>
      <scheme val="minor"/>
    </font>
    <font>
      <b/>
      <sz val="14"/>
      <color theme="1"/>
      <name val="Arial"/>
    </font>
    <font>
      <sz val="14"/>
      <color theme="1"/>
      <name val="Arial"/>
    </font>
    <font>
      <b/>
      <sz val="12"/>
      <name val="Arial"/>
    </font>
    <font>
      <b/>
      <sz val="12"/>
      <color rgb="FF000000"/>
      <name val="Arial"/>
    </font>
    <font>
      <sz val="12"/>
      <color rgb="FF000000"/>
      <name val="Calibri"/>
      <family val="2"/>
      <scheme val="minor"/>
    </font>
    <font>
      <sz val="12"/>
      <color rgb="FF000000"/>
      <name val="Arial"/>
    </font>
    <font>
      <sz val="8"/>
      <name val="Calibri"/>
      <family val="2"/>
      <scheme val="minor"/>
    </font>
    <font>
      <b/>
      <sz val="18"/>
      <color theme="1"/>
      <name val="Arial"/>
    </font>
    <font>
      <b/>
      <sz val="16"/>
      <color rgb="FF000000"/>
      <name val="Arial"/>
    </font>
    <font>
      <sz val="12"/>
      <color rgb="FFFF0000"/>
      <name val="Calibri"/>
      <family val="2"/>
      <scheme val="minor"/>
    </font>
    <font>
      <sz val="12"/>
      <name val="Calibri"/>
      <family val="2"/>
      <scheme val="minor"/>
    </font>
    <font>
      <b/>
      <sz val="16"/>
      <color rgb="FF000000"/>
      <name val="Arial"/>
      <family val="2"/>
    </font>
    <font>
      <sz val="12"/>
      <color theme="1"/>
      <name val="Arial"/>
      <family val="2"/>
    </font>
    <font>
      <strike/>
      <sz val="12"/>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auto="1"/>
      </left>
      <right/>
      <top/>
      <bottom/>
      <diagonal/>
    </border>
  </borders>
  <cellStyleXfs count="40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44" fontId="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6">
    <xf numFmtId="0" fontId="0" fillId="0" borderId="0" xfId="0"/>
    <xf numFmtId="0" fontId="0" fillId="2" borderId="0" xfId="0" applyFill="1"/>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5" applyFont="1"/>
    <xf numFmtId="0" fontId="6" fillId="0" borderId="0" xfId="0" applyFont="1" applyAlignment="1">
      <alignment horizontal="center" wrapText="1"/>
    </xf>
    <xf numFmtId="0" fontId="12" fillId="0" borderId="0" xfId="0" applyFont="1"/>
    <xf numFmtId="20" fontId="6" fillId="0" borderId="0" xfId="0" applyNumberFormat="1" applyFont="1"/>
    <xf numFmtId="0" fontId="13" fillId="0" borderId="0" xfId="0" applyFont="1"/>
    <xf numFmtId="0" fontId="0" fillId="0" borderId="0" xfId="0" pivotButton="1"/>
    <xf numFmtId="0" fontId="0" fillId="0" borderId="0" xfId="0" applyAlignment="1">
      <alignment horizontal="left"/>
    </xf>
    <xf numFmtId="0" fontId="0" fillId="0" borderId="0" xfId="0" applyNumberFormat="1"/>
    <xf numFmtId="0" fontId="9" fillId="2" borderId="0" xfId="0" applyFont="1" applyFill="1"/>
    <xf numFmtId="0" fontId="0" fillId="0" borderId="0" xfId="0" applyBorder="1"/>
    <xf numFmtId="0" fontId="11" fillId="0" borderId="1" xfId="0" applyFont="1" applyBorder="1"/>
    <xf numFmtId="0" fontId="11" fillId="0" borderId="0" xfId="0" applyFont="1" applyBorder="1"/>
    <xf numFmtId="0" fontId="15" fillId="0" borderId="0" xfId="0" applyFont="1"/>
    <xf numFmtId="21" fontId="15" fillId="0" borderId="0" xfId="0" applyNumberFormat="1" applyFont="1"/>
    <xf numFmtId="20" fontId="0" fillId="0" borderId="0" xfId="0" applyNumberFormat="1"/>
    <xf numFmtId="0" fontId="0" fillId="0" borderId="0" xfId="0" applyFill="1"/>
    <xf numFmtId="0" fontId="16" fillId="0" borderId="0" xfId="0" applyFont="1" applyFill="1"/>
    <xf numFmtId="0" fontId="16" fillId="0" borderId="0" xfId="0" applyFont="1" applyFill="1" applyAlignment="1">
      <alignment wrapText="1"/>
    </xf>
    <xf numFmtId="0" fontId="0" fillId="0" borderId="0" xfId="0" applyFill="1" applyBorder="1"/>
    <xf numFmtId="0" fontId="12" fillId="0" borderId="0" xfId="0" applyFont="1" applyFill="1"/>
    <xf numFmtId="0" fontId="0" fillId="0" borderId="0" xfId="0" applyFont="1" applyFill="1"/>
    <xf numFmtId="0" fontId="0" fillId="0" borderId="0" xfId="0" applyFont="1" applyFill="1" applyBorder="1"/>
    <xf numFmtId="14" fontId="6" fillId="0" borderId="0" xfId="0" applyNumberFormat="1" applyFont="1"/>
    <xf numFmtId="0" fontId="0" fillId="0" borderId="0" xfId="0" applyNumberFormat="1" applyFill="1"/>
    <xf numFmtId="0" fontId="17" fillId="0" borderId="0" xfId="0" applyFont="1" applyFill="1"/>
    <xf numFmtId="0" fontId="17" fillId="0" borderId="0" xfId="0" applyFont="1"/>
    <xf numFmtId="20" fontId="17" fillId="0" borderId="0" xfId="0" applyNumberFormat="1" applyFont="1"/>
    <xf numFmtId="0" fontId="17" fillId="0" borderId="0" xfId="0" applyNumberFormat="1" applyFont="1" applyFill="1"/>
    <xf numFmtId="0" fontId="18" fillId="0" borderId="0" xfId="0" applyFont="1" applyFill="1"/>
    <xf numFmtId="0" fontId="18" fillId="0" borderId="0" xfId="0" applyFont="1"/>
    <xf numFmtId="20" fontId="18" fillId="0" borderId="0" xfId="0" applyNumberFormat="1" applyFont="1"/>
    <xf numFmtId="0" fontId="18" fillId="0" borderId="0" xfId="0" applyNumberFormat="1" applyFont="1" applyFill="1"/>
    <xf numFmtId="0" fontId="19" fillId="0" borderId="0" xfId="0" applyFont="1" applyFill="1"/>
    <xf numFmtId="20" fontId="0" fillId="0" borderId="0" xfId="0" applyNumberFormat="1" applyFill="1"/>
    <xf numFmtId="0" fontId="6" fillId="0" borderId="0" xfId="0" applyNumberFormat="1" applyFont="1"/>
    <xf numFmtId="0" fontId="20" fillId="0" borderId="0" xfId="0" applyFont="1"/>
    <xf numFmtId="20" fontId="21" fillId="0" borderId="0" xfId="0" applyNumberFormat="1" applyFont="1"/>
    <xf numFmtId="46" fontId="6" fillId="0" borderId="0" xfId="0" applyNumberFormat="1" applyFont="1"/>
    <xf numFmtId="0" fontId="17" fillId="2" borderId="0" xfId="0" applyFont="1" applyFill="1"/>
  </cellXfs>
  <cellStyles count="4065">
    <cellStyle name="Currency 2" xfId="6"/>
    <cellStyle name="Followed Hyperlink" xfId="2" builtinId="9" hidden="1"/>
    <cellStyle name="Followed Hyperlink" xfId="4"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Hyperlink" xfId="1" builtinId="8" hidden="1"/>
    <cellStyle name="Hyperlink" xfId="3"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Normal" xfId="0" builtinId="0"/>
    <cellStyle name="Normal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microsoft.com/office/2006/relationships/xlExternalLinkPath/xlPathMissing" Target="2017_Kiritimati_field_data_FINAL_TEMPLATE_FISH_URCHINS_HERB_OBS%5b545%5d.xlsx" TargetMode="External"/></Relationships>
</file>

<file path=xl/pivotCache/pivotCacheDefinition1.xml><?xml version="1.0" encoding="utf-8"?>
<pivotCacheDefinition xmlns="http://schemas.openxmlformats.org/spreadsheetml/2006/main" xmlns:r="http://schemas.openxmlformats.org/officeDocument/2006/relationships" r:id="rId1" refreshedBy="Maryann Watson" refreshedDate="41486.931454976853" createdVersion="4" refreshedVersion="4" minRefreshableVersion="3" recordCount="213">
  <cacheSource type="worksheet">
    <worksheetSource ref="A1:B1048576" sheet="Sheet1" r:id="rId2"/>
  </cacheSource>
  <cacheFields count="2">
    <cacheField name="Species" numFmtId="0">
      <sharedItems containsBlank="1" count="11">
        <s v="Acanthurus nigricans"/>
        <s v="Scarus frenatus"/>
        <s v="Chlorurus sordidus"/>
        <s v="Scarus tricolor"/>
        <s v="Scarus rubroviolaceus"/>
        <s v="Acanthurus achilles"/>
        <s v="Acanthurus nigricauda"/>
        <s v="Scarus forsteni"/>
        <s v="Calotomus carolinus"/>
        <s v="Scarus ghobban"/>
        <m/>
      </sharedItems>
    </cacheField>
    <cacheField name="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r>
  <r>
    <x v="0"/>
    <x v="0"/>
  </r>
  <r>
    <x v="0"/>
    <x v="0"/>
  </r>
  <r>
    <x v="1"/>
    <x v="0"/>
  </r>
  <r>
    <x v="0"/>
    <x v="0"/>
  </r>
  <r>
    <x v="2"/>
    <x v="0"/>
  </r>
  <r>
    <x v="0"/>
    <x v="0"/>
  </r>
  <r>
    <x v="0"/>
    <x v="0"/>
  </r>
  <r>
    <x v="1"/>
    <x v="0"/>
  </r>
  <r>
    <x v="1"/>
    <x v="0"/>
  </r>
  <r>
    <x v="0"/>
    <x v="0"/>
  </r>
  <r>
    <x v="0"/>
    <x v="0"/>
  </r>
  <r>
    <x v="0"/>
    <x v="0"/>
  </r>
  <r>
    <x v="0"/>
    <x v="0"/>
  </r>
  <r>
    <x v="3"/>
    <x v="0"/>
  </r>
  <r>
    <x v="1"/>
    <x v="0"/>
  </r>
  <r>
    <x v="1"/>
    <x v="0"/>
  </r>
  <r>
    <x v="0"/>
    <x v="0"/>
  </r>
  <r>
    <x v="0"/>
    <x v="0"/>
  </r>
  <r>
    <x v="0"/>
    <x v="0"/>
  </r>
  <r>
    <x v="2"/>
    <x v="0"/>
  </r>
  <r>
    <x v="0"/>
    <x v="0"/>
  </r>
  <r>
    <x v="4"/>
    <x v="0"/>
  </r>
  <r>
    <x v="2"/>
    <x v="0"/>
  </r>
  <r>
    <x v="0"/>
    <x v="0"/>
  </r>
  <r>
    <x v="0"/>
    <x v="0"/>
  </r>
  <r>
    <x v="0"/>
    <x v="0"/>
  </r>
  <r>
    <x v="0"/>
    <x v="0"/>
  </r>
  <r>
    <x v="0"/>
    <x v="0"/>
  </r>
  <r>
    <x v="1"/>
    <x v="0"/>
  </r>
  <r>
    <x v="0"/>
    <x v="0"/>
  </r>
  <r>
    <x v="0"/>
    <x v="0"/>
  </r>
  <r>
    <x v="0"/>
    <x v="0"/>
  </r>
  <r>
    <x v="4"/>
    <x v="0"/>
  </r>
  <r>
    <x v="0"/>
    <x v="0"/>
  </r>
  <r>
    <x v="0"/>
    <x v="0"/>
  </r>
  <r>
    <x v="5"/>
    <x v="0"/>
  </r>
  <r>
    <x v="5"/>
    <x v="0"/>
  </r>
  <r>
    <x v="5"/>
    <x v="0"/>
  </r>
  <r>
    <x v="6"/>
    <x v="0"/>
  </r>
  <r>
    <x v="0"/>
    <x v="0"/>
  </r>
  <r>
    <x v="7"/>
    <x v="0"/>
  </r>
  <r>
    <x v="6"/>
    <x v="0"/>
  </r>
  <r>
    <x v="0"/>
    <x v="0"/>
  </r>
  <r>
    <x v="1"/>
    <x v="0"/>
  </r>
  <r>
    <x v="0"/>
    <x v="0"/>
  </r>
  <r>
    <x v="0"/>
    <x v="0"/>
  </r>
  <r>
    <x v="0"/>
    <x v="0"/>
  </r>
  <r>
    <x v="2"/>
    <x v="0"/>
  </r>
  <r>
    <x v="2"/>
    <x v="0"/>
  </r>
  <r>
    <x v="4"/>
    <x v="0"/>
  </r>
  <r>
    <x v="2"/>
    <x v="0"/>
  </r>
  <r>
    <x v="0"/>
    <x v="0"/>
  </r>
  <r>
    <x v="0"/>
    <x v="0"/>
  </r>
  <r>
    <x v="3"/>
    <x v="0"/>
  </r>
  <r>
    <x v="0"/>
    <x v="0"/>
  </r>
  <r>
    <x v="0"/>
    <x v="0"/>
  </r>
  <r>
    <x v="0"/>
    <x v="0"/>
  </r>
  <r>
    <x v="2"/>
    <x v="0"/>
  </r>
  <r>
    <x v="2"/>
    <x v="0"/>
  </r>
  <r>
    <x v="0"/>
    <x v="0"/>
  </r>
  <r>
    <x v="2"/>
    <x v="0"/>
  </r>
  <r>
    <x v="0"/>
    <x v="0"/>
  </r>
  <r>
    <x v="2"/>
    <x v="0"/>
  </r>
  <r>
    <x v="1"/>
    <x v="0"/>
  </r>
  <r>
    <x v="0"/>
    <x v="0"/>
  </r>
  <r>
    <x v="0"/>
    <x v="0"/>
  </r>
  <r>
    <x v="0"/>
    <x v="0"/>
  </r>
  <r>
    <x v="2"/>
    <x v="0"/>
  </r>
  <r>
    <x v="8"/>
    <x v="0"/>
  </r>
  <r>
    <x v="1"/>
    <x v="0"/>
  </r>
  <r>
    <x v="0"/>
    <x v="0"/>
  </r>
  <r>
    <x v="0"/>
    <x v="0"/>
  </r>
  <r>
    <x v="0"/>
    <x v="0"/>
  </r>
  <r>
    <x v="0"/>
    <x v="0"/>
  </r>
  <r>
    <x v="0"/>
    <x v="0"/>
  </r>
  <r>
    <x v="0"/>
    <x v="0"/>
  </r>
  <r>
    <x v="0"/>
    <x v="0"/>
  </r>
  <r>
    <x v="2"/>
    <x v="0"/>
  </r>
  <r>
    <x v="4"/>
    <x v="0"/>
  </r>
  <r>
    <x v="3"/>
    <x v="0"/>
  </r>
  <r>
    <x v="3"/>
    <x v="0"/>
  </r>
  <r>
    <x v="0"/>
    <x v="0"/>
  </r>
  <r>
    <x v="0"/>
    <x v="0"/>
  </r>
  <r>
    <x v="2"/>
    <x v="0"/>
  </r>
  <r>
    <x v="0"/>
    <x v="0"/>
  </r>
  <r>
    <x v="0"/>
    <x v="0"/>
  </r>
  <r>
    <x v="0"/>
    <x v="0"/>
  </r>
  <r>
    <x v="0"/>
    <x v="0"/>
  </r>
  <r>
    <x v="0"/>
    <x v="0"/>
  </r>
  <r>
    <x v="0"/>
    <x v="0"/>
  </r>
  <r>
    <x v="0"/>
    <x v="0"/>
  </r>
  <r>
    <x v="0"/>
    <x v="0"/>
  </r>
  <r>
    <x v="0"/>
    <x v="0"/>
  </r>
  <r>
    <x v="0"/>
    <x v="0"/>
  </r>
  <r>
    <x v="0"/>
    <x v="0"/>
  </r>
  <r>
    <x v="0"/>
    <x v="0"/>
  </r>
  <r>
    <x v="0"/>
    <x v="0"/>
  </r>
  <r>
    <x v="0"/>
    <x v="0"/>
  </r>
  <r>
    <x v="1"/>
    <x v="0"/>
  </r>
  <r>
    <x v="1"/>
    <x v="0"/>
  </r>
  <r>
    <x v="0"/>
    <x v="0"/>
  </r>
  <r>
    <x v="1"/>
    <x v="0"/>
  </r>
  <r>
    <x v="1"/>
    <x v="0"/>
  </r>
  <r>
    <x v="1"/>
    <x v="0"/>
  </r>
  <r>
    <x v="1"/>
    <x v="0"/>
  </r>
  <r>
    <x v="1"/>
    <x v="0"/>
  </r>
  <r>
    <x v="1"/>
    <x v="0"/>
  </r>
  <r>
    <x v="1"/>
    <x v="0"/>
  </r>
  <r>
    <x v="1"/>
    <x v="0"/>
  </r>
  <r>
    <x v="1"/>
    <x v="0"/>
  </r>
  <r>
    <x v="2"/>
    <x v="0"/>
  </r>
  <r>
    <x v="2"/>
    <x v="0"/>
  </r>
  <r>
    <x v="1"/>
    <x v="0"/>
  </r>
  <r>
    <x v="1"/>
    <x v="0"/>
  </r>
  <r>
    <x v="1"/>
    <x v="0"/>
  </r>
  <r>
    <x v="1"/>
    <x v="0"/>
  </r>
  <r>
    <x v="1"/>
    <x v="0"/>
  </r>
  <r>
    <x v="3"/>
    <x v="0"/>
  </r>
  <r>
    <x v="3"/>
    <x v="0"/>
  </r>
  <r>
    <x v="2"/>
    <x v="0"/>
  </r>
  <r>
    <x v="1"/>
    <x v="0"/>
  </r>
  <r>
    <x v="3"/>
    <x v="0"/>
  </r>
  <r>
    <x v="1"/>
    <x v="0"/>
  </r>
  <r>
    <x v="3"/>
    <x v="0"/>
  </r>
  <r>
    <x v="3"/>
    <x v="0"/>
  </r>
  <r>
    <x v="2"/>
    <x v="0"/>
  </r>
  <r>
    <x v="0"/>
    <x v="0"/>
  </r>
  <r>
    <x v="2"/>
    <x v="0"/>
  </r>
  <r>
    <x v="0"/>
    <x v="0"/>
  </r>
  <r>
    <x v="0"/>
    <x v="0"/>
  </r>
  <r>
    <x v="2"/>
    <x v="0"/>
  </r>
  <r>
    <x v="2"/>
    <x v="0"/>
  </r>
  <r>
    <x v="3"/>
    <x v="0"/>
  </r>
  <r>
    <x v="3"/>
    <x v="0"/>
  </r>
  <r>
    <x v="2"/>
    <x v="0"/>
  </r>
  <r>
    <x v="2"/>
    <x v="0"/>
  </r>
  <r>
    <x v="0"/>
    <x v="0"/>
  </r>
  <r>
    <x v="0"/>
    <x v="0"/>
  </r>
  <r>
    <x v="0"/>
    <x v="0"/>
  </r>
  <r>
    <x v="0"/>
    <x v="0"/>
  </r>
  <r>
    <x v="0"/>
    <x v="0"/>
  </r>
  <r>
    <x v="2"/>
    <x v="0"/>
  </r>
  <r>
    <x v="4"/>
    <x v="0"/>
  </r>
  <r>
    <x v="1"/>
    <x v="0"/>
  </r>
  <r>
    <x v="1"/>
    <x v="0"/>
  </r>
  <r>
    <x v="2"/>
    <x v="0"/>
  </r>
  <r>
    <x v="2"/>
    <x v="0"/>
  </r>
  <r>
    <x v="2"/>
    <x v="0"/>
  </r>
  <r>
    <x v="0"/>
    <x v="0"/>
  </r>
  <r>
    <x v="1"/>
    <x v="0"/>
  </r>
  <r>
    <x v="2"/>
    <x v="0"/>
  </r>
  <r>
    <x v="3"/>
    <x v="0"/>
  </r>
  <r>
    <x v="9"/>
    <x v="0"/>
  </r>
  <r>
    <x v="2"/>
    <x v="0"/>
  </r>
  <r>
    <x v="2"/>
    <x v="0"/>
  </r>
  <r>
    <x v="3"/>
    <x v="0"/>
  </r>
  <r>
    <x v="2"/>
    <x v="0"/>
  </r>
  <r>
    <x v="2"/>
    <x v="0"/>
  </r>
  <r>
    <x v="9"/>
    <x v="0"/>
  </r>
  <r>
    <x v="1"/>
    <x v="0"/>
  </r>
  <r>
    <x v="3"/>
    <x v="0"/>
  </r>
  <r>
    <x v="4"/>
    <x v="0"/>
  </r>
  <r>
    <x v="4"/>
    <x v="0"/>
  </r>
  <r>
    <x v="1"/>
    <x v="0"/>
  </r>
  <r>
    <x v="3"/>
    <x v="0"/>
  </r>
  <r>
    <x v="4"/>
    <x v="0"/>
  </r>
  <r>
    <x v="2"/>
    <x v="0"/>
  </r>
  <r>
    <x v="3"/>
    <x v="0"/>
  </r>
  <r>
    <x v="3"/>
    <x v="0"/>
  </r>
  <r>
    <x v="2"/>
    <x v="0"/>
  </r>
  <r>
    <x v="2"/>
    <x v="0"/>
  </r>
  <r>
    <x v="2"/>
    <x v="0"/>
  </r>
  <r>
    <x v="2"/>
    <x v="0"/>
  </r>
  <r>
    <x v="2"/>
    <x v="0"/>
  </r>
  <r>
    <x v="1"/>
    <x v="0"/>
  </r>
  <r>
    <x v="2"/>
    <x v="0"/>
  </r>
  <r>
    <x v="2"/>
    <x v="0"/>
  </r>
  <r>
    <x v="3"/>
    <x v="0"/>
  </r>
  <r>
    <x v="2"/>
    <x v="0"/>
  </r>
  <r>
    <x v="2"/>
    <x v="0"/>
  </r>
  <r>
    <x v="2"/>
    <x v="0"/>
  </r>
  <r>
    <x v="8"/>
    <x v="0"/>
  </r>
  <r>
    <x v="9"/>
    <x v="0"/>
  </r>
  <r>
    <x v="8"/>
    <x v="0"/>
  </r>
  <r>
    <x v="2"/>
    <x v="0"/>
  </r>
  <r>
    <x v="4"/>
    <x v="0"/>
  </r>
  <r>
    <x v="9"/>
    <x v="0"/>
  </r>
  <r>
    <x v="2"/>
    <x v="0"/>
  </r>
  <r>
    <x v="2"/>
    <x v="0"/>
  </r>
  <r>
    <x v="8"/>
    <x v="0"/>
  </r>
  <r>
    <x v="4"/>
    <x v="0"/>
  </r>
  <r>
    <x v="3"/>
    <x v="0"/>
  </r>
  <r>
    <x v="2"/>
    <x v="0"/>
  </r>
  <r>
    <x v="2"/>
    <x v="0"/>
  </r>
  <r>
    <x v="2"/>
    <x v="0"/>
  </r>
  <r>
    <x v="2"/>
    <x v="0"/>
  </r>
  <r>
    <x v="1"/>
    <x v="0"/>
  </r>
  <r>
    <x v="2"/>
    <x v="0"/>
  </r>
  <r>
    <x v="2"/>
    <x v="0"/>
  </r>
  <r>
    <x v="3"/>
    <x v="0"/>
  </r>
  <r>
    <x v="1"/>
    <x v="0"/>
  </r>
  <r>
    <x v="2"/>
    <x v="0"/>
  </r>
  <r>
    <x v="1"/>
    <x v="0"/>
  </r>
  <r>
    <x v="2"/>
    <x v="0"/>
  </r>
  <r>
    <x v="2"/>
    <x v="0"/>
  </r>
  <r>
    <x v="2"/>
    <x v="0"/>
  </r>
  <r>
    <x v="0"/>
    <x v="0"/>
  </r>
  <r>
    <x v="2"/>
    <x v="0"/>
  </r>
  <r>
    <x v="0"/>
    <x v="0"/>
  </r>
  <r>
    <x v="10"/>
    <x v="1"/>
  </r>
  <r>
    <x v="10"/>
    <x v="1"/>
  </r>
  <r>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6" firstHeaderRow="2" firstDataRow="2" firstDataCol="1"/>
  <pivotFields count="2">
    <pivotField axis="axisRow" showAll="0">
      <items count="12">
        <item x="5"/>
        <item x="0"/>
        <item x="6"/>
        <item x="8"/>
        <item x="2"/>
        <item x="7"/>
        <item x="1"/>
        <item x="9"/>
        <item x="4"/>
        <item x="3"/>
        <item x="10"/>
        <item t="default"/>
      </items>
    </pivotField>
    <pivotField dataField="1" showAll="0">
      <items count="3">
        <item x="0"/>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25" zoomScaleNormal="125" zoomScalePageLayoutView="125" workbookViewId="0">
      <selection activeCell="A7" sqref="A7"/>
    </sheetView>
  </sheetViews>
  <sheetFormatPr baseColWidth="10" defaultColWidth="11" defaultRowHeight="16" x14ac:dyDescent="0.2"/>
  <sheetData>
    <row r="1" spans="1:7" ht="18" x14ac:dyDescent="0.25">
      <c r="A1" s="5" t="s">
        <v>745</v>
      </c>
      <c r="B1" s="6"/>
      <c r="C1" s="6"/>
      <c r="D1" s="6"/>
      <c r="E1" s="3"/>
      <c r="F1" s="3"/>
      <c r="G1" s="3"/>
    </row>
    <row r="2" spans="1:7" ht="18" x14ac:dyDescent="0.25">
      <c r="A2" s="6"/>
      <c r="B2" s="6"/>
      <c r="C2" s="6"/>
      <c r="D2" s="6"/>
      <c r="E2" s="3"/>
      <c r="F2" s="3"/>
      <c r="G2" s="3"/>
    </row>
    <row r="3" spans="1:7" ht="18" x14ac:dyDescent="0.25">
      <c r="A3" s="6"/>
      <c r="B3" s="6"/>
      <c r="C3" s="6"/>
      <c r="D3" s="6"/>
      <c r="E3" s="3"/>
      <c r="F3" s="3"/>
      <c r="G3" s="3"/>
    </row>
    <row r="4" spans="1:7" ht="18" x14ac:dyDescent="0.25">
      <c r="A4" s="6" t="s">
        <v>793</v>
      </c>
      <c r="B4" s="6"/>
      <c r="C4" s="6"/>
      <c r="D4" s="6"/>
      <c r="E4" s="6"/>
      <c r="F4" s="6"/>
      <c r="G4" s="6"/>
    </row>
    <row r="5" spans="1:7" ht="18" x14ac:dyDescent="0.25">
      <c r="A5" s="6" t="s">
        <v>749</v>
      </c>
      <c r="B5" s="6"/>
      <c r="C5" s="6"/>
      <c r="D5" s="6"/>
      <c r="E5" s="6"/>
      <c r="F5" s="6"/>
      <c r="G5" s="6"/>
    </row>
    <row r="6" spans="1:7" ht="18" x14ac:dyDescent="0.25">
      <c r="A6" s="3"/>
      <c r="B6" s="6"/>
      <c r="C6" s="6"/>
      <c r="D6" s="6"/>
      <c r="E6" s="6"/>
      <c r="F6" s="6"/>
      <c r="G6" s="6"/>
    </row>
    <row r="7" spans="1:7" ht="18" x14ac:dyDescent="0.25">
      <c r="A7" s="15" t="s">
        <v>768</v>
      </c>
      <c r="B7" s="15"/>
      <c r="C7" s="15"/>
      <c r="D7" s="15"/>
      <c r="E7" s="15"/>
      <c r="F7" s="15"/>
      <c r="G7" s="15"/>
    </row>
    <row r="8" spans="1:7" ht="18" x14ac:dyDescent="0.25">
      <c r="A8" s="3"/>
      <c r="B8" s="6"/>
      <c r="C8" s="6"/>
      <c r="D8" s="6"/>
      <c r="E8" s="6"/>
      <c r="F8" s="6"/>
      <c r="G8" s="6"/>
    </row>
    <row r="9" spans="1:7" ht="18" x14ac:dyDescent="0.25">
      <c r="A9" s="6" t="s">
        <v>767</v>
      </c>
      <c r="B9" s="6"/>
      <c r="C9" s="6"/>
      <c r="D9" s="6"/>
      <c r="E9" s="6"/>
      <c r="F9" s="6"/>
      <c r="G9" s="6"/>
    </row>
    <row r="10" spans="1:7" ht="18" x14ac:dyDescent="0.25">
      <c r="B10" s="6"/>
      <c r="C10" s="6"/>
      <c r="D10" s="6"/>
      <c r="E10" s="6"/>
      <c r="F10" s="6"/>
      <c r="G10" s="6"/>
    </row>
    <row r="11" spans="1:7" ht="18.75" x14ac:dyDescent="0.3">
      <c r="A11" s="6" t="s">
        <v>766</v>
      </c>
      <c r="B11" s="4"/>
      <c r="C11" s="4"/>
      <c r="D11" s="4"/>
      <c r="E11" s="4"/>
      <c r="F11" s="4"/>
      <c r="G11" s="4"/>
    </row>
    <row r="12" spans="1:7" ht="18.75" x14ac:dyDescent="0.3">
      <c r="A12" s="3"/>
      <c r="B12" s="4"/>
      <c r="C12" s="4"/>
      <c r="D12" s="4"/>
      <c r="E12" s="4"/>
      <c r="F12" s="4"/>
      <c r="G12" s="4"/>
    </row>
    <row r="13" spans="1:7" ht="18.75" x14ac:dyDescent="0.3">
      <c r="A13" s="3" t="s">
        <v>746</v>
      </c>
      <c r="B13" s="4"/>
      <c r="C13" s="4"/>
      <c r="D13" s="4"/>
      <c r="E13" s="4"/>
      <c r="F13" s="4"/>
      <c r="G13" s="4"/>
    </row>
    <row r="14" spans="1:7" ht="18.75" x14ac:dyDescent="0.3">
      <c r="A14" s="3"/>
      <c r="B14" s="4"/>
      <c r="C14" s="4"/>
      <c r="D14" s="4"/>
      <c r="E14" s="4"/>
      <c r="F14" s="4"/>
      <c r="G14" s="4"/>
    </row>
    <row r="15" spans="1:7" ht="18.75" x14ac:dyDescent="0.3">
      <c r="A15" s="6" t="s">
        <v>747</v>
      </c>
      <c r="B15" s="4"/>
      <c r="C15" s="4"/>
      <c r="D15" s="4"/>
      <c r="E15" s="4"/>
      <c r="F15" s="4"/>
      <c r="G15" s="4"/>
    </row>
    <row r="16" spans="1:7" ht="18.75" x14ac:dyDescent="0.3">
      <c r="A16" s="4"/>
      <c r="B16" s="4"/>
      <c r="C16" s="4"/>
      <c r="D16" s="4"/>
      <c r="E16" s="4"/>
      <c r="F16" s="4"/>
      <c r="G16" s="4"/>
    </row>
    <row r="17" spans="1:7" ht="18.75" x14ac:dyDescent="0.3">
      <c r="A17" s="4"/>
      <c r="B17" s="4"/>
      <c r="C17" s="4"/>
      <c r="D17" s="4"/>
      <c r="E17" s="4"/>
      <c r="F17" s="4"/>
      <c r="G17" s="4"/>
    </row>
    <row r="18" spans="1:7" ht="18.75" x14ac:dyDescent="0.3">
      <c r="A18" s="4"/>
      <c r="B18" s="4"/>
      <c r="C18" s="4"/>
      <c r="D18" s="4"/>
      <c r="E18" s="4"/>
      <c r="F18" s="4"/>
      <c r="G18" s="4"/>
    </row>
    <row r="19" spans="1:7" ht="18.75" x14ac:dyDescent="0.3">
      <c r="A19" s="4"/>
      <c r="B19" s="4"/>
      <c r="C19" s="4"/>
      <c r="D19" s="4"/>
      <c r="E19" s="4"/>
      <c r="F19" s="4"/>
      <c r="G19" s="4"/>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5"/>
  <sheetViews>
    <sheetView workbookViewId="0">
      <pane ySplit="1" topLeftCell="A298" activePane="bottomLeft" state="frozenSplit"/>
      <selection pane="bottomLeft" activeCell="B305" sqref="B305"/>
    </sheetView>
  </sheetViews>
  <sheetFormatPr baseColWidth="10" defaultColWidth="11" defaultRowHeight="16" x14ac:dyDescent="0.2"/>
  <cols>
    <col min="1" max="1" width="12.6640625" customWidth="1"/>
    <col min="2" max="2" width="29.1640625" bestFit="1" customWidth="1"/>
    <col min="3" max="3" width="15.1640625" customWidth="1"/>
    <col min="4" max="4" width="255.83203125" bestFit="1" customWidth="1"/>
  </cols>
  <sheetData>
    <row r="1" spans="1:4" x14ac:dyDescent="0.25">
      <c r="A1" t="s">
        <v>735</v>
      </c>
      <c r="B1" t="s">
        <v>734</v>
      </c>
      <c r="C1" t="s">
        <v>733</v>
      </c>
      <c r="D1" t="s">
        <v>732</v>
      </c>
    </row>
    <row r="2" spans="1:4" x14ac:dyDescent="0.25">
      <c r="A2" t="s">
        <v>731</v>
      </c>
      <c r="B2" t="s">
        <v>730</v>
      </c>
      <c r="C2" t="s">
        <v>212</v>
      </c>
      <c r="D2" t="s">
        <v>729</v>
      </c>
    </row>
    <row r="3" spans="1:4" x14ac:dyDescent="0.25">
      <c r="A3" t="s">
        <v>728</v>
      </c>
      <c r="B3" t="s">
        <v>727</v>
      </c>
      <c r="C3" t="s">
        <v>20</v>
      </c>
    </row>
    <row r="4" spans="1:4" x14ac:dyDescent="0.25">
      <c r="A4" t="s">
        <v>726</v>
      </c>
      <c r="B4" t="s">
        <v>725</v>
      </c>
      <c r="C4" t="s">
        <v>20</v>
      </c>
    </row>
    <row r="5" spans="1:4" x14ac:dyDescent="0.25">
      <c r="A5" t="s">
        <v>724</v>
      </c>
      <c r="B5" t="s">
        <v>723</v>
      </c>
      <c r="C5" t="s">
        <v>30</v>
      </c>
    </row>
    <row r="6" spans="1:4" x14ac:dyDescent="0.25">
      <c r="A6" t="s">
        <v>722</v>
      </c>
      <c r="B6" t="s">
        <v>721</v>
      </c>
      <c r="C6" t="s">
        <v>476</v>
      </c>
    </row>
    <row r="7" spans="1:4" x14ac:dyDescent="0.25">
      <c r="A7" t="s">
        <v>720</v>
      </c>
      <c r="B7" t="s">
        <v>719</v>
      </c>
      <c r="C7" t="s">
        <v>476</v>
      </c>
    </row>
    <row r="8" spans="1:4" x14ac:dyDescent="0.25">
      <c r="A8" t="s">
        <v>718</v>
      </c>
      <c r="B8" t="s">
        <v>717</v>
      </c>
      <c r="C8" t="s">
        <v>20</v>
      </c>
    </row>
    <row r="9" spans="1:4" x14ac:dyDescent="0.25">
      <c r="A9" t="s">
        <v>716</v>
      </c>
      <c r="B9" t="s">
        <v>715</v>
      </c>
      <c r="C9" t="s">
        <v>714</v>
      </c>
    </row>
    <row r="10" spans="1:4" x14ac:dyDescent="0.25">
      <c r="A10" t="s">
        <v>713</v>
      </c>
      <c r="B10" t="s">
        <v>712</v>
      </c>
      <c r="C10" t="s">
        <v>20</v>
      </c>
    </row>
    <row r="11" spans="1:4" x14ac:dyDescent="0.25">
      <c r="A11" t="s">
        <v>711</v>
      </c>
      <c r="B11" t="s">
        <v>710</v>
      </c>
      <c r="C11" t="s">
        <v>707</v>
      </c>
    </row>
    <row r="12" spans="1:4" x14ac:dyDescent="0.25">
      <c r="A12" t="s">
        <v>709</v>
      </c>
      <c r="B12" t="s">
        <v>708</v>
      </c>
      <c r="C12" t="s">
        <v>707</v>
      </c>
    </row>
    <row r="13" spans="1:4" x14ac:dyDescent="0.25">
      <c r="A13" t="s">
        <v>706</v>
      </c>
      <c r="B13" t="s">
        <v>705</v>
      </c>
      <c r="C13" t="s">
        <v>20</v>
      </c>
    </row>
    <row r="14" spans="1:4" x14ac:dyDescent="0.25">
      <c r="A14" t="s">
        <v>704</v>
      </c>
      <c r="B14" t="s">
        <v>703</v>
      </c>
      <c r="C14" t="s">
        <v>20</v>
      </c>
    </row>
    <row r="15" spans="1:4" x14ac:dyDescent="0.25">
      <c r="A15" t="s">
        <v>702</v>
      </c>
      <c r="B15" t="s">
        <v>701</v>
      </c>
      <c r="C15" t="s">
        <v>20</v>
      </c>
    </row>
    <row r="16" spans="1:4" x14ac:dyDescent="0.25">
      <c r="A16" t="s">
        <v>700</v>
      </c>
      <c r="B16" t="s">
        <v>699</v>
      </c>
      <c r="C16" t="s">
        <v>476</v>
      </c>
    </row>
    <row r="17" spans="1:3" x14ac:dyDescent="0.25">
      <c r="A17" t="s">
        <v>698</v>
      </c>
      <c r="B17" t="s">
        <v>697</v>
      </c>
      <c r="C17" t="s">
        <v>20</v>
      </c>
    </row>
    <row r="18" spans="1:3" x14ac:dyDescent="0.25">
      <c r="A18" t="s">
        <v>696</v>
      </c>
      <c r="B18" t="s">
        <v>695</v>
      </c>
      <c r="C18" t="s">
        <v>30</v>
      </c>
    </row>
    <row r="19" spans="1:3" x14ac:dyDescent="0.25">
      <c r="A19" t="s">
        <v>694</v>
      </c>
      <c r="B19" t="s">
        <v>693</v>
      </c>
      <c r="C19" t="s">
        <v>20</v>
      </c>
    </row>
    <row r="20" spans="1:3" x14ac:dyDescent="0.25">
      <c r="A20" t="s">
        <v>692</v>
      </c>
      <c r="B20" t="s">
        <v>691</v>
      </c>
      <c r="C20" t="s">
        <v>476</v>
      </c>
    </row>
    <row r="21" spans="1:3" x14ac:dyDescent="0.25">
      <c r="A21" t="s">
        <v>690</v>
      </c>
      <c r="B21" t="s">
        <v>689</v>
      </c>
      <c r="C21" t="s">
        <v>20</v>
      </c>
    </row>
    <row r="22" spans="1:3" x14ac:dyDescent="0.25">
      <c r="A22" t="s">
        <v>688</v>
      </c>
      <c r="B22" t="s">
        <v>687</v>
      </c>
      <c r="C22" t="s">
        <v>27</v>
      </c>
    </row>
    <row r="23" spans="1:3" x14ac:dyDescent="0.25">
      <c r="A23" t="s">
        <v>686</v>
      </c>
      <c r="B23" t="s">
        <v>685</v>
      </c>
      <c r="C23" t="s">
        <v>212</v>
      </c>
    </row>
    <row r="24" spans="1:3" x14ac:dyDescent="0.25">
      <c r="A24" t="s">
        <v>684</v>
      </c>
      <c r="B24" t="s">
        <v>683</v>
      </c>
      <c r="C24" t="s">
        <v>212</v>
      </c>
    </row>
    <row r="25" spans="1:3" x14ac:dyDescent="0.25">
      <c r="A25" t="s">
        <v>682</v>
      </c>
      <c r="B25" t="s">
        <v>681</v>
      </c>
      <c r="C25" t="s">
        <v>27</v>
      </c>
    </row>
    <row r="26" spans="1:3" x14ac:dyDescent="0.25">
      <c r="A26" t="s">
        <v>680</v>
      </c>
      <c r="B26" t="s">
        <v>679</v>
      </c>
      <c r="C26" t="s">
        <v>27</v>
      </c>
    </row>
    <row r="27" spans="1:3" x14ac:dyDescent="0.25">
      <c r="A27" t="s">
        <v>678</v>
      </c>
      <c r="B27" t="s">
        <v>677</v>
      </c>
      <c r="C27" t="s">
        <v>27</v>
      </c>
    </row>
    <row r="28" spans="1:3" x14ac:dyDescent="0.25">
      <c r="A28" t="s">
        <v>676</v>
      </c>
      <c r="B28" t="s">
        <v>675</v>
      </c>
      <c r="C28" t="s">
        <v>27</v>
      </c>
    </row>
    <row r="29" spans="1:3" x14ac:dyDescent="0.25">
      <c r="A29" t="s">
        <v>674</v>
      </c>
      <c r="B29" t="s">
        <v>673</v>
      </c>
      <c r="C29" t="s">
        <v>61</v>
      </c>
    </row>
    <row r="30" spans="1:3" x14ac:dyDescent="0.25">
      <c r="A30" t="s">
        <v>672</v>
      </c>
      <c r="B30" t="s">
        <v>671</v>
      </c>
      <c r="C30" t="s">
        <v>61</v>
      </c>
    </row>
    <row r="31" spans="1:3" x14ac:dyDescent="0.25">
      <c r="A31" t="s">
        <v>670</v>
      </c>
      <c r="B31" t="s">
        <v>669</v>
      </c>
      <c r="C31" t="s">
        <v>27</v>
      </c>
    </row>
    <row r="32" spans="1:3" x14ac:dyDescent="0.25">
      <c r="A32" t="s">
        <v>668</v>
      </c>
      <c r="B32" t="s">
        <v>667</v>
      </c>
      <c r="C32" t="s">
        <v>38</v>
      </c>
    </row>
    <row r="33" spans="1:3" x14ac:dyDescent="0.25">
      <c r="A33" t="s">
        <v>666</v>
      </c>
      <c r="B33" t="s">
        <v>665</v>
      </c>
      <c r="C33" t="s">
        <v>212</v>
      </c>
    </row>
    <row r="34" spans="1:3" x14ac:dyDescent="0.25">
      <c r="A34" t="s">
        <v>664</v>
      </c>
      <c r="B34" t="s">
        <v>663</v>
      </c>
      <c r="C34" t="s">
        <v>30</v>
      </c>
    </row>
    <row r="35" spans="1:3" x14ac:dyDescent="0.25">
      <c r="A35" t="s">
        <v>662</v>
      </c>
      <c r="B35" t="s">
        <v>661</v>
      </c>
      <c r="C35" t="s">
        <v>27</v>
      </c>
    </row>
    <row r="36" spans="1:3" x14ac:dyDescent="0.25">
      <c r="A36" t="s">
        <v>660</v>
      </c>
      <c r="B36" t="s">
        <v>659</v>
      </c>
      <c r="C36" t="s">
        <v>27</v>
      </c>
    </row>
    <row r="37" spans="1:3" x14ac:dyDescent="0.25">
      <c r="A37" t="s">
        <v>658</v>
      </c>
      <c r="B37" t="s">
        <v>657</v>
      </c>
      <c r="C37" t="s">
        <v>27</v>
      </c>
    </row>
    <row r="38" spans="1:3" x14ac:dyDescent="0.25">
      <c r="A38" t="s">
        <v>656</v>
      </c>
      <c r="B38" t="s">
        <v>655</v>
      </c>
      <c r="C38" t="s">
        <v>30</v>
      </c>
    </row>
    <row r="39" spans="1:3" x14ac:dyDescent="0.25">
      <c r="A39" t="s">
        <v>654</v>
      </c>
      <c r="B39" t="s">
        <v>653</v>
      </c>
      <c r="C39" t="s">
        <v>30</v>
      </c>
    </row>
    <row r="40" spans="1:3" x14ac:dyDescent="0.25">
      <c r="A40" t="s">
        <v>652</v>
      </c>
      <c r="B40" t="s">
        <v>651</v>
      </c>
      <c r="C40" t="s">
        <v>38</v>
      </c>
    </row>
    <row r="41" spans="1:3" x14ac:dyDescent="0.25">
      <c r="A41" t="s">
        <v>650</v>
      </c>
      <c r="B41" t="s">
        <v>649</v>
      </c>
      <c r="C41" t="s">
        <v>27</v>
      </c>
    </row>
    <row r="42" spans="1:3" x14ac:dyDescent="0.25">
      <c r="A42" t="s">
        <v>648</v>
      </c>
      <c r="B42" t="s">
        <v>647</v>
      </c>
      <c r="C42" t="s">
        <v>27</v>
      </c>
    </row>
    <row r="43" spans="1:3" x14ac:dyDescent="0.25">
      <c r="A43" t="s">
        <v>646</v>
      </c>
      <c r="B43" t="s">
        <v>645</v>
      </c>
      <c r="C43" t="s">
        <v>27</v>
      </c>
    </row>
    <row r="44" spans="1:3" x14ac:dyDescent="0.25">
      <c r="A44" t="s">
        <v>644</v>
      </c>
      <c r="B44" t="s">
        <v>643</v>
      </c>
      <c r="C44" t="s">
        <v>27</v>
      </c>
    </row>
    <row r="45" spans="1:3" x14ac:dyDescent="0.25">
      <c r="A45" t="s">
        <v>642</v>
      </c>
      <c r="B45" t="s">
        <v>641</v>
      </c>
      <c r="C45" t="s">
        <v>27</v>
      </c>
    </row>
    <row r="46" spans="1:3" x14ac:dyDescent="0.25">
      <c r="A46" t="s">
        <v>640</v>
      </c>
      <c r="B46" t="s">
        <v>639</v>
      </c>
      <c r="C46" t="s">
        <v>61</v>
      </c>
    </row>
    <row r="47" spans="1:3" x14ac:dyDescent="0.25">
      <c r="A47" t="s">
        <v>638</v>
      </c>
      <c r="B47" t="s">
        <v>637</v>
      </c>
      <c r="C47" t="s">
        <v>27</v>
      </c>
    </row>
    <row r="48" spans="1:3" x14ac:dyDescent="0.25">
      <c r="A48" t="s">
        <v>636</v>
      </c>
      <c r="B48" t="s">
        <v>635</v>
      </c>
      <c r="C48" t="s">
        <v>27</v>
      </c>
    </row>
    <row r="49" spans="1:4" x14ac:dyDescent="0.25">
      <c r="A49" t="s">
        <v>634</v>
      </c>
      <c r="B49" t="s">
        <v>633</v>
      </c>
      <c r="C49" t="s">
        <v>38</v>
      </c>
    </row>
    <row r="50" spans="1:4" x14ac:dyDescent="0.25">
      <c r="A50" t="s">
        <v>632</v>
      </c>
      <c r="B50" t="s">
        <v>631</v>
      </c>
      <c r="C50" t="s">
        <v>27</v>
      </c>
    </row>
    <row r="51" spans="1:4" x14ac:dyDescent="0.25">
      <c r="A51" t="s">
        <v>630</v>
      </c>
      <c r="B51" t="s">
        <v>629</v>
      </c>
      <c r="C51" t="s">
        <v>20</v>
      </c>
    </row>
    <row r="52" spans="1:4" x14ac:dyDescent="0.25">
      <c r="A52" t="s">
        <v>628</v>
      </c>
      <c r="B52" t="s">
        <v>627</v>
      </c>
      <c r="C52" t="s">
        <v>212</v>
      </c>
    </row>
    <row r="53" spans="1:4" x14ac:dyDescent="0.25">
      <c r="A53" t="s">
        <v>626</v>
      </c>
      <c r="B53" t="s">
        <v>625</v>
      </c>
      <c r="C53" t="s">
        <v>38</v>
      </c>
    </row>
    <row r="54" spans="1:4" x14ac:dyDescent="0.25">
      <c r="A54" t="s">
        <v>624</v>
      </c>
      <c r="B54" t="s">
        <v>623</v>
      </c>
      <c r="C54" t="s">
        <v>38</v>
      </c>
    </row>
    <row r="55" spans="1:4" x14ac:dyDescent="0.25">
      <c r="A55" t="s">
        <v>622</v>
      </c>
      <c r="B55" t="s">
        <v>621</v>
      </c>
      <c r="C55" t="s">
        <v>27</v>
      </c>
    </row>
    <row r="56" spans="1:4" x14ac:dyDescent="0.25">
      <c r="A56" t="s">
        <v>620</v>
      </c>
      <c r="B56" t="s">
        <v>619</v>
      </c>
      <c r="C56" t="s">
        <v>38</v>
      </c>
    </row>
    <row r="57" spans="1:4" x14ac:dyDescent="0.25">
      <c r="A57" t="s">
        <v>618</v>
      </c>
      <c r="B57" t="s">
        <v>617</v>
      </c>
      <c r="C57" t="s">
        <v>27</v>
      </c>
    </row>
    <row r="58" spans="1:4" x14ac:dyDescent="0.25">
      <c r="A58" t="s">
        <v>616</v>
      </c>
      <c r="B58" t="s">
        <v>615</v>
      </c>
      <c r="C58" t="s">
        <v>38</v>
      </c>
    </row>
    <row r="59" spans="1:4" x14ac:dyDescent="0.25">
      <c r="A59" t="s">
        <v>614</v>
      </c>
      <c r="B59" t="s">
        <v>613</v>
      </c>
      <c r="C59" t="s">
        <v>38</v>
      </c>
    </row>
    <row r="60" spans="1:4" x14ac:dyDescent="0.25">
      <c r="A60" t="s">
        <v>612</v>
      </c>
      <c r="B60" t="s">
        <v>611</v>
      </c>
      <c r="C60" t="s">
        <v>38</v>
      </c>
    </row>
    <row r="61" spans="1:4" x14ac:dyDescent="0.25">
      <c r="A61" t="s">
        <v>610</v>
      </c>
      <c r="B61" t="s">
        <v>609</v>
      </c>
      <c r="C61" t="s">
        <v>212</v>
      </c>
    </row>
    <row r="62" spans="1:4" x14ac:dyDescent="0.25">
      <c r="A62" t="s">
        <v>608</v>
      </c>
      <c r="B62" t="s">
        <v>607</v>
      </c>
      <c r="C62" t="s">
        <v>38</v>
      </c>
    </row>
    <row r="63" spans="1:4" x14ac:dyDescent="0.25">
      <c r="A63" t="s">
        <v>606</v>
      </c>
      <c r="B63" t="s">
        <v>605</v>
      </c>
      <c r="C63" t="s">
        <v>27</v>
      </c>
    </row>
    <row r="64" spans="1:4" x14ac:dyDescent="0.25">
      <c r="A64" t="s">
        <v>604</v>
      </c>
      <c r="B64" t="s">
        <v>603</v>
      </c>
      <c r="C64" t="s">
        <v>212</v>
      </c>
      <c r="D64" t="s">
        <v>602</v>
      </c>
    </row>
    <row r="65" spans="1:4" x14ac:dyDescent="0.25">
      <c r="A65" t="s">
        <v>601</v>
      </c>
      <c r="B65" t="s">
        <v>600</v>
      </c>
      <c r="C65" t="s">
        <v>30</v>
      </c>
    </row>
    <row r="66" spans="1:4" x14ac:dyDescent="0.25">
      <c r="A66" t="s">
        <v>599</v>
      </c>
      <c r="B66" t="s">
        <v>598</v>
      </c>
      <c r="C66" t="s">
        <v>30</v>
      </c>
    </row>
    <row r="67" spans="1:4" x14ac:dyDescent="0.25">
      <c r="A67" t="s">
        <v>597</v>
      </c>
      <c r="B67" t="s">
        <v>596</v>
      </c>
      <c r="C67" t="s">
        <v>38</v>
      </c>
    </row>
    <row r="68" spans="1:4" x14ac:dyDescent="0.25">
      <c r="A68" t="s">
        <v>595</v>
      </c>
      <c r="B68" t="s">
        <v>594</v>
      </c>
      <c r="C68" t="s">
        <v>20</v>
      </c>
    </row>
    <row r="69" spans="1:4" x14ac:dyDescent="0.25">
      <c r="A69" t="s">
        <v>593</v>
      </c>
      <c r="B69" t="s">
        <v>592</v>
      </c>
      <c r="C69" t="s">
        <v>20</v>
      </c>
    </row>
    <row r="70" spans="1:4" x14ac:dyDescent="0.25">
      <c r="A70" t="s">
        <v>591</v>
      </c>
      <c r="B70" t="s">
        <v>590</v>
      </c>
      <c r="C70" t="s">
        <v>61</v>
      </c>
    </row>
    <row r="71" spans="1:4" x14ac:dyDescent="0.25">
      <c r="A71" t="s">
        <v>589</v>
      </c>
      <c r="B71" t="s">
        <v>588</v>
      </c>
      <c r="C71" t="s">
        <v>20</v>
      </c>
    </row>
    <row r="72" spans="1:4" x14ac:dyDescent="0.25">
      <c r="A72" t="s">
        <v>587</v>
      </c>
      <c r="B72" t="s">
        <v>586</v>
      </c>
      <c r="C72" t="s">
        <v>38</v>
      </c>
    </row>
    <row r="73" spans="1:4" x14ac:dyDescent="0.25">
      <c r="A73" t="s">
        <v>585</v>
      </c>
      <c r="B73" t="s">
        <v>584</v>
      </c>
      <c r="C73" t="s">
        <v>61</v>
      </c>
    </row>
    <row r="74" spans="1:4" x14ac:dyDescent="0.25">
      <c r="A74" t="s">
        <v>583</v>
      </c>
      <c r="B74" t="s">
        <v>582</v>
      </c>
      <c r="C74" t="s">
        <v>30</v>
      </c>
    </row>
    <row r="75" spans="1:4" x14ac:dyDescent="0.25">
      <c r="A75" t="s">
        <v>581</v>
      </c>
      <c r="B75" t="s">
        <v>580</v>
      </c>
      <c r="C75" t="s">
        <v>30</v>
      </c>
    </row>
    <row r="76" spans="1:4" x14ac:dyDescent="0.25">
      <c r="A76" t="s">
        <v>579</v>
      </c>
      <c r="B76" t="s">
        <v>578</v>
      </c>
      <c r="C76" t="s">
        <v>27</v>
      </c>
    </row>
    <row r="77" spans="1:4" x14ac:dyDescent="0.25">
      <c r="A77" t="s">
        <v>577</v>
      </c>
      <c r="B77" t="s">
        <v>576</v>
      </c>
      <c r="C77" t="s">
        <v>27</v>
      </c>
    </row>
    <row r="78" spans="1:4" x14ac:dyDescent="0.25">
      <c r="A78" t="s">
        <v>575</v>
      </c>
      <c r="B78" t="s">
        <v>574</v>
      </c>
      <c r="C78" t="s">
        <v>30</v>
      </c>
    </row>
    <row r="79" spans="1:4" x14ac:dyDescent="0.25">
      <c r="A79" t="s">
        <v>573</v>
      </c>
      <c r="B79" t="s">
        <v>572</v>
      </c>
      <c r="C79" t="s">
        <v>27</v>
      </c>
    </row>
    <row r="80" spans="1:4" x14ac:dyDescent="0.25">
      <c r="A80" t="s">
        <v>571</v>
      </c>
      <c r="B80" t="s">
        <v>570</v>
      </c>
      <c r="C80" t="s">
        <v>27</v>
      </c>
      <c r="D80" t="s">
        <v>569</v>
      </c>
    </row>
    <row r="81" spans="1:3" x14ac:dyDescent="0.25">
      <c r="A81" t="s">
        <v>568</v>
      </c>
      <c r="B81" t="s">
        <v>567</v>
      </c>
      <c r="C81" t="s">
        <v>27</v>
      </c>
    </row>
    <row r="82" spans="1:3" x14ac:dyDescent="0.25">
      <c r="A82" t="s">
        <v>566</v>
      </c>
      <c r="B82" t="s">
        <v>565</v>
      </c>
      <c r="C82" t="s">
        <v>27</v>
      </c>
    </row>
    <row r="83" spans="1:3" x14ac:dyDescent="0.25">
      <c r="A83" t="s">
        <v>564</v>
      </c>
      <c r="B83" t="s">
        <v>563</v>
      </c>
      <c r="C83" t="s">
        <v>20</v>
      </c>
    </row>
    <row r="84" spans="1:3" x14ac:dyDescent="0.25">
      <c r="A84" t="s">
        <v>562</v>
      </c>
      <c r="B84" t="s">
        <v>561</v>
      </c>
      <c r="C84" t="s">
        <v>30</v>
      </c>
    </row>
    <row r="85" spans="1:3" x14ac:dyDescent="0.25">
      <c r="A85" t="s">
        <v>560</v>
      </c>
      <c r="B85" t="s">
        <v>559</v>
      </c>
      <c r="C85" t="s">
        <v>30</v>
      </c>
    </row>
    <row r="86" spans="1:3" x14ac:dyDescent="0.25">
      <c r="A86" t="s">
        <v>558</v>
      </c>
      <c r="B86" t="s">
        <v>557</v>
      </c>
      <c r="C86" t="s">
        <v>27</v>
      </c>
    </row>
    <row r="87" spans="1:3" x14ac:dyDescent="0.25">
      <c r="A87" t="s">
        <v>556</v>
      </c>
      <c r="B87" t="s">
        <v>555</v>
      </c>
      <c r="C87" t="s">
        <v>27</v>
      </c>
    </row>
    <row r="88" spans="1:3" x14ac:dyDescent="0.25">
      <c r="A88" t="s">
        <v>554</v>
      </c>
      <c r="B88" t="s">
        <v>553</v>
      </c>
      <c r="C88" t="s">
        <v>27</v>
      </c>
    </row>
    <row r="89" spans="1:3" x14ac:dyDescent="0.25">
      <c r="A89" t="s">
        <v>552</v>
      </c>
      <c r="B89" t="s">
        <v>551</v>
      </c>
      <c r="C89" t="s">
        <v>30</v>
      </c>
    </row>
    <row r="90" spans="1:3" x14ac:dyDescent="0.25">
      <c r="A90" t="s">
        <v>550</v>
      </c>
      <c r="B90" t="s">
        <v>549</v>
      </c>
      <c r="C90" t="s">
        <v>27</v>
      </c>
    </row>
    <row r="91" spans="1:3" x14ac:dyDescent="0.25">
      <c r="A91" t="s">
        <v>548</v>
      </c>
      <c r="B91" t="s">
        <v>547</v>
      </c>
      <c r="C91" t="s">
        <v>20</v>
      </c>
    </row>
    <row r="92" spans="1:3" x14ac:dyDescent="0.25">
      <c r="A92" t="s">
        <v>546</v>
      </c>
      <c r="B92" t="s">
        <v>545</v>
      </c>
      <c r="C92" t="s">
        <v>27</v>
      </c>
    </row>
    <row r="93" spans="1:3" x14ac:dyDescent="0.25">
      <c r="A93" t="s">
        <v>544</v>
      </c>
      <c r="B93" t="s">
        <v>543</v>
      </c>
      <c r="C93" t="s">
        <v>27</v>
      </c>
    </row>
    <row r="94" spans="1:3" x14ac:dyDescent="0.25">
      <c r="A94" t="s">
        <v>542</v>
      </c>
      <c r="B94" t="s">
        <v>541</v>
      </c>
      <c r="C94" t="s">
        <v>27</v>
      </c>
    </row>
    <row r="95" spans="1:3" x14ac:dyDescent="0.25">
      <c r="A95" t="s">
        <v>540</v>
      </c>
      <c r="B95" t="s">
        <v>539</v>
      </c>
      <c r="C95" t="s">
        <v>27</v>
      </c>
    </row>
    <row r="96" spans="1:3" x14ac:dyDescent="0.25">
      <c r="A96" t="s">
        <v>538</v>
      </c>
      <c r="B96" t="s">
        <v>537</v>
      </c>
      <c r="C96" t="s">
        <v>27</v>
      </c>
    </row>
    <row r="97" spans="1:4" x14ac:dyDescent="0.25">
      <c r="A97" t="s">
        <v>536</v>
      </c>
      <c r="B97" t="s">
        <v>535</v>
      </c>
      <c r="C97" t="s">
        <v>20</v>
      </c>
    </row>
    <row r="98" spans="1:4" x14ac:dyDescent="0.25">
      <c r="A98" t="s">
        <v>534</v>
      </c>
      <c r="B98" t="s">
        <v>533</v>
      </c>
      <c r="C98" t="s">
        <v>27</v>
      </c>
    </row>
    <row r="99" spans="1:4" x14ac:dyDescent="0.25">
      <c r="A99" t="s">
        <v>532</v>
      </c>
      <c r="B99" t="s">
        <v>531</v>
      </c>
      <c r="C99" t="s">
        <v>27</v>
      </c>
    </row>
    <row r="100" spans="1:4" x14ac:dyDescent="0.25">
      <c r="A100" t="s">
        <v>530</v>
      </c>
      <c r="B100" t="s">
        <v>529</v>
      </c>
      <c r="C100" t="s">
        <v>27</v>
      </c>
    </row>
    <row r="101" spans="1:4" x14ac:dyDescent="0.25">
      <c r="A101" t="s">
        <v>528</v>
      </c>
      <c r="B101" t="s">
        <v>527</v>
      </c>
      <c r="C101" t="s">
        <v>27</v>
      </c>
    </row>
    <row r="102" spans="1:4" x14ac:dyDescent="0.25">
      <c r="A102" t="s">
        <v>526</v>
      </c>
      <c r="B102" t="s">
        <v>525</v>
      </c>
      <c r="C102" t="s">
        <v>27</v>
      </c>
    </row>
    <row r="103" spans="1:4" x14ac:dyDescent="0.25">
      <c r="A103" t="s">
        <v>524</v>
      </c>
      <c r="B103" t="s">
        <v>523</v>
      </c>
      <c r="C103" t="s">
        <v>27</v>
      </c>
    </row>
    <row r="104" spans="1:4" x14ac:dyDescent="0.25">
      <c r="A104" t="s">
        <v>522</v>
      </c>
      <c r="B104" t="s">
        <v>521</v>
      </c>
      <c r="C104" t="s">
        <v>27</v>
      </c>
      <c r="D104" t="s">
        <v>520</v>
      </c>
    </row>
    <row r="105" spans="1:4" x14ac:dyDescent="0.25">
      <c r="A105" t="s">
        <v>519</v>
      </c>
      <c r="B105" t="s">
        <v>518</v>
      </c>
      <c r="C105" t="s">
        <v>30</v>
      </c>
      <c r="D105" t="s">
        <v>517</v>
      </c>
    </row>
    <row r="106" spans="1:4" x14ac:dyDescent="0.25">
      <c r="A106" t="s">
        <v>516</v>
      </c>
      <c r="B106" t="s">
        <v>515</v>
      </c>
      <c r="C106" t="s">
        <v>30</v>
      </c>
    </row>
    <row r="107" spans="1:4" x14ac:dyDescent="0.25">
      <c r="A107" t="s">
        <v>514</v>
      </c>
      <c r="B107" t="s">
        <v>513</v>
      </c>
      <c r="C107" t="s">
        <v>30</v>
      </c>
    </row>
    <row r="108" spans="1:4" x14ac:dyDescent="0.25">
      <c r="A108" t="s">
        <v>512</v>
      </c>
      <c r="B108" t="s">
        <v>511</v>
      </c>
      <c r="C108" t="s">
        <v>30</v>
      </c>
    </row>
    <row r="109" spans="1:4" x14ac:dyDescent="0.25">
      <c r="A109" t="s">
        <v>510</v>
      </c>
      <c r="B109" t="s">
        <v>509</v>
      </c>
      <c r="C109" t="s">
        <v>20</v>
      </c>
    </row>
    <row r="110" spans="1:4" x14ac:dyDescent="0.25">
      <c r="A110" t="s">
        <v>508</v>
      </c>
      <c r="B110" t="s">
        <v>507</v>
      </c>
      <c r="C110" t="s">
        <v>30</v>
      </c>
    </row>
    <row r="111" spans="1:4" x14ac:dyDescent="0.25">
      <c r="A111" t="s">
        <v>506</v>
      </c>
      <c r="B111" t="s">
        <v>505</v>
      </c>
      <c r="C111" t="s">
        <v>27</v>
      </c>
    </row>
    <row r="112" spans="1:4" x14ac:dyDescent="0.25">
      <c r="A112" t="s">
        <v>504</v>
      </c>
      <c r="B112" t="s">
        <v>503</v>
      </c>
      <c r="C112" t="s">
        <v>27</v>
      </c>
    </row>
    <row r="113" spans="1:3" x14ac:dyDescent="0.25">
      <c r="A113" t="s">
        <v>502</v>
      </c>
      <c r="B113" t="s">
        <v>501</v>
      </c>
      <c r="C113" t="s">
        <v>20</v>
      </c>
    </row>
    <row r="114" spans="1:3" x14ac:dyDescent="0.25">
      <c r="A114" t="s">
        <v>500</v>
      </c>
      <c r="B114" t="s">
        <v>499</v>
      </c>
      <c r="C114" t="s">
        <v>20</v>
      </c>
    </row>
    <row r="115" spans="1:3" x14ac:dyDescent="0.25">
      <c r="A115" t="s">
        <v>498</v>
      </c>
      <c r="B115" t="s">
        <v>497</v>
      </c>
      <c r="C115" t="s">
        <v>20</v>
      </c>
    </row>
    <row r="116" spans="1:3" x14ac:dyDescent="0.25">
      <c r="A116" t="s">
        <v>496</v>
      </c>
      <c r="B116" t="s">
        <v>495</v>
      </c>
      <c r="C116" t="s">
        <v>27</v>
      </c>
    </row>
    <row r="117" spans="1:3" x14ac:dyDescent="0.25">
      <c r="A117" t="s">
        <v>494</v>
      </c>
      <c r="B117" t="s">
        <v>493</v>
      </c>
      <c r="C117" t="s">
        <v>27</v>
      </c>
    </row>
    <row r="118" spans="1:3" x14ac:dyDescent="0.25">
      <c r="A118" t="s">
        <v>492</v>
      </c>
      <c r="B118" t="s">
        <v>491</v>
      </c>
      <c r="C118" t="s">
        <v>27</v>
      </c>
    </row>
    <row r="119" spans="1:3" x14ac:dyDescent="0.25">
      <c r="A119" t="s">
        <v>490</v>
      </c>
      <c r="B119" t="s">
        <v>489</v>
      </c>
      <c r="C119" t="s">
        <v>476</v>
      </c>
    </row>
    <row r="120" spans="1:3" x14ac:dyDescent="0.25">
      <c r="A120" t="s">
        <v>488</v>
      </c>
      <c r="B120" t="s">
        <v>487</v>
      </c>
      <c r="C120" t="s">
        <v>476</v>
      </c>
    </row>
    <row r="121" spans="1:3" x14ac:dyDescent="0.25">
      <c r="A121" t="s">
        <v>486</v>
      </c>
      <c r="B121" t="s">
        <v>485</v>
      </c>
      <c r="C121" t="s">
        <v>476</v>
      </c>
    </row>
    <row r="122" spans="1:3" x14ac:dyDescent="0.25">
      <c r="A122" t="s">
        <v>484</v>
      </c>
      <c r="B122" t="s">
        <v>483</v>
      </c>
      <c r="C122" t="s">
        <v>476</v>
      </c>
    </row>
    <row r="123" spans="1:3" x14ac:dyDescent="0.25">
      <c r="A123" t="s">
        <v>482</v>
      </c>
      <c r="B123" t="s">
        <v>481</v>
      </c>
      <c r="C123" t="s">
        <v>476</v>
      </c>
    </row>
    <row r="124" spans="1:3" x14ac:dyDescent="0.25">
      <c r="A124" t="s">
        <v>480</v>
      </c>
      <c r="B124" t="s">
        <v>479</v>
      </c>
      <c r="C124" t="s">
        <v>476</v>
      </c>
    </row>
    <row r="125" spans="1:3" x14ac:dyDescent="0.25">
      <c r="A125" t="s">
        <v>478</v>
      </c>
      <c r="B125" t="s">
        <v>477</v>
      </c>
      <c r="C125" t="s">
        <v>476</v>
      </c>
    </row>
    <row r="126" spans="1:3" x14ac:dyDescent="0.25">
      <c r="A126" t="s">
        <v>475</v>
      </c>
      <c r="B126" t="s">
        <v>474</v>
      </c>
      <c r="C126" t="s">
        <v>30</v>
      </c>
    </row>
    <row r="127" spans="1:3" x14ac:dyDescent="0.25">
      <c r="A127" t="s">
        <v>473</v>
      </c>
      <c r="B127" t="s">
        <v>472</v>
      </c>
      <c r="C127" t="s">
        <v>30</v>
      </c>
    </row>
    <row r="128" spans="1:3" x14ac:dyDescent="0.25">
      <c r="A128" t="s">
        <v>471</v>
      </c>
      <c r="B128" t="s">
        <v>470</v>
      </c>
      <c r="C128" t="s">
        <v>27</v>
      </c>
    </row>
    <row r="129" spans="1:3" x14ac:dyDescent="0.25">
      <c r="A129" t="s">
        <v>469</v>
      </c>
      <c r="B129" t="s">
        <v>468</v>
      </c>
      <c r="C129" t="s">
        <v>27</v>
      </c>
    </row>
    <row r="130" spans="1:3" x14ac:dyDescent="0.25">
      <c r="A130" t="s">
        <v>467</v>
      </c>
      <c r="B130" t="s">
        <v>466</v>
      </c>
      <c r="C130" t="s">
        <v>27</v>
      </c>
    </row>
    <row r="131" spans="1:3" x14ac:dyDescent="0.25">
      <c r="A131" t="s">
        <v>465</v>
      </c>
      <c r="B131" t="s">
        <v>464</v>
      </c>
      <c r="C131" t="s">
        <v>27</v>
      </c>
    </row>
    <row r="132" spans="1:3" x14ac:dyDescent="0.25">
      <c r="A132" t="s">
        <v>463</v>
      </c>
      <c r="B132" t="s">
        <v>462</v>
      </c>
      <c r="C132" t="s">
        <v>38</v>
      </c>
    </row>
    <row r="133" spans="1:3" x14ac:dyDescent="0.25">
      <c r="A133" t="s">
        <v>461</v>
      </c>
      <c r="B133" t="s">
        <v>460</v>
      </c>
      <c r="C133" t="s">
        <v>27</v>
      </c>
    </row>
    <row r="134" spans="1:3" x14ac:dyDescent="0.25">
      <c r="A134" t="s">
        <v>459</v>
      </c>
      <c r="B134" t="s">
        <v>458</v>
      </c>
      <c r="C134" t="s">
        <v>61</v>
      </c>
    </row>
    <row r="135" spans="1:3" x14ac:dyDescent="0.25">
      <c r="A135" t="s">
        <v>457</v>
      </c>
      <c r="B135" t="s">
        <v>456</v>
      </c>
      <c r="C135" t="s">
        <v>61</v>
      </c>
    </row>
    <row r="136" spans="1:3" x14ac:dyDescent="0.25">
      <c r="A136" t="s">
        <v>455</v>
      </c>
      <c r="B136" t="s">
        <v>454</v>
      </c>
      <c r="C136" t="s">
        <v>61</v>
      </c>
    </row>
    <row r="137" spans="1:3" x14ac:dyDescent="0.25">
      <c r="A137" t="s">
        <v>453</v>
      </c>
      <c r="B137" t="s">
        <v>452</v>
      </c>
      <c r="C137" t="s">
        <v>27</v>
      </c>
    </row>
    <row r="138" spans="1:3" x14ac:dyDescent="0.25">
      <c r="A138" t="s">
        <v>451</v>
      </c>
      <c r="B138" t="s">
        <v>450</v>
      </c>
      <c r="C138" t="s">
        <v>38</v>
      </c>
    </row>
    <row r="139" spans="1:3" x14ac:dyDescent="0.25">
      <c r="A139" t="s">
        <v>449</v>
      </c>
      <c r="B139" t="s">
        <v>448</v>
      </c>
      <c r="C139" t="s">
        <v>61</v>
      </c>
    </row>
    <row r="140" spans="1:3" x14ac:dyDescent="0.25">
      <c r="A140" t="s">
        <v>447</v>
      </c>
      <c r="B140" t="s">
        <v>446</v>
      </c>
      <c r="C140" t="s">
        <v>61</v>
      </c>
    </row>
    <row r="141" spans="1:3" x14ac:dyDescent="0.25">
      <c r="A141" t="s">
        <v>445</v>
      </c>
      <c r="B141" t="s">
        <v>444</v>
      </c>
      <c r="C141" t="s">
        <v>38</v>
      </c>
    </row>
    <row r="142" spans="1:3" x14ac:dyDescent="0.25">
      <c r="A142" t="s">
        <v>443</v>
      </c>
      <c r="B142" t="s">
        <v>442</v>
      </c>
      <c r="C142" t="s">
        <v>61</v>
      </c>
    </row>
    <row r="143" spans="1:3" x14ac:dyDescent="0.25">
      <c r="A143" t="s">
        <v>441</v>
      </c>
      <c r="B143" t="s">
        <v>440</v>
      </c>
      <c r="C143" t="s">
        <v>61</v>
      </c>
    </row>
    <row r="144" spans="1:3" x14ac:dyDescent="0.25">
      <c r="A144" t="s">
        <v>439</v>
      </c>
      <c r="B144" t="s">
        <v>438</v>
      </c>
      <c r="C144" t="s">
        <v>38</v>
      </c>
    </row>
    <row r="145" spans="1:3" x14ac:dyDescent="0.25">
      <c r="A145" t="s">
        <v>437</v>
      </c>
      <c r="B145" t="s">
        <v>436</v>
      </c>
      <c r="C145" t="s">
        <v>38</v>
      </c>
    </row>
    <row r="146" spans="1:3" x14ac:dyDescent="0.25">
      <c r="A146" t="s">
        <v>435</v>
      </c>
      <c r="B146" t="s">
        <v>434</v>
      </c>
      <c r="C146" t="s">
        <v>27</v>
      </c>
    </row>
    <row r="147" spans="1:3" x14ac:dyDescent="0.25">
      <c r="A147" t="s">
        <v>433</v>
      </c>
      <c r="B147" t="s">
        <v>432</v>
      </c>
    </row>
    <row r="148" spans="1:3" x14ac:dyDescent="0.25">
      <c r="A148" t="s">
        <v>431</v>
      </c>
      <c r="B148" t="s">
        <v>430</v>
      </c>
      <c r="C148" t="s">
        <v>27</v>
      </c>
    </row>
    <row r="149" spans="1:3" x14ac:dyDescent="0.25">
      <c r="A149" t="s">
        <v>429</v>
      </c>
      <c r="B149" t="s">
        <v>428</v>
      </c>
      <c r="C149" t="s">
        <v>38</v>
      </c>
    </row>
    <row r="150" spans="1:3" x14ac:dyDescent="0.25">
      <c r="A150" t="s">
        <v>427</v>
      </c>
      <c r="B150" t="s">
        <v>426</v>
      </c>
      <c r="C150" t="s">
        <v>27</v>
      </c>
    </row>
    <row r="151" spans="1:3" x14ac:dyDescent="0.25">
      <c r="A151" t="s">
        <v>425</v>
      </c>
      <c r="B151" t="s">
        <v>787</v>
      </c>
      <c r="C151" t="s">
        <v>27</v>
      </c>
    </row>
    <row r="152" spans="1:3" x14ac:dyDescent="0.25">
      <c r="A152" t="s">
        <v>424</v>
      </c>
      <c r="B152" t="s">
        <v>423</v>
      </c>
      <c r="C152" t="s">
        <v>27</v>
      </c>
    </row>
    <row r="153" spans="1:3" x14ac:dyDescent="0.25">
      <c r="A153" t="s">
        <v>422</v>
      </c>
      <c r="B153" t="s">
        <v>421</v>
      </c>
      <c r="C153" t="s">
        <v>27</v>
      </c>
    </row>
    <row r="154" spans="1:3" x14ac:dyDescent="0.25">
      <c r="A154" t="s">
        <v>420</v>
      </c>
      <c r="B154" t="s">
        <v>419</v>
      </c>
      <c r="C154" t="s">
        <v>27</v>
      </c>
    </row>
    <row r="155" spans="1:3" x14ac:dyDescent="0.25">
      <c r="A155" t="s">
        <v>418</v>
      </c>
      <c r="B155" t="s">
        <v>417</v>
      </c>
      <c r="C155" t="s">
        <v>27</v>
      </c>
    </row>
    <row r="156" spans="1:3" x14ac:dyDescent="0.25">
      <c r="A156" t="s">
        <v>416</v>
      </c>
      <c r="B156" t="s">
        <v>415</v>
      </c>
      <c r="C156" t="s">
        <v>27</v>
      </c>
    </row>
    <row r="157" spans="1:3" x14ac:dyDescent="0.25">
      <c r="A157" t="s">
        <v>414</v>
      </c>
      <c r="B157" t="s">
        <v>413</v>
      </c>
      <c r="C157" t="s">
        <v>61</v>
      </c>
    </row>
    <row r="158" spans="1:3" x14ac:dyDescent="0.25">
      <c r="A158" t="s">
        <v>412</v>
      </c>
      <c r="B158" t="s">
        <v>411</v>
      </c>
      <c r="C158" t="s">
        <v>61</v>
      </c>
    </row>
    <row r="159" spans="1:3" x14ac:dyDescent="0.25">
      <c r="A159" t="s">
        <v>410</v>
      </c>
      <c r="B159" t="s">
        <v>409</v>
      </c>
      <c r="C159" t="s">
        <v>61</v>
      </c>
    </row>
    <row r="160" spans="1:3" x14ac:dyDescent="0.25">
      <c r="A160" t="s">
        <v>408</v>
      </c>
      <c r="B160" t="s">
        <v>407</v>
      </c>
      <c r="C160" t="s">
        <v>38</v>
      </c>
    </row>
    <row r="161" spans="1:4" x14ac:dyDescent="0.25">
      <c r="A161" t="s">
        <v>406</v>
      </c>
      <c r="B161" t="s">
        <v>405</v>
      </c>
      <c r="C161" t="s">
        <v>61</v>
      </c>
    </row>
    <row r="162" spans="1:4" x14ac:dyDescent="0.25">
      <c r="A162" t="s">
        <v>404</v>
      </c>
      <c r="B162" t="s">
        <v>403</v>
      </c>
      <c r="C162" t="s">
        <v>61</v>
      </c>
    </row>
    <row r="163" spans="1:4" x14ac:dyDescent="0.25">
      <c r="A163" t="s">
        <v>402</v>
      </c>
      <c r="B163" t="s">
        <v>401</v>
      </c>
      <c r="C163" t="s">
        <v>61</v>
      </c>
    </row>
    <row r="164" spans="1:4" x14ac:dyDescent="0.25">
      <c r="A164" t="s">
        <v>400</v>
      </c>
      <c r="B164" t="s">
        <v>399</v>
      </c>
      <c r="C164" t="s">
        <v>38</v>
      </c>
    </row>
    <row r="165" spans="1:4" x14ac:dyDescent="0.25">
      <c r="A165" t="s">
        <v>398</v>
      </c>
      <c r="B165" t="s">
        <v>397</v>
      </c>
      <c r="C165" t="s">
        <v>61</v>
      </c>
    </row>
    <row r="166" spans="1:4" x14ac:dyDescent="0.25">
      <c r="A166" t="s">
        <v>396</v>
      </c>
      <c r="B166" s="9" t="s">
        <v>395</v>
      </c>
      <c r="C166" t="s">
        <v>27</v>
      </c>
    </row>
    <row r="167" spans="1:4" x14ac:dyDescent="0.25">
      <c r="A167" t="s">
        <v>394</v>
      </c>
      <c r="B167" t="s">
        <v>393</v>
      </c>
      <c r="C167" t="s">
        <v>27</v>
      </c>
    </row>
    <row r="168" spans="1:4" x14ac:dyDescent="0.25">
      <c r="A168" t="s">
        <v>392</v>
      </c>
      <c r="B168" t="s">
        <v>391</v>
      </c>
      <c r="C168" t="s">
        <v>27</v>
      </c>
    </row>
    <row r="169" spans="1:4" x14ac:dyDescent="0.25">
      <c r="A169" t="s">
        <v>390</v>
      </c>
      <c r="B169" t="s">
        <v>389</v>
      </c>
      <c r="C169" t="s">
        <v>27</v>
      </c>
    </row>
    <row r="170" spans="1:4" x14ac:dyDescent="0.25">
      <c r="A170" t="s">
        <v>388</v>
      </c>
      <c r="B170" t="s">
        <v>387</v>
      </c>
      <c r="C170" t="s">
        <v>27</v>
      </c>
    </row>
    <row r="171" spans="1:4" x14ac:dyDescent="0.25">
      <c r="A171" t="s">
        <v>386</v>
      </c>
      <c r="B171" t="s">
        <v>385</v>
      </c>
      <c r="C171" t="s">
        <v>27</v>
      </c>
    </row>
    <row r="172" spans="1:4" x14ac:dyDescent="0.25">
      <c r="A172" t="s">
        <v>384</v>
      </c>
      <c r="B172" t="s">
        <v>383</v>
      </c>
      <c r="C172" t="s">
        <v>27</v>
      </c>
    </row>
    <row r="173" spans="1:4" x14ac:dyDescent="0.25">
      <c r="A173" t="s">
        <v>382</v>
      </c>
      <c r="B173" t="s">
        <v>381</v>
      </c>
      <c r="C173" t="s">
        <v>30</v>
      </c>
    </row>
    <row r="174" spans="1:4" x14ac:dyDescent="0.25">
      <c r="A174" t="s">
        <v>380</v>
      </c>
      <c r="B174" t="s">
        <v>379</v>
      </c>
      <c r="C174" t="s">
        <v>27</v>
      </c>
    </row>
    <row r="175" spans="1:4" x14ac:dyDescent="0.25">
      <c r="A175" t="s">
        <v>378</v>
      </c>
      <c r="B175" t="s">
        <v>377</v>
      </c>
      <c r="C175" t="s">
        <v>27</v>
      </c>
      <c r="D175" t="s">
        <v>376</v>
      </c>
    </row>
    <row r="176" spans="1:4" x14ac:dyDescent="0.25">
      <c r="A176" t="s">
        <v>375</v>
      </c>
      <c r="B176" t="s">
        <v>374</v>
      </c>
      <c r="C176" t="s">
        <v>30</v>
      </c>
    </row>
    <row r="177" spans="1:3" x14ac:dyDescent="0.25">
      <c r="A177" t="s">
        <v>373</v>
      </c>
      <c r="B177" t="s">
        <v>372</v>
      </c>
      <c r="C177" t="s">
        <v>20</v>
      </c>
    </row>
    <row r="178" spans="1:3" x14ac:dyDescent="0.25">
      <c r="A178" t="s">
        <v>371</v>
      </c>
      <c r="B178" t="s">
        <v>370</v>
      </c>
      <c r="C178" t="s">
        <v>27</v>
      </c>
    </row>
    <row r="179" spans="1:3" x14ac:dyDescent="0.25">
      <c r="A179" t="s">
        <v>369</v>
      </c>
      <c r="B179" t="s">
        <v>368</v>
      </c>
      <c r="C179" t="s">
        <v>27</v>
      </c>
    </row>
    <row r="180" spans="1:3" x14ac:dyDescent="0.25">
      <c r="A180" t="s">
        <v>367</v>
      </c>
      <c r="B180" t="s">
        <v>366</v>
      </c>
      <c r="C180" t="s">
        <v>20</v>
      </c>
    </row>
    <row r="181" spans="1:3" x14ac:dyDescent="0.25">
      <c r="A181" t="s">
        <v>365</v>
      </c>
      <c r="B181" t="s">
        <v>364</v>
      </c>
      <c r="C181" t="s">
        <v>20</v>
      </c>
    </row>
    <row r="182" spans="1:3" x14ac:dyDescent="0.25">
      <c r="A182" t="s">
        <v>363</v>
      </c>
      <c r="B182" t="s">
        <v>362</v>
      </c>
      <c r="C182" t="s">
        <v>20</v>
      </c>
    </row>
    <row r="183" spans="1:3" x14ac:dyDescent="0.25">
      <c r="A183" t="s">
        <v>361</v>
      </c>
      <c r="B183" t="s">
        <v>360</v>
      </c>
      <c r="C183" t="s">
        <v>20</v>
      </c>
    </row>
    <row r="184" spans="1:3" x14ac:dyDescent="0.25">
      <c r="A184" t="s">
        <v>359</v>
      </c>
      <c r="B184" t="s">
        <v>358</v>
      </c>
      <c r="C184" t="s">
        <v>27</v>
      </c>
    </row>
    <row r="185" spans="1:3" x14ac:dyDescent="0.25">
      <c r="A185" t="s">
        <v>357</v>
      </c>
      <c r="B185" t="s">
        <v>356</v>
      </c>
      <c r="C185" t="s">
        <v>27</v>
      </c>
    </row>
    <row r="186" spans="1:3" x14ac:dyDescent="0.25">
      <c r="A186" t="s">
        <v>355</v>
      </c>
      <c r="B186" t="s">
        <v>354</v>
      </c>
      <c r="C186" t="s">
        <v>27</v>
      </c>
    </row>
    <row r="187" spans="1:3" x14ac:dyDescent="0.25">
      <c r="A187" t="s">
        <v>353</v>
      </c>
      <c r="B187" t="s">
        <v>352</v>
      </c>
      <c r="C187" t="s">
        <v>27</v>
      </c>
    </row>
    <row r="188" spans="1:3" x14ac:dyDescent="0.25">
      <c r="A188" t="s">
        <v>351</v>
      </c>
      <c r="B188" t="s">
        <v>350</v>
      </c>
      <c r="C188" t="s">
        <v>27</v>
      </c>
    </row>
    <row r="189" spans="1:3" x14ac:dyDescent="0.25">
      <c r="A189" t="s">
        <v>349</v>
      </c>
      <c r="B189" t="s">
        <v>348</v>
      </c>
      <c r="C189" t="s">
        <v>38</v>
      </c>
    </row>
    <row r="190" spans="1:3" x14ac:dyDescent="0.25">
      <c r="A190" t="s">
        <v>347</v>
      </c>
      <c r="B190" t="s">
        <v>346</v>
      </c>
      <c r="C190" t="s">
        <v>38</v>
      </c>
    </row>
    <row r="191" spans="1:3" x14ac:dyDescent="0.25">
      <c r="A191" t="s">
        <v>345</v>
      </c>
      <c r="B191" t="s">
        <v>344</v>
      </c>
      <c r="C191" t="s">
        <v>61</v>
      </c>
    </row>
    <row r="192" spans="1:3" x14ac:dyDescent="0.25">
      <c r="A192" t="s">
        <v>343</v>
      </c>
      <c r="B192" t="s">
        <v>342</v>
      </c>
      <c r="C192" t="s">
        <v>30</v>
      </c>
    </row>
    <row r="193" spans="1:4" x14ac:dyDescent="0.25">
      <c r="A193" t="s">
        <v>341</v>
      </c>
      <c r="B193" t="s">
        <v>340</v>
      </c>
      <c r="C193" t="s">
        <v>20</v>
      </c>
    </row>
    <row r="194" spans="1:4" x14ac:dyDescent="0.25">
      <c r="A194" t="s">
        <v>339</v>
      </c>
      <c r="B194" t="s">
        <v>338</v>
      </c>
      <c r="C194" t="s">
        <v>38</v>
      </c>
    </row>
    <row r="195" spans="1:4" x14ac:dyDescent="0.25">
      <c r="A195" t="s">
        <v>337</v>
      </c>
      <c r="B195" t="s">
        <v>336</v>
      </c>
      <c r="C195" t="s">
        <v>61</v>
      </c>
    </row>
    <row r="196" spans="1:4" x14ac:dyDescent="0.25">
      <c r="A196" t="s">
        <v>335</v>
      </c>
      <c r="B196" t="s">
        <v>334</v>
      </c>
      <c r="C196" t="s">
        <v>38</v>
      </c>
    </row>
    <row r="197" spans="1:4" x14ac:dyDescent="0.25">
      <c r="A197" t="s">
        <v>333</v>
      </c>
      <c r="B197" t="s">
        <v>332</v>
      </c>
      <c r="C197" t="s">
        <v>61</v>
      </c>
    </row>
    <row r="198" spans="1:4" x14ac:dyDescent="0.25">
      <c r="A198" t="s">
        <v>331</v>
      </c>
      <c r="B198" t="s">
        <v>330</v>
      </c>
      <c r="C198" t="s">
        <v>61</v>
      </c>
    </row>
    <row r="199" spans="1:4" x14ac:dyDescent="0.25">
      <c r="A199" t="s">
        <v>329</v>
      </c>
      <c r="B199" t="s">
        <v>328</v>
      </c>
      <c r="C199" t="s">
        <v>61</v>
      </c>
    </row>
    <row r="200" spans="1:4" x14ac:dyDescent="0.25">
      <c r="A200" t="s">
        <v>327</v>
      </c>
      <c r="B200" t="s">
        <v>326</v>
      </c>
      <c r="C200" t="s">
        <v>38</v>
      </c>
    </row>
    <row r="201" spans="1:4" x14ac:dyDescent="0.25">
      <c r="A201" t="s">
        <v>325</v>
      </c>
      <c r="B201" t="s">
        <v>324</v>
      </c>
      <c r="C201" t="s">
        <v>30</v>
      </c>
    </row>
    <row r="202" spans="1:4" x14ac:dyDescent="0.25">
      <c r="A202" t="s">
        <v>323</v>
      </c>
      <c r="B202" t="s">
        <v>322</v>
      </c>
      <c r="C202" t="s">
        <v>30</v>
      </c>
    </row>
    <row r="203" spans="1:4" x14ac:dyDescent="0.25">
      <c r="A203" t="s">
        <v>321</v>
      </c>
      <c r="B203" t="s">
        <v>320</v>
      </c>
      <c r="C203" t="s">
        <v>27</v>
      </c>
    </row>
    <row r="204" spans="1:4" x14ac:dyDescent="0.25">
      <c r="A204" t="s">
        <v>319</v>
      </c>
      <c r="B204" t="s">
        <v>318</v>
      </c>
      <c r="C204" t="s">
        <v>27</v>
      </c>
    </row>
    <row r="205" spans="1:4" x14ac:dyDescent="0.25">
      <c r="A205" t="s">
        <v>317</v>
      </c>
      <c r="B205" t="s">
        <v>316</v>
      </c>
      <c r="C205" t="s">
        <v>30</v>
      </c>
    </row>
    <row r="206" spans="1:4" x14ac:dyDescent="0.25">
      <c r="A206" t="s">
        <v>315</v>
      </c>
      <c r="B206" t="s">
        <v>314</v>
      </c>
      <c r="C206" t="s">
        <v>30</v>
      </c>
    </row>
    <row r="207" spans="1:4" x14ac:dyDescent="0.25">
      <c r="A207" t="s">
        <v>313</v>
      </c>
      <c r="B207" t="s">
        <v>312</v>
      </c>
      <c r="C207" t="s">
        <v>27</v>
      </c>
      <c r="D207" t="s">
        <v>311</v>
      </c>
    </row>
    <row r="208" spans="1:4" x14ac:dyDescent="0.25">
      <c r="A208" t="s">
        <v>310</v>
      </c>
      <c r="B208" t="s">
        <v>309</v>
      </c>
      <c r="C208" t="s">
        <v>27</v>
      </c>
    </row>
    <row r="209" spans="1:4" x14ac:dyDescent="0.25">
      <c r="A209" t="s">
        <v>308</v>
      </c>
      <c r="B209" t="s">
        <v>307</v>
      </c>
      <c r="C209" t="s">
        <v>27</v>
      </c>
    </row>
    <row r="210" spans="1:4" x14ac:dyDescent="0.25">
      <c r="A210" t="s">
        <v>306</v>
      </c>
      <c r="B210" t="s">
        <v>305</v>
      </c>
      <c r="C210" t="s">
        <v>27</v>
      </c>
    </row>
    <row r="211" spans="1:4" x14ac:dyDescent="0.25">
      <c r="A211" t="s">
        <v>304</v>
      </c>
      <c r="B211" t="s">
        <v>303</v>
      </c>
      <c r="C211" t="s">
        <v>27</v>
      </c>
    </row>
    <row r="212" spans="1:4" x14ac:dyDescent="0.25">
      <c r="A212" t="s">
        <v>302</v>
      </c>
      <c r="B212" t="s">
        <v>301</v>
      </c>
      <c r="C212" t="s">
        <v>30</v>
      </c>
    </row>
    <row r="213" spans="1:4" x14ac:dyDescent="0.25">
      <c r="A213" t="s">
        <v>300</v>
      </c>
      <c r="B213" t="s">
        <v>299</v>
      </c>
      <c r="C213" t="s">
        <v>30</v>
      </c>
    </row>
    <row r="214" spans="1:4" x14ac:dyDescent="0.25">
      <c r="A214" t="s">
        <v>298</v>
      </c>
      <c r="B214" t="s">
        <v>297</v>
      </c>
      <c r="C214" t="s">
        <v>30</v>
      </c>
    </row>
    <row r="215" spans="1:4" x14ac:dyDescent="0.25">
      <c r="A215" t="s">
        <v>296</v>
      </c>
      <c r="B215" t="s">
        <v>295</v>
      </c>
      <c r="C215" t="s">
        <v>30</v>
      </c>
      <c r="D215" t="s">
        <v>294</v>
      </c>
    </row>
    <row r="216" spans="1:4" x14ac:dyDescent="0.25">
      <c r="A216" t="s">
        <v>293</v>
      </c>
      <c r="B216" t="s">
        <v>292</v>
      </c>
      <c r="C216" t="s">
        <v>30</v>
      </c>
    </row>
    <row r="217" spans="1:4" x14ac:dyDescent="0.25">
      <c r="A217" t="s">
        <v>291</v>
      </c>
      <c r="B217" t="s">
        <v>290</v>
      </c>
      <c r="C217" t="s">
        <v>30</v>
      </c>
    </row>
    <row r="218" spans="1:4" x14ac:dyDescent="0.25">
      <c r="A218" t="s">
        <v>289</v>
      </c>
      <c r="B218" t="s">
        <v>288</v>
      </c>
      <c r="C218" t="s">
        <v>30</v>
      </c>
    </row>
    <row r="219" spans="1:4" x14ac:dyDescent="0.25">
      <c r="A219" t="s">
        <v>287</v>
      </c>
      <c r="B219" t="s">
        <v>286</v>
      </c>
      <c r="C219" t="s">
        <v>30</v>
      </c>
    </row>
    <row r="220" spans="1:4" x14ac:dyDescent="0.25">
      <c r="A220" t="s">
        <v>285</v>
      </c>
      <c r="B220" t="s">
        <v>284</v>
      </c>
      <c r="C220" t="s">
        <v>30</v>
      </c>
    </row>
    <row r="221" spans="1:4" x14ac:dyDescent="0.25">
      <c r="A221" t="s">
        <v>283</v>
      </c>
      <c r="B221" t="s">
        <v>282</v>
      </c>
      <c r="C221" t="s">
        <v>20</v>
      </c>
    </row>
    <row r="222" spans="1:4" x14ac:dyDescent="0.25">
      <c r="A222" t="s">
        <v>281</v>
      </c>
      <c r="B222" t="s">
        <v>280</v>
      </c>
      <c r="C222" t="s">
        <v>20</v>
      </c>
    </row>
    <row r="223" spans="1:4" x14ac:dyDescent="0.25">
      <c r="A223" t="s">
        <v>279</v>
      </c>
      <c r="B223" t="s">
        <v>278</v>
      </c>
      <c r="C223" t="s">
        <v>30</v>
      </c>
    </row>
    <row r="224" spans="1:4" x14ac:dyDescent="0.25">
      <c r="A224" t="s">
        <v>277</v>
      </c>
      <c r="B224" t="s">
        <v>276</v>
      </c>
      <c r="C224" t="s">
        <v>134</v>
      </c>
    </row>
    <row r="225" spans="1:3" x14ac:dyDescent="0.25">
      <c r="A225" t="s">
        <v>275</v>
      </c>
      <c r="B225" t="s">
        <v>274</v>
      </c>
      <c r="C225" t="s">
        <v>30</v>
      </c>
    </row>
    <row r="226" spans="1:3" x14ac:dyDescent="0.25">
      <c r="A226" t="s">
        <v>273</v>
      </c>
      <c r="B226" t="s">
        <v>272</v>
      </c>
      <c r="C226" t="s">
        <v>27</v>
      </c>
    </row>
    <row r="227" spans="1:3" x14ac:dyDescent="0.25">
      <c r="A227" t="s">
        <v>271</v>
      </c>
      <c r="B227" t="s">
        <v>270</v>
      </c>
      <c r="C227" t="s">
        <v>27</v>
      </c>
    </row>
    <row r="228" spans="1:3" x14ac:dyDescent="0.25">
      <c r="A228" t="s">
        <v>269</v>
      </c>
      <c r="B228" t="s">
        <v>268</v>
      </c>
      <c r="C228" t="s">
        <v>27</v>
      </c>
    </row>
    <row r="229" spans="1:3" x14ac:dyDescent="0.25">
      <c r="A229" t="s">
        <v>267</v>
      </c>
      <c r="B229" t="s">
        <v>266</v>
      </c>
      <c r="C229" t="s">
        <v>30</v>
      </c>
    </row>
    <row r="230" spans="1:3" x14ac:dyDescent="0.25">
      <c r="A230" t="s">
        <v>265</v>
      </c>
      <c r="B230" t="s">
        <v>264</v>
      </c>
      <c r="C230" t="s">
        <v>30</v>
      </c>
    </row>
    <row r="231" spans="1:3" x14ac:dyDescent="0.25">
      <c r="A231" t="s">
        <v>263</v>
      </c>
      <c r="B231" t="s">
        <v>262</v>
      </c>
      <c r="C231" t="s">
        <v>30</v>
      </c>
    </row>
    <row r="232" spans="1:3" x14ac:dyDescent="0.25">
      <c r="A232" t="s">
        <v>261</v>
      </c>
      <c r="B232" t="s">
        <v>260</v>
      </c>
      <c r="C232" t="s">
        <v>212</v>
      </c>
    </row>
    <row r="233" spans="1:3" x14ac:dyDescent="0.25">
      <c r="A233" t="s">
        <v>259</v>
      </c>
      <c r="B233" t="s">
        <v>258</v>
      </c>
      <c r="C233" t="s">
        <v>61</v>
      </c>
    </row>
    <row r="234" spans="1:3" x14ac:dyDescent="0.25">
      <c r="A234" t="s">
        <v>257</v>
      </c>
      <c r="B234" t="s">
        <v>256</v>
      </c>
      <c r="C234" t="s">
        <v>61</v>
      </c>
    </row>
    <row r="235" spans="1:3" x14ac:dyDescent="0.25">
      <c r="A235" t="s">
        <v>255</v>
      </c>
      <c r="B235" t="s">
        <v>254</v>
      </c>
      <c r="C235" t="s">
        <v>27</v>
      </c>
    </row>
    <row r="236" spans="1:3" x14ac:dyDescent="0.25">
      <c r="A236" t="s">
        <v>253</v>
      </c>
      <c r="B236" t="s">
        <v>252</v>
      </c>
      <c r="C236" t="s">
        <v>27</v>
      </c>
    </row>
    <row r="237" spans="1:3" x14ac:dyDescent="0.25">
      <c r="A237" t="s">
        <v>251</v>
      </c>
      <c r="B237" t="s">
        <v>250</v>
      </c>
      <c r="C237" t="s">
        <v>27</v>
      </c>
    </row>
    <row r="238" spans="1:3" x14ac:dyDescent="0.25">
      <c r="A238" t="s">
        <v>249</v>
      </c>
      <c r="B238" t="s">
        <v>248</v>
      </c>
      <c r="C238" t="s">
        <v>61</v>
      </c>
    </row>
    <row r="239" spans="1:3" x14ac:dyDescent="0.25">
      <c r="A239" t="s">
        <v>247</v>
      </c>
      <c r="B239" t="s">
        <v>246</v>
      </c>
      <c r="C239" t="s">
        <v>61</v>
      </c>
    </row>
    <row r="240" spans="1:3" x14ac:dyDescent="0.25">
      <c r="A240" t="s">
        <v>245</v>
      </c>
      <c r="B240" t="s">
        <v>244</v>
      </c>
      <c r="C240" t="s">
        <v>30</v>
      </c>
    </row>
    <row r="241" spans="1:4" x14ac:dyDescent="0.25">
      <c r="A241" t="s">
        <v>243</v>
      </c>
      <c r="B241" t="s">
        <v>242</v>
      </c>
      <c r="C241" t="s">
        <v>27</v>
      </c>
    </row>
    <row r="242" spans="1:4" x14ac:dyDescent="0.25">
      <c r="A242" t="s">
        <v>241</v>
      </c>
      <c r="B242" t="s">
        <v>240</v>
      </c>
      <c r="C242" t="s">
        <v>27</v>
      </c>
    </row>
    <row r="243" spans="1:4" x14ac:dyDescent="0.25">
      <c r="A243" t="s">
        <v>239</v>
      </c>
      <c r="B243" t="s">
        <v>238</v>
      </c>
      <c r="C243" t="s">
        <v>27</v>
      </c>
    </row>
    <row r="244" spans="1:4" x14ac:dyDescent="0.25">
      <c r="A244" t="s">
        <v>237</v>
      </c>
      <c r="B244" t="s">
        <v>236</v>
      </c>
      <c r="C244" t="s">
        <v>27</v>
      </c>
    </row>
    <row r="245" spans="1:4" x14ac:dyDescent="0.25">
      <c r="A245" t="s">
        <v>235</v>
      </c>
      <c r="B245" t="s">
        <v>234</v>
      </c>
      <c r="C245" t="s">
        <v>27</v>
      </c>
    </row>
    <row r="246" spans="1:4" x14ac:dyDescent="0.25">
      <c r="A246" t="s">
        <v>233</v>
      </c>
      <c r="B246" t="s">
        <v>232</v>
      </c>
      <c r="C246" t="s">
        <v>27</v>
      </c>
      <c r="D246" t="s">
        <v>231</v>
      </c>
    </row>
    <row r="247" spans="1:4" x14ac:dyDescent="0.25">
      <c r="A247" t="s">
        <v>230</v>
      </c>
      <c r="B247" t="s">
        <v>229</v>
      </c>
      <c r="C247" t="s">
        <v>27</v>
      </c>
    </row>
    <row r="248" spans="1:4" x14ac:dyDescent="0.25">
      <c r="A248" t="s">
        <v>228</v>
      </c>
      <c r="B248" t="s">
        <v>227</v>
      </c>
      <c r="C248" t="s">
        <v>212</v>
      </c>
    </row>
    <row r="249" spans="1:4" x14ac:dyDescent="0.25">
      <c r="A249" t="s">
        <v>226</v>
      </c>
      <c r="B249" t="s">
        <v>225</v>
      </c>
      <c r="C249" t="s">
        <v>30</v>
      </c>
    </row>
    <row r="250" spans="1:4" x14ac:dyDescent="0.25">
      <c r="A250" t="s">
        <v>224</v>
      </c>
      <c r="B250" t="s">
        <v>223</v>
      </c>
      <c r="C250" t="s">
        <v>212</v>
      </c>
    </row>
    <row r="251" spans="1:4" x14ac:dyDescent="0.25">
      <c r="A251" t="s">
        <v>222</v>
      </c>
      <c r="B251" t="s">
        <v>221</v>
      </c>
      <c r="C251" t="s">
        <v>212</v>
      </c>
    </row>
    <row r="252" spans="1:4" x14ac:dyDescent="0.25">
      <c r="A252" t="s">
        <v>220</v>
      </c>
      <c r="B252" t="s">
        <v>219</v>
      </c>
      <c r="C252" t="s">
        <v>27</v>
      </c>
    </row>
    <row r="253" spans="1:4" x14ac:dyDescent="0.25">
      <c r="A253" t="s">
        <v>218</v>
      </c>
      <c r="B253" t="s">
        <v>217</v>
      </c>
      <c r="C253" t="s">
        <v>27</v>
      </c>
    </row>
    <row r="254" spans="1:4" x14ac:dyDescent="0.25">
      <c r="A254" t="s">
        <v>216</v>
      </c>
      <c r="B254" t="s">
        <v>215</v>
      </c>
      <c r="C254" t="s">
        <v>212</v>
      </c>
    </row>
    <row r="255" spans="1:4" x14ac:dyDescent="0.25">
      <c r="A255" t="s">
        <v>214</v>
      </c>
      <c r="B255" t="s">
        <v>213</v>
      </c>
      <c r="C255" t="s">
        <v>212</v>
      </c>
    </row>
    <row r="256" spans="1:4" x14ac:dyDescent="0.25">
      <c r="A256" t="s">
        <v>211</v>
      </c>
      <c r="B256" t="s">
        <v>210</v>
      </c>
      <c r="C256" t="s">
        <v>30</v>
      </c>
    </row>
    <row r="257" spans="1:4" x14ac:dyDescent="0.25">
      <c r="A257" t="s">
        <v>209</v>
      </c>
      <c r="B257" t="s">
        <v>208</v>
      </c>
      <c r="C257" t="s">
        <v>30</v>
      </c>
    </row>
    <row r="258" spans="1:4" x14ac:dyDescent="0.25">
      <c r="A258" t="s">
        <v>207</v>
      </c>
      <c r="B258" t="s">
        <v>206</v>
      </c>
      <c r="C258" t="s">
        <v>30</v>
      </c>
    </row>
    <row r="259" spans="1:4" x14ac:dyDescent="0.25">
      <c r="A259" t="s">
        <v>205</v>
      </c>
      <c r="B259" t="s">
        <v>204</v>
      </c>
      <c r="C259" t="s">
        <v>30</v>
      </c>
    </row>
    <row r="260" spans="1:4" x14ac:dyDescent="0.25">
      <c r="A260" t="s">
        <v>203</v>
      </c>
      <c r="B260" t="s">
        <v>202</v>
      </c>
      <c r="C260" t="s">
        <v>27</v>
      </c>
    </row>
    <row r="261" spans="1:4" x14ac:dyDescent="0.25">
      <c r="A261" t="s">
        <v>201</v>
      </c>
      <c r="B261" t="s">
        <v>200</v>
      </c>
      <c r="C261" t="s">
        <v>134</v>
      </c>
    </row>
    <row r="262" spans="1:4" x14ac:dyDescent="0.25">
      <c r="A262" t="s">
        <v>199</v>
      </c>
      <c r="B262" t="s">
        <v>198</v>
      </c>
      <c r="C262" t="s">
        <v>30</v>
      </c>
    </row>
    <row r="263" spans="1:4" x14ac:dyDescent="0.25">
      <c r="A263" t="s">
        <v>197</v>
      </c>
      <c r="B263" t="s">
        <v>196</v>
      </c>
      <c r="C263" t="s">
        <v>30</v>
      </c>
    </row>
    <row r="264" spans="1:4" x14ac:dyDescent="0.25">
      <c r="A264" t="s">
        <v>195</v>
      </c>
      <c r="B264" t="s">
        <v>194</v>
      </c>
      <c r="C264" t="s">
        <v>30</v>
      </c>
    </row>
    <row r="265" spans="1:4" x14ac:dyDescent="0.25">
      <c r="A265" t="s">
        <v>193</v>
      </c>
      <c r="B265" t="s">
        <v>192</v>
      </c>
      <c r="C265" t="s">
        <v>30</v>
      </c>
    </row>
    <row r="266" spans="1:4" x14ac:dyDescent="0.25">
      <c r="A266" t="s">
        <v>191</v>
      </c>
      <c r="B266" t="s">
        <v>190</v>
      </c>
      <c r="C266" t="s">
        <v>27</v>
      </c>
    </row>
    <row r="267" spans="1:4" x14ac:dyDescent="0.25">
      <c r="A267" t="s">
        <v>189</v>
      </c>
      <c r="B267" t="s">
        <v>188</v>
      </c>
      <c r="C267" t="s">
        <v>30</v>
      </c>
    </row>
    <row r="268" spans="1:4" x14ac:dyDescent="0.25">
      <c r="A268" t="s">
        <v>187</v>
      </c>
      <c r="B268" t="s">
        <v>186</v>
      </c>
      <c r="C268" t="s">
        <v>27</v>
      </c>
    </row>
    <row r="269" spans="1:4" x14ac:dyDescent="0.25">
      <c r="A269" t="s">
        <v>185</v>
      </c>
      <c r="B269" t="s">
        <v>184</v>
      </c>
      <c r="C269" t="s">
        <v>27</v>
      </c>
    </row>
    <row r="270" spans="1:4" x14ac:dyDescent="0.25">
      <c r="A270" t="s">
        <v>183</v>
      </c>
      <c r="B270" t="s">
        <v>182</v>
      </c>
      <c r="C270" t="s">
        <v>27</v>
      </c>
    </row>
    <row r="271" spans="1:4" x14ac:dyDescent="0.25">
      <c r="A271" t="s">
        <v>181</v>
      </c>
      <c r="B271" t="s">
        <v>180</v>
      </c>
      <c r="C271" t="s">
        <v>30</v>
      </c>
    </row>
    <row r="272" spans="1:4" x14ac:dyDescent="0.25">
      <c r="A272" t="s">
        <v>179</v>
      </c>
      <c r="B272" t="s">
        <v>178</v>
      </c>
      <c r="C272" t="s">
        <v>30</v>
      </c>
      <c r="D272" t="s">
        <v>177</v>
      </c>
    </row>
    <row r="273" spans="1:3" x14ac:dyDescent="0.25">
      <c r="A273" t="s">
        <v>176</v>
      </c>
      <c r="B273" t="s">
        <v>175</v>
      </c>
      <c r="C273" t="s">
        <v>27</v>
      </c>
    </row>
    <row r="274" spans="1:3" x14ac:dyDescent="0.25">
      <c r="A274" t="s">
        <v>174</v>
      </c>
      <c r="B274" t="s">
        <v>173</v>
      </c>
      <c r="C274" t="s">
        <v>30</v>
      </c>
    </row>
    <row r="275" spans="1:3" x14ac:dyDescent="0.25">
      <c r="A275" t="s">
        <v>172</v>
      </c>
      <c r="B275" t="s">
        <v>171</v>
      </c>
      <c r="C275" t="s">
        <v>61</v>
      </c>
    </row>
    <row r="276" spans="1:3" x14ac:dyDescent="0.25">
      <c r="A276" t="s">
        <v>170</v>
      </c>
      <c r="B276" t="s">
        <v>162</v>
      </c>
      <c r="C276" t="s">
        <v>30</v>
      </c>
    </row>
    <row r="277" spans="1:3" x14ac:dyDescent="0.25">
      <c r="A277" t="s">
        <v>169</v>
      </c>
      <c r="B277" t="s">
        <v>168</v>
      </c>
      <c r="C277" t="s">
        <v>30</v>
      </c>
    </row>
    <row r="278" spans="1:3" x14ac:dyDescent="0.25">
      <c r="A278" t="s">
        <v>167</v>
      </c>
      <c r="B278" t="s">
        <v>166</v>
      </c>
      <c r="C278" t="s">
        <v>30</v>
      </c>
    </row>
    <row r="279" spans="1:3" x14ac:dyDescent="0.25">
      <c r="A279" t="s">
        <v>165</v>
      </c>
      <c r="B279" t="s">
        <v>164</v>
      </c>
      <c r="C279" t="s">
        <v>30</v>
      </c>
    </row>
    <row r="280" spans="1:3" x14ac:dyDescent="0.25">
      <c r="A280" t="s">
        <v>163</v>
      </c>
      <c r="B280" t="s">
        <v>162</v>
      </c>
      <c r="C280" t="s">
        <v>30</v>
      </c>
    </row>
    <row r="281" spans="1:3" x14ac:dyDescent="0.25">
      <c r="A281" t="s">
        <v>161</v>
      </c>
      <c r="B281" t="s">
        <v>160</v>
      </c>
      <c r="C281" t="s">
        <v>30</v>
      </c>
    </row>
    <row r="282" spans="1:3" x14ac:dyDescent="0.25">
      <c r="A282" t="s">
        <v>159</v>
      </c>
      <c r="B282" t="s">
        <v>158</v>
      </c>
      <c r="C282" t="s">
        <v>30</v>
      </c>
    </row>
    <row r="283" spans="1:3" x14ac:dyDescent="0.25">
      <c r="A283" t="s">
        <v>157</v>
      </c>
      <c r="B283" t="s">
        <v>156</v>
      </c>
      <c r="C283" t="s">
        <v>61</v>
      </c>
    </row>
    <row r="284" spans="1:3" x14ac:dyDescent="0.25">
      <c r="A284" t="s">
        <v>155</v>
      </c>
      <c r="B284" t="s">
        <v>154</v>
      </c>
      <c r="C284" t="s">
        <v>30</v>
      </c>
    </row>
    <row r="285" spans="1:3" x14ac:dyDescent="0.25">
      <c r="A285" t="s">
        <v>153</v>
      </c>
      <c r="B285" t="s">
        <v>152</v>
      </c>
      <c r="C285" t="s">
        <v>61</v>
      </c>
    </row>
    <row r="286" spans="1:3" x14ac:dyDescent="0.25">
      <c r="A286" t="s">
        <v>151</v>
      </c>
      <c r="B286" t="s">
        <v>150</v>
      </c>
      <c r="C286" t="s">
        <v>30</v>
      </c>
    </row>
    <row r="287" spans="1:3" x14ac:dyDescent="0.25">
      <c r="A287" t="s">
        <v>149</v>
      </c>
      <c r="B287" t="s">
        <v>148</v>
      </c>
      <c r="C287" t="s">
        <v>30</v>
      </c>
    </row>
    <row r="288" spans="1:3" x14ac:dyDescent="0.25">
      <c r="A288" t="s">
        <v>147</v>
      </c>
      <c r="B288" t="s">
        <v>146</v>
      </c>
      <c r="C288" t="s">
        <v>27</v>
      </c>
    </row>
    <row r="289" spans="1:4" x14ac:dyDescent="0.25">
      <c r="A289" t="s">
        <v>145</v>
      </c>
      <c r="B289" t="s">
        <v>144</v>
      </c>
      <c r="C289" t="s">
        <v>27</v>
      </c>
    </row>
    <row r="290" spans="1:4" x14ac:dyDescent="0.25">
      <c r="A290" t="s">
        <v>143</v>
      </c>
      <c r="B290" t="s">
        <v>142</v>
      </c>
      <c r="C290" t="s">
        <v>27</v>
      </c>
      <c r="D290" t="s">
        <v>141</v>
      </c>
    </row>
    <row r="291" spans="1:4" x14ac:dyDescent="0.25">
      <c r="A291" t="s">
        <v>140</v>
      </c>
      <c r="B291" t="s">
        <v>139</v>
      </c>
      <c r="C291" t="s">
        <v>27</v>
      </c>
    </row>
    <row r="292" spans="1:4" x14ac:dyDescent="0.25">
      <c r="A292" t="s">
        <v>138</v>
      </c>
      <c r="B292" t="s">
        <v>137</v>
      </c>
      <c r="C292" t="s">
        <v>27</v>
      </c>
    </row>
    <row r="293" spans="1:4" x14ac:dyDescent="0.25">
      <c r="A293" t="s">
        <v>136</v>
      </c>
      <c r="B293" t="s">
        <v>135</v>
      </c>
      <c r="C293" t="s">
        <v>134</v>
      </c>
    </row>
    <row r="294" spans="1:4" x14ac:dyDescent="0.25">
      <c r="A294" t="s">
        <v>133</v>
      </c>
      <c r="B294" t="s">
        <v>132</v>
      </c>
      <c r="C294" t="s">
        <v>27</v>
      </c>
    </row>
    <row r="295" spans="1:4" x14ac:dyDescent="0.25">
      <c r="A295" t="s">
        <v>131</v>
      </c>
      <c r="B295" t="s">
        <v>130</v>
      </c>
      <c r="C295" t="s">
        <v>20</v>
      </c>
    </row>
    <row r="296" spans="1:4" x14ac:dyDescent="0.25">
      <c r="A296" t="s">
        <v>129</v>
      </c>
      <c r="B296" t="s">
        <v>128</v>
      </c>
      <c r="C296" t="s">
        <v>20</v>
      </c>
    </row>
    <row r="297" spans="1:4" x14ac:dyDescent="0.25">
      <c r="A297" t="s">
        <v>127</v>
      </c>
      <c r="B297" t="s">
        <v>126</v>
      </c>
      <c r="C297" t="s">
        <v>20</v>
      </c>
    </row>
    <row r="298" spans="1:4" x14ac:dyDescent="0.25">
      <c r="A298" t="s">
        <v>125</v>
      </c>
      <c r="B298" t="s">
        <v>124</v>
      </c>
      <c r="C298" t="s">
        <v>20</v>
      </c>
    </row>
    <row r="299" spans="1:4" x14ac:dyDescent="0.25">
      <c r="A299" t="s">
        <v>123</v>
      </c>
      <c r="B299" t="s">
        <v>122</v>
      </c>
      <c r="C299" t="s">
        <v>20</v>
      </c>
    </row>
    <row r="300" spans="1:4" x14ac:dyDescent="0.25">
      <c r="A300" t="s">
        <v>121</v>
      </c>
      <c r="B300" t="s">
        <v>120</v>
      </c>
      <c r="C300" t="s">
        <v>20</v>
      </c>
    </row>
    <row r="301" spans="1:4" x14ac:dyDescent="0.25">
      <c r="A301" t="s">
        <v>119</v>
      </c>
      <c r="B301" t="s">
        <v>118</v>
      </c>
      <c r="C301" t="s">
        <v>38</v>
      </c>
    </row>
    <row r="302" spans="1:4" x14ac:dyDescent="0.25">
      <c r="A302" t="s">
        <v>117</v>
      </c>
      <c r="B302" t="s">
        <v>116</v>
      </c>
      <c r="C302" t="s">
        <v>20</v>
      </c>
    </row>
    <row r="303" spans="1:4" x14ac:dyDescent="0.25">
      <c r="A303" t="s">
        <v>115</v>
      </c>
      <c r="B303" t="s">
        <v>114</v>
      </c>
      <c r="C303" t="s">
        <v>20</v>
      </c>
    </row>
    <row r="304" spans="1:4" x14ac:dyDescent="0.25">
      <c r="A304" t="s">
        <v>113</v>
      </c>
      <c r="B304" t="s">
        <v>112</v>
      </c>
      <c r="C304" t="s">
        <v>20</v>
      </c>
    </row>
    <row r="305" spans="1:3" x14ac:dyDescent="0.25">
      <c r="A305" t="s">
        <v>111</v>
      </c>
      <c r="B305" t="s">
        <v>110</v>
      </c>
      <c r="C305" t="s">
        <v>20</v>
      </c>
    </row>
    <row r="306" spans="1:3" x14ac:dyDescent="0.25">
      <c r="A306" t="s">
        <v>109</v>
      </c>
      <c r="B306" t="s">
        <v>108</v>
      </c>
      <c r="C306" t="s">
        <v>20</v>
      </c>
    </row>
    <row r="307" spans="1:3" x14ac:dyDescent="0.25">
      <c r="A307" t="s">
        <v>107</v>
      </c>
      <c r="B307" t="s">
        <v>106</v>
      </c>
      <c r="C307" t="s">
        <v>20</v>
      </c>
    </row>
    <row r="308" spans="1:3" x14ac:dyDescent="0.25">
      <c r="A308" t="s">
        <v>105</v>
      </c>
      <c r="B308" t="s">
        <v>104</v>
      </c>
      <c r="C308" t="s">
        <v>20</v>
      </c>
    </row>
    <row r="309" spans="1:3" x14ac:dyDescent="0.25">
      <c r="A309" t="s">
        <v>103</v>
      </c>
      <c r="B309" t="s">
        <v>102</v>
      </c>
      <c r="C309" t="s">
        <v>27</v>
      </c>
    </row>
    <row r="310" spans="1:3" x14ac:dyDescent="0.25">
      <c r="A310" t="s">
        <v>101</v>
      </c>
      <c r="B310" t="s">
        <v>100</v>
      </c>
      <c r="C310" t="s">
        <v>27</v>
      </c>
    </row>
    <row r="311" spans="1:3" x14ac:dyDescent="0.25">
      <c r="A311" t="s">
        <v>99</v>
      </c>
      <c r="B311" t="s">
        <v>98</v>
      </c>
      <c r="C311" t="s">
        <v>27</v>
      </c>
    </row>
    <row r="312" spans="1:3" x14ac:dyDescent="0.25">
      <c r="A312" t="s">
        <v>97</v>
      </c>
      <c r="B312" t="s">
        <v>96</v>
      </c>
      <c r="C312" t="s">
        <v>38</v>
      </c>
    </row>
    <row r="313" spans="1:3" x14ac:dyDescent="0.25">
      <c r="A313" t="s">
        <v>95</v>
      </c>
      <c r="B313" t="s">
        <v>94</v>
      </c>
      <c r="C313" t="s">
        <v>61</v>
      </c>
    </row>
    <row r="314" spans="1:3" x14ac:dyDescent="0.25">
      <c r="A314" t="s">
        <v>93</v>
      </c>
      <c r="B314" t="s">
        <v>92</v>
      </c>
      <c r="C314" t="s">
        <v>38</v>
      </c>
    </row>
    <row r="315" spans="1:3" x14ac:dyDescent="0.25">
      <c r="A315" t="s">
        <v>91</v>
      </c>
      <c r="B315" t="s">
        <v>90</v>
      </c>
      <c r="C315" t="s">
        <v>20</v>
      </c>
    </row>
    <row r="316" spans="1:3" x14ac:dyDescent="0.25">
      <c r="A316" t="s">
        <v>89</v>
      </c>
      <c r="B316" t="s">
        <v>88</v>
      </c>
      <c r="C316" t="s">
        <v>27</v>
      </c>
    </row>
    <row r="317" spans="1:3" x14ac:dyDescent="0.25">
      <c r="A317" t="s">
        <v>87</v>
      </c>
      <c r="B317" t="s">
        <v>86</v>
      </c>
      <c r="C317" t="s">
        <v>20</v>
      </c>
    </row>
    <row r="318" spans="1:3" x14ac:dyDescent="0.25">
      <c r="A318" t="s">
        <v>85</v>
      </c>
      <c r="B318" t="s">
        <v>84</v>
      </c>
      <c r="C318" t="s">
        <v>20</v>
      </c>
    </row>
    <row r="319" spans="1:3" x14ac:dyDescent="0.25">
      <c r="A319" t="s">
        <v>83</v>
      </c>
      <c r="B319" t="s">
        <v>82</v>
      </c>
      <c r="C319" t="s">
        <v>27</v>
      </c>
    </row>
    <row r="320" spans="1:3" x14ac:dyDescent="0.25">
      <c r="A320" t="s">
        <v>81</v>
      </c>
      <c r="B320" t="s">
        <v>80</v>
      </c>
      <c r="C320" t="s">
        <v>27</v>
      </c>
    </row>
    <row r="321" spans="1:3" x14ac:dyDescent="0.25">
      <c r="A321" t="s">
        <v>79</v>
      </c>
      <c r="B321" t="s">
        <v>78</v>
      </c>
      <c r="C321" t="s">
        <v>27</v>
      </c>
    </row>
    <row r="322" spans="1:3" x14ac:dyDescent="0.25">
      <c r="A322" t="s">
        <v>77</v>
      </c>
      <c r="B322" t="s">
        <v>76</v>
      </c>
      <c r="C322" t="s">
        <v>61</v>
      </c>
    </row>
    <row r="323" spans="1:3" x14ac:dyDescent="0.25">
      <c r="A323" t="s">
        <v>75</v>
      </c>
      <c r="B323" t="s">
        <v>74</v>
      </c>
      <c r="C323" t="s">
        <v>61</v>
      </c>
    </row>
    <row r="324" spans="1:3" x14ac:dyDescent="0.25">
      <c r="A324" t="s">
        <v>73</v>
      </c>
      <c r="B324" t="s">
        <v>72</v>
      </c>
      <c r="C324" t="s">
        <v>61</v>
      </c>
    </row>
    <row r="325" spans="1:3" x14ac:dyDescent="0.25">
      <c r="A325" t="s">
        <v>71</v>
      </c>
      <c r="B325" t="s">
        <v>70</v>
      </c>
      <c r="C325" t="s">
        <v>27</v>
      </c>
    </row>
    <row r="326" spans="1:3" x14ac:dyDescent="0.25">
      <c r="A326" t="s">
        <v>69</v>
      </c>
      <c r="B326" t="s">
        <v>68</v>
      </c>
      <c r="C326" t="s">
        <v>27</v>
      </c>
    </row>
    <row r="327" spans="1:3" x14ac:dyDescent="0.25">
      <c r="A327" t="s">
        <v>67</v>
      </c>
      <c r="B327" t="s">
        <v>66</v>
      </c>
      <c r="C327" t="s">
        <v>61</v>
      </c>
    </row>
    <row r="328" spans="1:3" x14ac:dyDescent="0.25">
      <c r="A328" t="s">
        <v>65</v>
      </c>
      <c r="B328" t="s">
        <v>64</v>
      </c>
      <c r="C328" t="s">
        <v>61</v>
      </c>
    </row>
    <row r="329" spans="1:3" x14ac:dyDescent="0.25">
      <c r="A329" t="s">
        <v>63</v>
      </c>
      <c r="B329" t="s">
        <v>62</v>
      </c>
      <c r="C329" t="s">
        <v>61</v>
      </c>
    </row>
    <row r="330" spans="1:3" x14ac:dyDescent="0.25">
      <c r="A330" t="s">
        <v>60</v>
      </c>
      <c r="B330" t="s">
        <v>59</v>
      </c>
      <c r="C330" t="s">
        <v>38</v>
      </c>
    </row>
    <row r="331" spans="1:3" x14ac:dyDescent="0.25">
      <c r="A331" t="s">
        <v>58</v>
      </c>
      <c r="B331" t="s">
        <v>57</v>
      </c>
      <c r="C331" t="s">
        <v>30</v>
      </c>
    </row>
    <row r="332" spans="1:3" x14ac:dyDescent="0.25">
      <c r="A332" t="s">
        <v>56</v>
      </c>
      <c r="B332" t="s">
        <v>55</v>
      </c>
      <c r="C332" t="s">
        <v>27</v>
      </c>
    </row>
    <row r="333" spans="1:3" x14ac:dyDescent="0.25">
      <c r="A333" t="s">
        <v>54</v>
      </c>
      <c r="B333" t="s">
        <v>53</v>
      </c>
      <c r="C333" t="s">
        <v>27</v>
      </c>
    </row>
    <row r="334" spans="1:3" x14ac:dyDescent="0.25">
      <c r="A334" t="s">
        <v>52</v>
      </c>
      <c r="B334" t="s">
        <v>51</v>
      </c>
      <c r="C334" t="s">
        <v>27</v>
      </c>
    </row>
    <row r="335" spans="1:3" x14ac:dyDescent="0.25">
      <c r="A335" t="s">
        <v>50</v>
      </c>
      <c r="B335" t="s">
        <v>49</v>
      </c>
      <c r="C335" t="s">
        <v>27</v>
      </c>
    </row>
    <row r="336" spans="1:3" x14ac:dyDescent="0.25">
      <c r="A336" t="s">
        <v>48</v>
      </c>
      <c r="B336" t="s">
        <v>47</v>
      </c>
      <c r="C336" t="s">
        <v>27</v>
      </c>
    </row>
    <row r="337" spans="1:4" x14ac:dyDescent="0.25">
      <c r="A337" t="s">
        <v>46</v>
      </c>
      <c r="B337" t="s">
        <v>45</v>
      </c>
      <c r="C337" t="s">
        <v>27</v>
      </c>
    </row>
    <row r="338" spans="1:4" x14ac:dyDescent="0.25">
      <c r="A338" t="s">
        <v>44</v>
      </c>
      <c r="B338" t="s">
        <v>43</v>
      </c>
      <c r="C338" t="s">
        <v>38</v>
      </c>
    </row>
    <row r="339" spans="1:4" x14ac:dyDescent="0.25">
      <c r="A339" t="s">
        <v>42</v>
      </c>
      <c r="B339" t="s">
        <v>41</v>
      </c>
      <c r="C339" t="s">
        <v>27</v>
      </c>
    </row>
    <row r="340" spans="1:4" x14ac:dyDescent="0.2">
      <c r="A340" t="s">
        <v>40</v>
      </c>
      <c r="B340" t="s">
        <v>39</v>
      </c>
      <c r="C340" t="s">
        <v>38</v>
      </c>
    </row>
    <row r="341" spans="1:4" x14ac:dyDescent="0.2">
      <c r="A341" t="s">
        <v>37</v>
      </c>
      <c r="B341" t="s">
        <v>36</v>
      </c>
      <c r="C341" t="s">
        <v>27</v>
      </c>
    </row>
    <row r="342" spans="1:4" x14ac:dyDescent="0.2">
      <c r="A342" t="s">
        <v>35</v>
      </c>
      <c r="B342" t="s">
        <v>34</v>
      </c>
      <c r="C342" t="s">
        <v>30</v>
      </c>
      <c r="D342" t="s">
        <v>33</v>
      </c>
    </row>
    <row r="343" spans="1:4" x14ac:dyDescent="0.2">
      <c r="A343" t="s">
        <v>32</v>
      </c>
      <c r="B343" t="s">
        <v>31</v>
      </c>
      <c r="C343" t="s">
        <v>30</v>
      </c>
    </row>
    <row r="344" spans="1:4" x14ac:dyDescent="0.2">
      <c r="A344" t="s">
        <v>29</v>
      </c>
      <c r="B344" t="s">
        <v>28</v>
      </c>
      <c r="C344" t="s">
        <v>27</v>
      </c>
    </row>
    <row r="345" spans="1:4" x14ac:dyDescent="0.2">
      <c r="A345" t="s">
        <v>26</v>
      </c>
      <c r="B345" t="s">
        <v>25</v>
      </c>
      <c r="C345" t="s">
        <v>20</v>
      </c>
    </row>
    <row r="346" spans="1:4" x14ac:dyDescent="0.2">
      <c r="A346" t="s">
        <v>24</v>
      </c>
      <c r="B346" t="s">
        <v>23</v>
      </c>
      <c r="C346" t="s">
        <v>20</v>
      </c>
    </row>
    <row r="347" spans="1:4" x14ac:dyDescent="0.2">
      <c r="A347" t="s">
        <v>22</v>
      </c>
      <c r="B347" t="s">
        <v>21</v>
      </c>
      <c r="C347" t="s">
        <v>20</v>
      </c>
    </row>
    <row r="348" spans="1:4" x14ac:dyDescent="0.2">
      <c r="A348" t="s">
        <v>3</v>
      </c>
      <c r="B348" t="s">
        <v>19</v>
      </c>
    </row>
    <row r="349" spans="1:4" x14ac:dyDescent="0.2">
      <c r="A349" t="s">
        <v>3</v>
      </c>
      <c r="B349" t="s">
        <v>18</v>
      </c>
    </row>
    <row r="350" spans="1:4" x14ac:dyDescent="0.2">
      <c r="A350" t="s">
        <v>3</v>
      </c>
      <c r="B350" t="s">
        <v>17</v>
      </c>
    </row>
    <row r="351" spans="1:4" x14ac:dyDescent="0.2">
      <c r="A351" t="s">
        <v>3</v>
      </c>
      <c r="B351" t="s">
        <v>16</v>
      </c>
    </row>
    <row r="352" spans="1:4" x14ac:dyDescent="0.2">
      <c r="A352" t="s">
        <v>3</v>
      </c>
      <c r="B352" t="s">
        <v>15</v>
      </c>
    </row>
    <row r="353" spans="1:4" x14ac:dyDescent="0.2">
      <c r="A353" t="s">
        <v>3</v>
      </c>
      <c r="B353" t="s">
        <v>14</v>
      </c>
    </row>
    <row r="354" spans="1:4" x14ac:dyDescent="0.2">
      <c r="A354" t="s">
        <v>3</v>
      </c>
      <c r="B354" t="s">
        <v>13</v>
      </c>
    </row>
    <row r="355" spans="1:4" x14ac:dyDescent="0.2">
      <c r="A355" t="s">
        <v>3</v>
      </c>
      <c r="B355" t="s">
        <v>12</v>
      </c>
    </row>
    <row r="356" spans="1:4" x14ac:dyDescent="0.2">
      <c r="A356" t="s">
        <v>3</v>
      </c>
      <c r="B356" t="s">
        <v>11</v>
      </c>
    </row>
    <row r="357" spans="1:4" x14ac:dyDescent="0.2">
      <c r="A357" t="s">
        <v>10</v>
      </c>
    </row>
    <row r="358" spans="1:4" x14ac:dyDescent="0.2">
      <c r="A358" t="s">
        <v>9</v>
      </c>
    </row>
    <row r="359" spans="1:4" x14ac:dyDescent="0.2">
      <c r="A359" t="s">
        <v>8</v>
      </c>
    </row>
    <row r="360" spans="1:4" x14ac:dyDescent="0.2">
      <c r="A360" t="s">
        <v>7</v>
      </c>
    </row>
    <row r="361" spans="1:4" x14ac:dyDescent="0.2">
      <c r="A361" t="s">
        <v>6</v>
      </c>
    </row>
    <row r="362" spans="1:4" x14ac:dyDescent="0.2">
      <c r="A362" t="s">
        <v>5</v>
      </c>
    </row>
    <row r="363" spans="1:4" x14ac:dyDescent="0.2">
      <c r="A363" t="s">
        <v>4</v>
      </c>
    </row>
    <row r="364" spans="1:4" x14ac:dyDescent="0.2">
      <c r="A364" t="s">
        <v>3</v>
      </c>
      <c r="B364" t="s">
        <v>3</v>
      </c>
      <c r="C364" t="s">
        <v>3</v>
      </c>
    </row>
    <row r="365" spans="1:4" x14ac:dyDescent="0.2">
      <c r="A365" t="s">
        <v>2</v>
      </c>
      <c r="B365" t="s">
        <v>1</v>
      </c>
      <c r="D365" t="s">
        <v>0</v>
      </c>
    </row>
  </sheetData>
  <autoFilter ref="A1:D365"/>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A140" workbookViewId="0">
      <selection activeCell="E149" sqref="E149"/>
    </sheetView>
  </sheetViews>
  <sheetFormatPr baseColWidth="10" defaultColWidth="11" defaultRowHeight="16" x14ac:dyDescent="0.2"/>
  <cols>
    <col min="4" max="4" width="12.5" customWidth="1"/>
    <col min="5" max="5" width="12.6640625" customWidth="1"/>
    <col min="7" max="7" width="14.83203125" customWidth="1"/>
  </cols>
  <sheetData>
    <row r="1" spans="1:8" x14ac:dyDescent="0.25">
      <c r="A1" s="2" t="s">
        <v>738</v>
      </c>
      <c r="B1" s="2" t="s">
        <v>741</v>
      </c>
      <c r="C1" s="2" t="s">
        <v>736</v>
      </c>
      <c r="D1" s="2" t="s">
        <v>773</v>
      </c>
      <c r="E1" s="2" t="s">
        <v>774</v>
      </c>
      <c r="F1" s="2" t="s">
        <v>775</v>
      </c>
      <c r="G1" s="2" t="s">
        <v>776</v>
      </c>
      <c r="H1" s="2" t="s">
        <v>737</v>
      </c>
    </row>
    <row r="2" spans="1:8" x14ac:dyDescent="0.25">
      <c r="A2" t="s">
        <v>795</v>
      </c>
      <c r="B2" t="s">
        <v>796</v>
      </c>
      <c r="C2">
        <v>35</v>
      </c>
      <c r="D2">
        <v>1</v>
      </c>
      <c r="E2">
        <v>1</v>
      </c>
      <c r="G2">
        <v>42</v>
      </c>
    </row>
    <row r="3" spans="1:8" x14ac:dyDescent="0.25">
      <c r="A3" t="s">
        <v>795</v>
      </c>
      <c r="B3" t="s">
        <v>796</v>
      </c>
      <c r="C3">
        <v>35</v>
      </c>
      <c r="D3">
        <v>1</v>
      </c>
      <c r="E3">
        <v>2</v>
      </c>
      <c r="G3">
        <v>30</v>
      </c>
    </row>
    <row r="4" spans="1:8" x14ac:dyDescent="0.25">
      <c r="A4" t="s">
        <v>795</v>
      </c>
      <c r="B4" t="s">
        <v>796</v>
      </c>
      <c r="C4">
        <v>35</v>
      </c>
      <c r="D4">
        <v>1</v>
      </c>
      <c r="E4">
        <v>3</v>
      </c>
      <c r="G4">
        <v>40</v>
      </c>
    </row>
    <row r="5" spans="1:8" x14ac:dyDescent="0.25">
      <c r="A5" t="s">
        <v>795</v>
      </c>
      <c r="B5" t="s">
        <v>796</v>
      </c>
      <c r="C5">
        <v>35</v>
      </c>
      <c r="D5">
        <v>1</v>
      </c>
      <c r="E5">
        <v>4</v>
      </c>
      <c r="G5">
        <v>25</v>
      </c>
    </row>
    <row r="6" spans="1:8" x14ac:dyDescent="0.25">
      <c r="A6" t="s">
        <v>795</v>
      </c>
      <c r="B6" t="s">
        <v>796</v>
      </c>
      <c r="C6">
        <v>35</v>
      </c>
      <c r="D6">
        <v>1</v>
      </c>
      <c r="E6">
        <v>5</v>
      </c>
      <c r="G6">
        <v>15</v>
      </c>
    </row>
    <row r="7" spans="1:8" x14ac:dyDescent="0.25">
      <c r="A7" t="s">
        <v>795</v>
      </c>
      <c r="B7" t="s">
        <v>796</v>
      </c>
      <c r="C7">
        <v>35</v>
      </c>
      <c r="D7">
        <v>1</v>
      </c>
      <c r="E7">
        <v>6</v>
      </c>
      <c r="G7">
        <v>60</v>
      </c>
    </row>
    <row r="8" spans="1:8" x14ac:dyDescent="0.25">
      <c r="A8" t="s">
        <v>795</v>
      </c>
      <c r="B8" t="s">
        <v>796</v>
      </c>
      <c r="C8">
        <v>35</v>
      </c>
      <c r="D8">
        <v>1</v>
      </c>
      <c r="E8">
        <v>7</v>
      </c>
      <c r="G8">
        <v>45</v>
      </c>
    </row>
    <row r="9" spans="1:8" x14ac:dyDescent="0.25">
      <c r="A9" t="s">
        <v>795</v>
      </c>
      <c r="B9" t="s">
        <v>796</v>
      </c>
      <c r="C9">
        <v>35</v>
      </c>
      <c r="D9">
        <v>1</v>
      </c>
      <c r="E9">
        <v>8</v>
      </c>
      <c r="G9">
        <v>30</v>
      </c>
    </row>
    <row r="10" spans="1:8" x14ac:dyDescent="0.25">
      <c r="A10" t="s">
        <v>795</v>
      </c>
      <c r="B10" t="s">
        <v>796</v>
      </c>
      <c r="C10">
        <v>35</v>
      </c>
      <c r="D10">
        <v>1</v>
      </c>
      <c r="E10">
        <v>9</v>
      </c>
      <c r="G10">
        <v>17</v>
      </c>
    </row>
    <row r="11" spans="1:8" x14ac:dyDescent="0.25">
      <c r="A11" t="s">
        <v>795</v>
      </c>
      <c r="B11" t="s">
        <v>796</v>
      </c>
      <c r="C11">
        <v>35</v>
      </c>
      <c r="D11">
        <v>1</v>
      </c>
      <c r="E11">
        <v>10</v>
      </c>
      <c r="G11">
        <v>22</v>
      </c>
    </row>
    <row r="12" spans="1:8" x14ac:dyDescent="0.25">
      <c r="A12" t="s">
        <v>795</v>
      </c>
      <c r="B12" t="s">
        <v>796</v>
      </c>
      <c r="C12">
        <v>35</v>
      </c>
      <c r="D12">
        <v>1</v>
      </c>
      <c r="E12">
        <v>11</v>
      </c>
      <c r="G12">
        <v>20</v>
      </c>
    </row>
    <row r="13" spans="1:8" x14ac:dyDescent="0.25">
      <c r="A13" t="s">
        <v>795</v>
      </c>
      <c r="B13" t="s">
        <v>796</v>
      </c>
      <c r="C13">
        <v>35</v>
      </c>
      <c r="D13">
        <v>1</v>
      </c>
      <c r="E13">
        <v>12</v>
      </c>
      <c r="G13">
        <v>42</v>
      </c>
    </row>
    <row r="14" spans="1:8" x14ac:dyDescent="0.25">
      <c r="A14" t="s">
        <v>795</v>
      </c>
      <c r="B14" t="s">
        <v>796</v>
      </c>
      <c r="C14">
        <v>35</v>
      </c>
      <c r="D14">
        <v>1</v>
      </c>
      <c r="E14">
        <v>13</v>
      </c>
      <c r="G14">
        <v>65</v>
      </c>
    </row>
    <row r="15" spans="1:8" x14ac:dyDescent="0.25">
      <c r="A15" t="s">
        <v>795</v>
      </c>
      <c r="B15" t="s">
        <v>796</v>
      </c>
      <c r="C15">
        <v>35</v>
      </c>
      <c r="D15">
        <v>1</v>
      </c>
      <c r="E15">
        <v>14</v>
      </c>
      <c r="G15">
        <v>13</v>
      </c>
    </row>
    <row r="16" spans="1:8" x14ac:dyDescent="0.25">
      <c r="A16" t="s">
        <v>795</v>
      </c>
      <c r="B16" t="s">
        <v>796</v>
      </c>
      <c r="C16">
        <v>35</v>
      </c>
      <c r="D16">
        <v>1</v>
      </c>
      <c r="E16">
        <v>15</v>
      </c>
      <c r="G16">
        <v>18</v>
      </c>
    </row>
    <row r="17" spans="1:7" x14ac:dyDescent="0.25">
      <c r="A17" t="s">
        <v>795</v>
      </c>
      <c r="B17" t="s">
        <v>796</v>
      </c>
      <c r="C17">
        <v>35</v>
      </c>
      <c r="D17">
        <v>1</v>
      </c>
      <c r="E17">
        <v>16</v>
      </c>
      <c r="G17">
        <v>30</v>
      </c>
    </row>
    <row r="18" spans="1:7" x14ac:dyDescent="0.25">
      <c r="A18" t="s">
        <v>795</v>
      </c>
      <c r="B18" t="s">
        <v>796</v>
      </c>
      <c r="C18">
        <v>35</v>
      </c>
      <c r="D18">
        <v>1</v>
      </c>
      <c r="E18">
        <v>17</v>
      </c>
      <c r="G18">
        <v>36</v>
      </c>
    </row>
    <row r="19" spans="1:7" x14ac:dyDescent="0.25">
      <c r="A19" t="s">
        <v>795</v>
      </c>
      <c r="B19" t="s">
        <v>796</v>
      </c>
      <c r="C19">
        <v>35</v>
      </c>
      <c r="D19">
        <v>1</v>
      </c>
      <c r="E19">
        <v>18</v>
      </c>
      <c r="G19">
        <v>43</v>
      </c>
    </row>
    <row r="20" spans="1:7" x14ac:dyDescent="0.25">
      <c r="A20" t="s">
        <v>795</v>
      </c>
      <c r="B20" t="s">
        <v>796</v>
      </c>
      <c r="C20">
        <v>35</v>
      </c>
      <c r="D20">
        <v>1</v>
      </c>
      <c r="E20">
        <v>19</v>
      </c>
      <c r="G20">
        <v>24</v>
      </c>
    </row>
    <row r="21" spans="1:7" x14ac:dyDescent="0.25">
      <c r="A21" t="s">
        <v>795</v>
      </c>
      <c r="B21" t="s">
        <v>796</v>
      </c>
      <c r="C21">
        <v>35</v>
      </c>
      <c r="D21">
        <v>1</v>
      </c>
      <c r="E21">
        <v>20</v>
      </c>
      <c r="G21">
        <v>58</v>
      </c>
    </row>
    <row r="22" spans="1:7" x14ac:dyDescent="0.25">
      <c r="A22" t="s">
        <v>795</v>
      </c>
      <c r="B22" t="s">
        <v>796</v>
      </c>
      <c r="C22">
        <v>35</v>
      </c>
      <c r="D22">
        <v>1</v>
      </c>
      <c r="E22">
        <v>21</v>
      </c>
      <c r="G22">
        <v>37</v>
      </c>
    </row>
    <row r="23" spans="1:7" x14ac:dyDescent="0.25">
      <c r="A23" t="s">
        <v>795</v>
      </c>
      <c r="B23" t="s">
        <v>796</v>
      </c>
      <c r="C23">
        <v>35</v>
      </c>
      <c r="D23">
        <v>1</v>
      </c>
      <c r="E23">
        <v>22</v>
      </c>
      <c r="G23">
        <v>75</v>
      </c>
    </row>
    <row r="24" spans="1:7" x14ac:dyDescent="0.25">
      <c r="A24" t="s">
        <v>795</v>
      </c>
      <c r="B24" t="s">
        <v>796</v>
      </c>
      <c r="C24">
        <v>35</v>
      </c>
      <c r="D24">
        <v>1</v>
      </c>
      <c r="E24">
        <v>23</v>
      </c>
      <c r="G24">
        <v>55</v>
      </c>
    </row>
    <row r="25" spans="1:7" x14ac:dyDescent="0.25">
      <c r="A25" t="s">
        <v>795</v>
      </c>
      <c r="B25" t="s">
        <v>796</v>
      </c>
      <c r="C25">
        <v>35</v>
      </c>
      <c r="D25">
        <v>1</v>
      </c>
      <c r="E25">
        <v>24</v>
      </c>
      <c r="G25">
        <v>28</v>
      </c>
    </row>
    <row r="26" spans="1:7" x14ac:dyDescent="0.25">
      <c r="A26" t="s">
        <v>795</v>
      </c>
      <c r="B26" t="s">
        <v>796</v>
      </c>
      <c r="C26">
        <v>35</v>
      </c>
      <c r="D26">
        <v>1</v>
      </c>
      <c r="E26">
        <v>25</v>
      </c>
      <c r="G26">
        <v>45</v>
      </c>
    </row>
    <row r="27" spans="1:7" x14ac:dyDescent="0.25">
      <c r="A27" t="s">
        <v>795</v>
      </c>
      <c r="B27" t="s">
        <v>796</v>
      </c>
      <c r="C27">
        <v>35</v>
      </c>
      <c r="D27">
        <v>1</v>
      </c>
      <c r="E27">
        <v>26</v>
      </c>
      <c r="G27">
        <v>38</v>
      </c>
    </row>
    <row r="28" spans="1:7" x14ac:dyDescent="0.25">
      <c r="A28" t="s">
        <v>795</v>
      </c>
      <c r="B28" t="s">
        <v>796</v>
      </c>
      <c r="C28">
        <v>35</v>
      </c>
      <c r="D28">
        <v>1</v>
      </c>
      <c r="E28">
        <v>27</v>
      </c>
      <c r="G28">
        <v>15</v>
      </c>
    </row>
    <row r="29" spans="1:7" x14ac:dyDescent="0.25">
      <c r="A29" t="s">
        <v>795</v>
      </c>
      <c r="B29" t="s">
        <v>796</v>
      </c>
      <c r="C29">
        <v>35</v>
      </c>
      <c r="D29">
        <v>1</v>
      </c>
      <c r="E29">
        <v>28</v>
      </c>
      <c r="G29">
        <v>55</v>
      </c>
    </row>
    <row r="30" spans="1:7" x14ac:dyDescent="0.25">
      <c r="A30" t="s">
        <v>795</v>
      </c>
      <c r="B30" t="s">
        <v>796</v>
      </c>
      <c r="C30">
        <v>35</v>
      </c>
      <c r="D30">
        <v>1</v>
      </c>
      <c r="E30">
        <v>29</v>
      </c>
      <c r="G30" t="s">
        <v>797</v>
      </c>
    </row>
    <row r="31" spans="1:7" x14ac:dyDescent="0.25">
      <c r="A31" t="s">
        <v>795</v>
      </c>
      <c r="B31" t="s">
        <v>796</v>
      </c>
      <c r="C31">
        <v>35</v>
      </c>
      <c r="D31">
        <v>1</v>
      </c>
      <c r="E31">
        <v>30</v>
      </c>
      <c r="G31">
        <v>27</v>
      </c>
    </row>
    <row r="32" spans="1:7" x14ac:dyDescent="0.25">
      <c r="A32" t="s">
        <v>795</v>
      </c>
      <c r="B32" t="s">
        <v>796</v>
      </c>
      <c r="C32">
        <v>35</v>
      </c>
      <c r="D32">
        <v>1</v>
      </c>
      <c r="E32">
        <v>31</v>
      </c>
      <c r="G32">
        <v>23</v>
      </c>
    </row>
    <row r="33" spans="1:7" x14ac:dyDescent="0.25">
      <c r="A33" t="s">
        <v>795</v>
      </c>
      <c r="B33" t="s">
        <v>796</v>
      </c>
      <c r="C33">
        <v>35</v>
      </c>
      <c r="D33">
        <v>1</v>
      </c>
      <c r="E33">
        <v>32</v>
      </c>
      <c r="G33">
        <v>47</v>
      </c>
    </row>
    <row r="34" spans="1:7" x14ac:dyDescent="0.25">
      <c r="A34" t="s">
        <v>795</v>
      </c>
      <c r="B34" t="s">
        <v>796</v>
      </c>
      <c r="C34">
        <v>35</v>
      </c>
      <c r="D34">
        <v>1</v>
      </c>
      <c r="E34">
        <v>33</v>
      </c>
      <c r="G34">
        <v>8</v>
      </c>
    </row>
    <row r="35" spans="1:7" x14ac:dyDescent="0.25">
      <c r="A35" t="s">
        <v>795</v>
      </c>
      <c r="B35" t="s">
        <v>796</v>
      </c>
      <c r="C35">
        <v>35</v>
      </c>
      <c r="D35">
        <v>1</v>
      </c>
      <c r="E35">
        <v>34</v>
      </c>
      <c r="G35">
        <v>50</v>
      </c>
    </row>
    <row r="36" spans="1:7" x14ac:dyDescent="0.25">
      <c r="A36" t="s">
        <v>795</v>
      </c>
      <c r="B36" t="s">
        <v>796</v>
      </c>
      <c r="C36">
        <v>35</v>
      </c>
      <c r="D36">
        <v>1</v>
      </c>
      <c r="E36">
        <v>35</v>
      </c>
      <c r="G36">
        <v>35</v>
      </c>
    </row>
    <row r="37" spans="1:7" x14ac:dyDescent="0.25">
      <c r="A37" t="s">
        <v>795</v>
      </c>
      <c r="B37" t="s">
        <v>796</v>
      </c>
      <c r="C37">
        <v>35</v>
      </c>
      <c r="D37">
        <v>1</v>
      </c>
      <c r="E37">
        <v>36</v>
      </c>
      <c r="G37">
        <v>15</v>
      </c>
    </row>
    <row r="38" spans="1:7" x14ac:dyDescent="0.25">
      <c r="A38" t="s">
        <v>795</v>
      </c>
      <c r="B38" t="s">
        <v>796</v>
      </c>
      <c r="C38">
        <v>35</v>
      </c>
      <c r="D38">
        <v>1</v>
      </c>
      <c r="E38">
        <v>37</v>
      </c>
      <c r="G38">
        <v>18</v>
      </c>
    </row>
    <row r="39" spans="1:7" x14ac:dyDescent="0.25">
      <c r="A39" t="s">
        <v>795</v>
      </c>
      <c r="B39" t="s">
        <v>796</v>
      </c>
      <c r="C39">
        <v>35</v>
      </c>
      <c r="D39">
        <v>1</v>
      </c>
      <c r="E39">
        <v>38</v>
      </c>
      <c r="G39">
        <v>40</v>
      </c>
    </row>
    <row r="40" spans="1:7" x14ac:dyDescent="0.25">
      <c r="A40" t="s">
        <v>795</v>
      </c>
      <c r="B40" t="s">
        <v>796</v>
      </c>
      <c r="C40">
        <v>35</v>
      </c>
      <c r="D40">
        <v>1</v>
      </c>
      <c r="E40">
        <v>39</v>
      </c>
      <c r="G40">
        <v>37</v>
      </c>
    </row>
    <row r="41" spans="1:7" x14ac:dyDescent="0.25">
      <c r="A41" t="s">
        <v>795</v>
      </c>
      <c r="B41" t="s">
        <v>796</v>
      </c>
      <c r="C41">
        <v>35</v>
      </c>
      <c r="D41">
        <v>1</v>
      </c>
      <c r="E41">
        <v>40</v>
      </c>
      <c r="G41">
        <v>7</v>
      </c>
    </row>
    <row r="42" spans="1:7" x14ac:dyDescent="0.25">
      <c r="A42" t="s">
        <v>795</v>
      </c>
      <c r="B42" t="s">
        <v>796</v>
      </c>
      <c r="C42">
        <v>35</v>
      </c>
      <c r="D42">
        <v>1</v>
      </c>
      <c r="E42">
        <v>41</v>
      </c>
      <c r="G42">
        <v>50</v>
      </c>
    </row>
    <row r="43" spans="1:7" x14ac:dyDescent="0.25">
      <c r="A43" t="s">
        <v>795</v>
      </c>
      <c r="B43" t="s">
        <v>796</v>
      </c>
      <c r="C43">
        <v>35</v>
      </c>
      <c r="D43">
        <v>1</v>
      </c>
      <c r="E43">
        <v>42</v>
      </c>
      <c r="G43">
        <v>67</v>
      </c>
    </row>
    <row r="44" spans="1:7" x14ac:dyDescent="0.25">
      <c r="A44" t="s">
        <v>795</v>
      </c>
      <c r="B44" t="s">
        <v>796</v>
      </c>
      <c r="C44">
        <v>35</v>
      </c>
      <c r="D44">
        <v>1</v>
      </c>
      <c r="E44">
        <v>43</v>
      </c>
      <c r="G44">
        <v>18</v>
      </c>
    </row>
    <row r="45" spans="1:7" x14ac:dyDescent="0.25">
      <c r="A45" t="s">
        <v>795</v>
      </c>
      <c r="B45" t="s">
        <v>796</v>
      </c>
      <c r="C45">
        <v>35</v>
      </c>
      <c r="D45">
        <v>1</v>
      </c>
      <c r="E45">
        <v>44</v>
      </c>
      <c r="G45">
        <v>42</v>
      </c>
    </row>
    <row r="46" spans="1:7" x14ac:dyDescent="0.25">
      <c r="A46" t="s">
        <v>795</v>
      </c>
      <c r="B46" t="s">
        <v>796</v>
      </c>
      <c r="C46">
        <v>35</v>
      </c>
      <c r="D46">
        <v>1</v>
      </c>
      <c r="E46">
        <v>45</v>
      </c>
      <c r="G46">
        <v>58</v>
      </c>
    </row>
    <row r="47" spans="1:7" x14ac:dyDescent="0.25">
      <c r="A47" t="s">
        <v>795</v>
      </c>
      <c r="B47" t="s">
        <v>796</v>
      </c>
      <c r="C47">
        <v>35</v>
      </c>
      <c r="D47">
        <v>1</v>
      </c>
      <c r="E47">
        <v>46</v>
      </c>
      <c r="G47">
        <v>45</v>
      </c>
    </row>
    <row r="48" spans="1:7" x14ac:dyDescent="0.25">
      <c r="A48" t="s">
        <v>795</v>
      </c>
      <c r="B48" t="s">
        <v>796</v>
      </c>
      <c r="C48">
        <v>35</v>
      </c>
      <c r="D48">
        <v>1</v>
      </c>
      <c r="E48">
        <v>47</v>
      </c>
      <c r="G48">
        <v>40</v>
      </c>
    </row>
    <row r="49" spans="1:7" x14ac:dyDescent="0.25">
      <c r="A49" t="s">
        <v>795</v>
      </c>
      <c r="B49" t="s">
        <v>796</v>
      </c>
      <c r="C49">
        <v>35</v>
      </c>
      <c r="D49">
        <v>1</v>
      </c>
      <c r="E49">
        <v>48</v>
      </c>
      <c r="G49">
        <v>26</v>
      </c>
    </row>
    <row r="50" spans="1:7" x14ac:dyDescent="0.25">
      <c r="A50" t="s">
        <v>795</v>
      </c>
      <c r="B50" t="s">
        <v>796</v>
      </c>
      <c r="C50">
        <v>35</v>
      </c>
      <c r="D50">
        <v>1</v>
      </c>
      <c r="E50">
        <v>49</v>
      </c>
      <c r="G50">
        <v>4</v>
      </c>
    </row>
    <row r="51" spans="1:7" x14ac:dyDescent="0.25">
      <c r="A51" t="s">
        <v>795</v>
      </c>
      <c r="B51" t="s">
        <v>796</v>
      </c>
      <c r="C51">
        <v>35</v>
      </c>
      <c r="D51">
        <v>1</v>
      </c>
      <c r="E51">
        <v>50</v>
      </c>
      <c r="G51">
        <v>32</v>
      </c>
    </row>
    <row r="52" spans="1:7" x14ac:dyDescent="0.25">
      <c r="A52" t="s">
        <v>795</v>
      </c>
      <c r="B52" t="s">
        <v>796</v>
      </c>
      <c r="C52">
        <v>35</v>
      </c>
      <c r="D52">
        <v>2</v>
      </c>
      <c r="E52">
        <v>1</v>
      </c>
      <c r="G52">
        <v>43</v>
      </c>
    </row>
    <row r="53" spans="1:7" x14ac:dyDescent="0.25">
      <c r="A53" t="s">
        <v>795</v>
      </c>
      <c r="B53" t="s">
        <v>796</v>
      </c>
      <c r="C53">
        <v>35</v>
      </c>
      <c r="D53">
        <v>2</v>
      </c>
      <c r="E53">
        <v>2</v>
      </c>
      <c r="G53">
        <v>34</v>
      </c>
    </row>
    <row r="54" spans="1:7" x14ac:dyDescent="0.25">
      <c r="A54" t="s">
        <v>795</v>
      </c>
      <c r="B54" t="s">
        <v>796</v>
      </c>
      <c r="C54">
        <v>35</v>
      </c>
      <c r="D54">
        <v>2</v>
      </c>
      <c r="E54">
        <v>3</v>
      </c>
      <c r="G54">
        <v>37</v>
      </c>
    </row>
    <row r="55" spans="1:7" x14ac:dyDescent="0.25">
      <c r="A55" t="s">
        <v>795</v>
      </c>
      <c r="B55" t="s">
        <v>796</v>
      </c>
      <c r="C55">
        <v>35</v>
      </c>
      <c r="D55">
        <v>2</v>
      </c>
      <c r="E55">
        <v>4</v>
      </c>
      <c r="G55">
        <v>27</v>
      </c>
    </row>
    <row r="56" spans="1:7" x14ac:dyDescent="0.25">
      <c r="A56" t="s">
        <v>795</v>
      </c>
      <c r="B56" t="s">
        <v>796</v>
      </c>
      <c r="C56">
        <v>35</v>
      </c>
      <c r="D56">
        <v>2</v>
      </c>
      <c r="E56">
        <v>5</v>
      </c>
      <c r="G56">
        <v>17</v>
      </c>
    </row>
    <row r="57" spans="1:7" x14ac:dyDescent="0.25">
      <c r="A57" t="s">
        <v>795</v>
      </c>
      <c r="B57" t="s">
        <v>796</v>
      </c>
      <c r="C57">
        <v>35</v>
      </c>
      <c r="D57">
        <v>2</v>
      </c>
      <c r="E57">
        <v>6</v>
      </c>
      <c r="G57">
        <v>52</v>
      </c>
    </row>
    <row r="58" spans="1:7" x14ac:dyDescent="0.25">
      <c r="A58" t="s">
        <v>795</v>
      </c>
      <c r="B58" t="s">
        <v>796</v>
      </c>
      <c r="C58">
        <v>35</v>
      </c>
      <c r="D58">
        <v>2</v>
      </c>
      <c r="E58">
        <v>7</v>
      </c>
      <c r="G58">
        <v>42</v>
      </c>
    </row>
    <row r="59" spans="1:7" x14ac:dyDescent="0.25">
      <c r="A59" t="s">
        <v>795</v>
      </c>
      <c r="B59" t="s">
        <v>796</v>
      </c>
      <c r="C59">
        <v>35</v>
      </c>
      <c r="D59">
        <v>2</v>
      </c>
      <c r="E59">
        <v>8</v>
      </c>
      <c r="G59">
        <v>26</v>
      </c>
    </row>
    <row r="60" spans="1:7" x14ac:dyDescent="0.25">
      <c r="A60" t="s">
        <v>795</v>
      </c>
      <c r="B60" t="s">
        <v>796</v>
      </c>
      <c r="C60">
        <v>35</v>
      </c>
      <c r="D60">
        <v>2</v>
      </c>
      <c r="E60">
        <v>9</v>
      </c>
      <c r="G60">
        <v>15</v>
      </c>
    </row>
    <row r="61" spans="1:7" x14ac:dyDescent="0.25">
      <c r="A61" t="s">
        <v>795</v>
      </c>
      <c r="B61" t="s">
        <v>796</v>
      </c>
      <c r="C61">
        <v>35</v>
      </c>
      <c r="D61">
        <v>2</v>
      </c>
      <c r="E61">
        <v>10</v>
      </c>
      <c r="G61">
        <v>19</v>
      </c>
    </row>
    <row r="62" spans="1:7" x14ac:dyDescent="0.25">
      <c r="A62" t="s">
        <v>795</v>
      </c>
      <c r="B62" t="s">
        <v>796</v>
      </c>
      <c r="C62">
        <v>35</v>
      </c>
      <c r="D62">
        <v>2</v>
      </c>
      <c r="E62">
        <v>11</v>
      </c>
      <c r="G62">
        <v>19</v>
      </c>
    </row>
    <row r="63" spans="1:7" x14ac:dyDescent="0.25">
      <c r="A63" t="s">
        <v>795</v>
      </c>
      <c r="B63" t="s">
        <v>796</v>
      </c>
      <c r="C63">
        <v>35</v>
      </c>
      <c r="D63">
        <v>2</v>
      </c>
      <c r="E63">
        <v>12</v>
      </c>
      <c r="G63">
        <v>52</v>
      </c>
    </row>
    <row r="64" spans="1:7" x14ac:dyDescent="0.25">
      <c r="A64" t="s">
        <v>795</v>
      </c>
      <c r="B64" t="s">
        <v>796</v>
      </c>
      <c r="C64">
        <v>35</v>
      </c>
      <c r="D64">
        <v>2</v>
      </c>
      <c r="E64">
        <v>13</v>
      </c>
      <c r="G64">
        <v>70</v>
      </c>
    </row>
    <row r="65" spans="1:7" x14ac:dyDescent="0.25">
      <c r="A65" t="s">
        <v>795</v>
      </c>
      <c r="B65" t="s">
        <v>796</v>
      </c>
      <c r="C65">
        <v>35</v>
      </c>
      <c r="D65">
        <v>2</v>
      </c>
      <c r="E65">
        <v>14</v>
      </c>
      <c r="G65">
        <v>13</v>
      </c>
    </row>
    <row r="66" spans="1:7" x14ac:dyDescent="0.25">
      <c r="A66" t="s">
        <v>795</v>
      </c>
      <c r="B66" t="s">
        <v>796</v>
      </c>
      <c r="C66">
        <v>35</v>
      </c>
      <c r="D66">
        <v>2</v>
      </c>
      <c r="E66">
        <v>15</v>
      </c>
      <c r="G66">
        <v>12</v>
      </c>
    </row>
    <row r="67" spans="1:7" x14ac:dyDescent="0.25">
      <c r="A67" t="s">
        <v>795</v>
      </c>
      <c r="B67" t="s">
        <v>796</v>
      </c>
      <c r="C67">
        <v>35</v>
      </c>
      <c r="D67">
        <v>2</v>
      </c>
      <c r="E67">
        <v>16</v>
      </c>
      <c r="G67">
        <v>30</v>
      </c>
    </row>
    <row r="68" spans="1:7" x14ac:dyDescent="0.25">
      <c r="A68" t="s">
        <v>795</v>
      </c>
      <c r="B68" t="s">
        <v>796</v>
      </c>
      <c r="C68">
        <v>35</v>
      </c>
      <c r="D68">
        <v>2</v>
      </c>
      <c r="E68">
        <v>17</v>
      </c>
      <c r="G68">
        <v>35</v>
      </c>
    </row>
    <row r="69" spans="1:7" x14ac:dyDescent="0.25">
      <c r="A69" t="s">
        <v>795</v>
      </c>
      <c r="B69" t="s">
        <v>796</v>
      </c>
      <c r="C69">
        <v>35</v>
      </c>
      <c r="D69">
        <v>2</v>
      </c>
      <c r="E69">
        <v>18</v>
      </c>
      <c r="G69">
        <v>45</v>
      </c>
    </row>
    <row r="70" spans="1:7" x14ac:dyDescent="0.25">
      <c r="A70" t="s">
        <v>795</v>
      </c>
      <c r="B70" t="s">
        <v>796</v>
      </c>
      <c r="C70">
        <v>35</v>
      </c>
      <c r="D70">
        <v>2</v>
      </c>
      <c r="E70">
        <v>19</v>
      </c>
      <c r="G70">
        <v>22</v>
      </c>
    </row>
    <row r="71" spans="1:7" x14ac:dyDescent="0.25">
      <c r="A71" t="s">
        <v>795</v>
      </c>
      <c r="B71" t="s">
        <v>796</v>
      </c>
      <c r="C71">
        <v>35</v>
      </c>
      <c r="D71">
        <v>2</v>
      </c>
      <c r="E71">
        <v>20</v>
      </c>
      <c r="G71">
        <v>50</v>
      </c>
    </row>
    <row r="72" spans="1:7" x14ac:dyDescent="0.25">
      <c r="A72" t="s">
        <v>795</v>
      </c>
      <c r="B72" t="s">
        <v>796</v>
      </c>
      <c r="C72">
        <v>35</v>
      </c>
      <c r="D72">
        <v>2</v>
      </c>
      <c r="E72">
        <v>21</v>
      </c>
      <c r="G72">
        <v>36</v>
      </c>
    </row>
    <row r="73" spans="1:7" x14ac:dyDescent="0.25">
      <c r="A73" t="s">
        <v>795</v>
      </c>
      <c r="B73" t="s">
        <v>796</v>
      </c>
      <c r="C73">
        <v>35</v>
      </c>
      <c r="D73">
        <v>2</v>
      </c>
      <c r="E73">
        <v>22</v>
      </c>
      <c r="G73">
        <v>58</v>
      </c>
    </row>
    <row r="74" spans="1:7" x14ac:dyDescent="0.25">
      <c r="A74" t="s">
        <v>795</v>
      </c>
      <c r="B74" t="s">
        <v>796</v>
      </c>
      <c r="C74">
        <v>35</v>
      </c>
      <c r="D74">
        <v>2</v>
      </c>
      <c r="E74">
        <v>23</v>
      </c>
      <c r="G74">
        <v>53</v>
      </c>
    </row>
    <row r="75" spans="1:7" x14ac:dyDescent="0.25">
      <c r="A75" t="s">
        <v>795</v>
      </c>
      <c r="B75" t="s">
        <v>796</v>
      </c>
      <c r="C75">
        <v>35</v>
      </c>
      <c r="D75">
        <v>2</v>
      </c>
      <c r="E75">
        <v>24</v>
      </c>
      <c r="G75">
        <v>29</v>
      </c>
    </row>
    <row r="76" spans="1:7" x14ac:dyDescent="0.25">
      <c r="A76" t="s">
        <v>795</v>
      </c>
      <c r="B76" t="s">
        <v>796</v>
      </c>
      <c r="C76">
        <v>35</v>
      </c>
      <c r="D76">
        <v>2</v>
      </c>
      <c r="E76">
        <v>25</v>
      </c>
      <c r="G76">
        <v>49</v>
      </c>
    </row>
    <row r="77" spans="1:7" x14ac:dyDescent="0.25">
      <c r="A77" t="s">
        <v>795</v>
      </c>
      <c r="B77" t="s">
        <v>796</v>
      </c>
      <c r="C77">
        <v>35</v>
      </c>
      <c r="D77">
        <v>2</v>
      </c>
      <c r="E77">
        <v>26</v>
      </c>
      <c r="G77">
        <v>36</v>
      </c>
    </row>
    <row r="78" spans="1:7" x14ac:dyDescent="0.25">
      <c r="A78" t="s">
        <v>795</v>
      </c>
      <c r="B78" t="s">
        <v>796</v>
      </c>
      <c r="C78">
        <v>35</v>
      </c>
      <c r="D78">
        <v>2</v>
      </c>
      <c r="E78">
        <v>27</v>
      </c>
      <c r="G78">
        <v>11</v>
      </c>
    </row>
    <row r="79" spans="1:7" x14ac:dyDescent="0.25">
      <c r="A79" t="s">
        <v>795</v>
      </c>
      <c r="B79" t="s">
        <v>796</v>
      </c>
      <c r="C79">
        <v>35</v>
      </c>
      <c r="D79">
        <v>2</v>
      </c>
      <c r="E79">
        <v>28</v>
      </c>
      <c r="G79">
        <v>60</v>
      </c>
    </row>
    <row r="80" spans="1:7" x14ac:dyDescent="0.25">
      <c r="A80" t="s">
        <v>795</v>
      </c>
      <c r="B80" t="s">
        <v>796</v>
      </c>
      <c r="C80">
        <v>35</v>
      </c>
      <c r="D80">
        <v>2</v>
      </c>
      <c r="E80">
        <v>29</v>
      </c>
      <c r="G80" t="s">
        <v>798</v>
      </c>
    </row>
    <row r="81" spans="1:7" x14ac:dyDescent="0.25">
      <c r="A81" t="s">
        <v>795</v>
      </c>
      <c r="B81" t="s">
        <v>796</v>
      </c>
      <c r="C81">
        <v>35</v>
      </c>
      <c r="D81">
        <v>2</v>
      </c>
      <c r="E81">
        <v>30</v>
      </c>
      <c r="G81">
        <v>30</v>
      </c>
    </row>
    <row r="82" spans="1:7" x14ac:dyDescent="0.25">
      <c r="A82" t="s">
        <v>795</v>
      </c>
      <c r="B82" t="s">
        <v>796</v>
      </c>
      <c r="C82">
        <v>35</v>
      </c>
      <c r="D82">
        <v>2</v>
      </c>
      <c r="E82">
        <v>31</v>
      </c>
      <c r="G82">
        <v>28</v>
      </c>
    </row>
    <row r="83" spans="1:7" x14ac:dyDescent="0.25">
      <c r="A83" t="s">
        <v>795</v>
      </c>
      <c r="B83" t="s">
        <v>796</v>
      </c>
      <c r="C83">
        <v>35</v>
      </c>
      <c r="D83">
        <v>2</v>
      </c>
      <c r="E83">
        <v>32</v>
      </c>
      <c r="G83">
        <v>37</v>
      </c>
    </row>
    <row r="84" spans="1:7" x14ac:dyDescent="0.25">
      <c r="A84" t="s">
        <v>795</v>
      </c>
      <c r="B84" t="s">
        <v>796</v>
      </c>
      <c r="C84">
        <v>35</v>
      </c>
      <c r="D84">
        <v>2</v>
      </c>
      <c r="E84">
        <v>33</v>
      </c>
      <c r="G84">
        <v>11</v>
      </c>
    </row>
    <row r="85" spans="1:7" x14ac:dyDescent="0.25">
      <c r="A85" t="s">
        <v>795</v>
      </c>
      <c r="B85" t="s">
        <v>796</v>
      </c>
      <c r="C85">
        <v>35</v>
      </c>
      <c r="D85">
        <v>2</v>
      </c>
      <c r="E85">
        <v>34</v>
      </c>
      <c r="G85">
        <v>42</v>
      </c>
    </row>
    <row r="86" spans="1:7" x14ac:dyDescent="0.25">
      <c r="A86" t="s">
        <v>795</v>
      </c>
      <c r="B86" t="s">
        <v>796</v>
      </c>
      <c r="C86">
        <v>35</v>
      </c>
      <c r="D86">
        <v>2</v>
      </c>
      <c r="E86">
        <v>35</v>
      </c>
      <c r="G86">
        <v>35</v>
      </c>
    </row>
    <row r="87" spans="1:7" x14ac:dyDescent="0.25">
      <c r="A87" t="s">
        <v>795</v>
      </c>
      <c r="B87" t="s">
        <v>796</v>
      </c>
      <c r="C87">
        <v>35</v>
      </c>
      <c r="D87">
        <v>2</v>
      </c>
      <c r="E87">
        <v>36</v>
      </c>
      <c r="G87">
        <v>12</v>
      </c>
    </row>
    <row r="88" spans="1:7" x14ac:dyDescent="0.25">
      <c r="A88" t="s">
        <v>795</v>
      </c>
      <c r="B88" t="s">
        <v>796</v>
      </c>
      <c r="C88">
        <v>35</v>
      </c>
      <c r="D88">
        <v>2</v>
      </c>
      <c r="E88">
        <v>37</v>
      </c>
      <c r="G88">
        <v>15</v>
      </c>
    </row>
    <row r="89" spans="1:7" x14ac:dyDescent="0.25">
      <c r="A89" t="s">
        <v>795</v>
      </c>
      <c r="B89" t="s">
        <v>796</v>
      </c>
      <c r="C89">
        <v>35</v>
      </c>
      <c r="D89">
        <v>2</v>
      </c>
      <c r="E89">
        <v>38</v>
      </c>
      <c r="G89">
        <v>39</v>
      </c>
    </row>
    <row r="90" spans="1:7" x14ac:dyDescent="0.25">
      <c r="A90" t="s">
        <v>795</v>
      </c>
      <c r="B90" t="s">
        <v>796</v>
      </c>
      <c r="C90">
        <v>35</v>
      </c>
      <c r="D90">
        <v>2</v>
      </c>
      <c r="E90">
        <v>39</v>
      </c>
      <c r="G90">
        <v>38</v>
      </c>
    </row>
    <row r="91" spans="1:7" x14ac:dyDescent="0.25">
      <c r="A91" t="s">
        <v>795</v>
      </c>
      <c r="B91" t="s">
        <v>796</v>
      </c>
      <c r="C91">
        <v>35</v>
      </c>
      <c r="D91">
        <v>2</v>
      </c>
      <c r="E91">
        <v>40</v>
      </c>
      <c r="G91">
        <v>5</v>
      </c>
    </row>
    <row r="92" spans="1:7" x14ac:dyDescent="0.25">
      <c r="A92" t="s">
        <v>795</v>
      </c>
      <c r="B92" t="s">
        <v>796</v>
      </c>
      <c r="C92">
        <v>35</v>
      </c>
      <c r="D92">
        <v>2</v>
      </c>
      <c r="E92">
        <v>41</v>
      </c>
      <c r="G92">
        <v>40</v>
      </c>
    </row>
    <row r="93" spans="1:7" x14ac:dyDescent="0.25">
      <c r="A93" t="s">
        <v>795</v>
      </c>
      <c r="B93" t="s">
        <v>796</v>
      </c>
      <c r="C93">
        <v>35</v>
      </c>
      <c r="D93">
        <v>2</v>
      </c>
      <c r="E93">
        <v>42</v>
      </c>
      <c r="G93">
        <v>52</v>
      </c>
    </row>
    <row r="94" spans="1:7" x14ac:dyDescent="0.25">
      <c r="A94" t="s">
        <v>795</v>
      </c>
      <c r="B94" t="s">
        <v>796</v>
      </c>
      <c r="C94">
        <v>35</v>
      </c>
      <c r="D94">
        <v>2</v>
      </c>
      <c r="E94">
        <v>43</v>
      </c>
      <c r="G94">
        <v>18</v>
      </c>
    </row>
    <row r="95" spans="1:7" x14ac:dyDescent="0.25">
      <c r="A95" t="s">
        <v>795</v>
      </c>
      <c r="B95" t="s">
        <v>796</v>
      </c>
      <c r="C95">
        <v>35</v>
      </c>
      <c r="D95">
        <v>2</v>
      </c>
      <c r="E95">
        <v>44</v>
      </c>
      <c r="G95">
        <v>37</v>
      </c>
    </row>
    <row r="96" spans="1:7" x14ac:dyDescent="0.25">
      <c r="A96" t="s">
        <v>795</v>
      </c>
      <c r="B96" t="s">
        <v>796</v>
      </c>
      <c r="C96">
        <v>35</v>
      </c>
      <c r="D96">
        <v>2</v>
      </c>
      <c r="E96">
        <v>45</v>
      </c>
      <c r="G96">
        <v>57</v>
      </c>
    </row>
    <row r="97" spans="1:7" x14ac:dyDescent="0.25">
      <c r="A97" t="s">
        <v>795</v>
      </c>
      <c r="B97" t="s">
        <v>796</v>
      </c>
      <c r="C97">
        <v>35</v>
      </c>
      <c r="D97">
        <v>2</v>
      </c>
      <c r="E97">
        <v>46</v>
      </c>
      <c r="G97" t="s">
        <v>798</v>
      </c>
    </row>
    <row r="98" spans="1:7" x14ac:dyDescent="0.25">
      <c r="A98" t="s">
        <v>795</v>
      </c>
      <c r="B98" t="s">
        <v>796</v>
      </c>
      <c r="C98">
        <v>35</v>
      </c>
      <c r="D98">
        <v>2</v>
      </c>
      <c r="E98">
        <v>47</v>
      </c>
      <c r="G98">
        <v>47</v>
      </c>
    </row>
    <row r="99" spans="1:7" x14ac:dyDescent="0.25">
      <c r="A99" t="s">
        <v>795</v>
      </c>
      <c r="B99" t="s">
        <v>796</v>
      </c>
      <c r="C99">
        <v>35</v>
      </c>
      <c r="D99">
        <v>2</v>
      </c>
      <c r="E99">
        <v>48</v>
      </c>
      <c r="G99">
        <v>26</v>
      </c>
    </row>
    <row r="100" spans="1:7" x14ac:dyDescent="0.25">
      <c r="A100" t="s">
        <v>795</v>
      </c>
      <c r="B100" t="s">
        <v>796</v>
      </c>
      <c r="C100">
        <v>35</v>
      </c>
      <c r="D100">
        <v>2</v>
      </c>
      <c r="E100">
        <v>49</v>
      </c>
      <c r="G100">
        <v>4</v>
      </c>
    </row>
    <row r="101" spans="1:7" x14ac:dyDescent="0.25">
      <c r="A101" t="s">
        <v>795</v>
      </c>
      <c r="B101" t="s">
        <v>796</v>
      </c>
      <c r="C101">
        <v>35</v>
      </c>
      <c r="D101">
        <v>2</v>
      </c>
      <c r="E101">
        <v>50</v>
      </c>
      <c r="G101">
        <v>30</v>
      </c>
    </row>
    <row r="102" spans="1:7" x14ac:dyDescent="0.25">
      <c r="A102" t="s">
        <v>801</v>
      </c>
      <c r="B102" t="s">
        <v>796</v>
      </c>
      <c r="C102">
        <v>5</v>
      </c>
      <c r="D102">
        <v>3</v>
      </c>
      <c r="E102">
        <v>1</v>
      </c>
      <c r="G102">
        <v>40</v>
      </c>
    </row>
    <row r="103" spans="1:7" x14ac:dyDescent="0.25">
      <c r="A103" t="s">
        <v>801</v>
      </c>
      <c r="B103" t="s">
        <v>796</v>
      </c>
      <c r="C103">
        <v>5</v>
      </c>
      <c r="D103">
        <v>3</v>
      </c>
      <c r="E103">
        <v>2</v>
      </c>
      <c r="G103">
        <v>32</v>
      </c>
    </row>
    <row r="104" spans="1:7" x14ac:dyDescent="0.25">
      <c r="A104" t="s">
        <v>801</v>
      </c>
      <c r="B104" t="s">
        <v>796</v>
      </c>
      <c r="C104">
        <v>5</v>
      </c>
      <c r="D104">
        <v>3</v>
      </c>
      <c r="E104">
        <v>3</v>
      </c>
      <c r="G104">
        <v>37</v>
      </c>
    </row>
    <row r="105" spans="1:7" x14ac:dyDescent="0.25">
      <c r="A105" t="s">
        <v>801</v>
      </c>
      <c r="B105" t="s">
        <v>796</v>
      </c>
      <c r="C105">
        <v>5</v>
      </c>
      <c r="D105">
        <v>3</v>
      </c>
      <c r="E105">
        <v>4</v>
      </c>
      <c r="G105">
        <v>25</v>
      </c>
    </row>
    <row r="106" spans="1:7" x14ac:dyDescent="0.25">
      <c r="A106" t="s">
        <v>801</v>
      </c>
      <c r="B106" t="s">
        <v>796</v>
      </c>
      <c r="C106">
        <v>5</v>
      </c>
      <c r="D106">
        <v>3</v>
      </c>
      <c r="E106">
        <v>5</v>
      </c>
      <c r="G106">
        <v>12</v>
      </c>
    </row>
    <row r="107" spans="1:7" x14ac:dyDescent="0.25">
      <c r="A107" t="s">
        <v>801</v>
      </c>
      <c r="B107" t="s">
        <v>796</v>
      </c>
      <c r="C107">
        <v>5</v>
      </c>
      <c r="D107">
        <v>3</v>
      </c>
      <c r="E107">
        <v>6</v>
      </c>
      <c r="G107">
        <v>47</v>
      </c>
    </row>
    <row r="108" spans="1:7" x14ac:dyDescent="0.25">
      <c r="A108" t="s">
        <v>801</v>
      </c>
      <c r="B108" t="s">
        <v>796</v>
      </c>
      <c r="C108">
        <v>5</v>
      </c>
      <c r="D108">
        <v>3</v>
      </c>
      <c r="E108">
        <v>7</v>
      </c>
      <c r="G108">
        <v>38</v>
      </c>
    </row>
    <row r="109" spans="1:7" x14ac:dyDescent="0.25">
      <c r="A109" t="s">
        <v>801</v>
      </c>
      <c r="B109" t="s">
        <v>796</v>
      </c>
      <c r="C109">
        <v>5</v>
      </c>
      <c r="D109">
        <v>3</v>
      </c>
      <c r="E109">
        <v>8</v>
      </c>
      <c r="G109">
        <v>27</v>
      </c>
    </row>
    <row r="110" spans="1:7" x14ac:dyDescent="0.25">
      <c r="A110" t="s">
        <v>801</v>
      </c>
      <c r="B110" t="s">
        <v>796</v>
      </c>
      <c r="C110">
        <v>5</v>
      </c>
      <c r="D110">
        <v>3</v>
      </c>
      <c r="E110">
        <v>9</v>
      </c>
      <c r="G110">
        <v>16</v>
      </c>
    </row>
    <row r="111" spans="1:7" x14ac:dyDescent="0.25">
      <c r="A111" t="s">
        <v>801</v>
      </c>
      <c r="B111" t="s">
        <v>796</v>
      </c>
      <c r="C111">
        <v>5</v>
      </c>
      <c r="D111">
        <v>3</v>
      </c>
      <c r="E111">
        <v>10</v>
      </c>
      <c r="G111">
        <v>18</v>
      </c>
    </row>
    <row r="112" spans="1:7" x14ac:dyDescent="0.25">
      <c r="A112" t="s">
        <v>801</v>
      </c>
      <c r="B112" t="s">
        <v>796</v>
      </c>
      <c r="C112">
        <v>5</v>
      </c>
      <c r="D112">
        <v>3</v>
      </c>
      <c r="E112">
        <v>11</v>
      </c>
      <c r="G112">
        <v>20</v>
      </c>
    </row>
    <row r="113" spans="1:7" x14ac:dyDescent="0.25">
      <c r="A113" t="s">
        <v>801</v>
      </c>
      <c r="B113" t="s">
        <v>796</v>
      </c>
      <c r="C113">
        <v>5</v>
      </c>
      <c r="D113">
        <v>3</v>
      </c>
      <c r="E113">
        <v>12</v>
      </c>
      <c r="G113">
        <v>50</v>
      </c>
    </row>
    <row r="114" spans="1:7" x14ac:dyDescent="0.25">
      <c r="A114" t="s">
        <v>801</v>
      </c>
      <c r="B114" t="s">
        <v>796</v>
      </c>
      <c r="C114">
        <v>5</v>
      </c>
      <c r="D114">
        <v>3</v>
      </c>
      <c r="E114">
        <v>13</v>
      </c>
      <c r="G114">
        <v>70</v>
      </c>
    </row>
    <row r="115" spans="1:7" x14ac:dyDescent="0.25">
      <c r="A115" t="s">
        <v>801</v>
      </c>
      <c r="B115" t="s">
        <v>796</v>
      </c>
      <c r="C115">
        <v>5</v>
      </c>
      <c r="D115">
        <v>3</v>
      </c>
      <c r="E115">
        <v>14</v>
      </c>
      <c r="G115">
        <v>12</v>
      </c>
    </row>
    <row r="116" spans="1:7" x14ac:dyDescent="0.25">
      <c r="A116" t="s">
        <v>801</v>
      </c>
      <c r="B116" t="s">
        <v>796</v>
      </c>
      <c r="C116">
        <v>5</v>
      </c>
      <c r="D116">
        <v>3</v>
      </c>
      <c r="E116">
        <v>15</v>
      </c>
      <c r="G116">
        <v>13</v>
      </c>
    </row>
    <row r="117" spans="1:7" x14ac:dyDescent="0.25">
      <c r="A117" t="s">
        <v>801</v>
      </c>
      <c r="B117" t="s">
        <v>796</v>
      </c>
      <c r="C117">
        <v>5</v>
      </c>
      <c r="D117">
        <v>3</v>
      </c>
      <c r="E117">
        <v>16</v>
      </c>
      <c r="G117">
        <v>28</v>
      </c>
    </row>
    <row r="118" spans="1:7" x14ac:dyDescent="0.25">
      <c r="A118" t="s">
        <v>801</v>
      </c>
      <c r="B118" t="s">
        <v>796</v>
      </c>
      <c r="C118">
        <v>5</v>
      </c>
      <c r="D118">
        <v>3</v>
      </c>
      <c r="E118">
        <v>17</v>
      </c>
      <c r="G118">
        <v>36</v>
      </c>
    </row>
    <row r="119" spans="1:7" x14ac:dyDescent="0.25">
      <c r="A119" t="s">
        <v>801</v>
      </c>
      <c r="B119" t="s">
        <v>796</v>
      </c>
      <c r="C119">
        <v>5</v>
      </c>
      <c r="D119">
        <v>3</v>
      </c>
      <c r="E119">
        <v>18</v>
      </c>
      <c r="G119">
        <v>45</v>
      </c>
    </row>
    <row r="120" spans="1:7" x14ac:dyDescent="0.25">
      <c r="A120" t="s">
        <v>801</v>
      </c>
      <c r="B120" t="s">
        <v>796</v>
      </c>
      <c r="C120">
        <v>5</v>
      </c>
      <c r="D120">
        <v>3</v>
      </c>
      <c r="E120">
        <v>19</v>
      </c>
      <c r="G120">
        <v>22</v>
      </c>
    </row>
    <row r="121" spans="1:7" x14ac:dyDescent="0.25">
      <c r="A121" t="s">
        <v>801</v>
      </c>
      <c r="B121" t="s">
        <v>796</v>
      </c>
      <c r="C121">
        <v>5</v>
      </c>
      <c r="D121">
        <v>3</v>
      </c>
      <c r="E121">
        <v>20</v>
      </c>
      <c r="G121">
        <v>44</v>
      </c>
    </row>
    <row r="122" spans="1:7" x14ac:dyDescent="0.25">
      <c r="A122" t="s">
        <v>801</v>
      </c>
      <c r="B122" t="s">
        <v>796</v>
      </c>
      <c r="C122">
        <v>5</v>
      </c>
      <c r="D122">
        <v>3</v>
      </c>
      <c r="E122">
        <v>21</v>
      </c>
      <c r="G122">
        <v>37</v>
      </c>
    </row>
    <row r="123" spans="1:7" x14ac:dyDescent="0.25">
      <c r="A123" t="s">
        <v>801</v>
      </c>
      <c r="B123" t="s">
        <v>796</v>
      </c>
      <c r="C123">
        <v>5</v>
      </c>
      <c r="D123">
        <v>3</v>
      </c>
      <c r="E123">
        <v>22</v>
      </c>
      <c r="G123">
        <v>65</v>
      </c>
    </row>
    <row r="124" spans="1:7" x14ac:dyDescent="0.25">
      <c r="A124" t="s">
        <v>801</v>
      </c>
      <c r="B124" t="s">
        <v>796</v>
      </c>
      <c r="C124">
        <v>5</v>
      </c>
      <c r="D124">
        <v>3</v>
      </c>
      <c r="E124">
        <v>23</v>
      </c>
      <c r="G124">
        <v>48</v>
      </c>
    </row>
    <row r="125" spans="1:7" x14ac:dyDescent="0.25">
      <c r="A125" t="s">
        <v>801</v>
      </c>
      <c r="B125" t="s">
        <v>796</v>
      </c>
      <c r="C125">
        <v>5</v>
      </c>
      <c r="D125">
        <v>3</v>
      </c>
      <c r="E125">
        <v>24</v>
      </c>
      <c r="G125">
        <v>27</v>
      </c>
    </row>
    <row r="126" spans="1:7" x14ac:dyDescent="0.25">
      <c r="A126" t="s">
        <v>801</v>
      </c>
      <c r="B126" t="s">
        <v>796</v>
      </c>
      <c r="C126">
        <v>5</v>
      </c>
      <c r="D126">
        <v>3</v>
      </c>
      <c r="E126">
        <v>25</v>
      </c>
      <c r="G126">
        <v>55</v>
      </c>
    </row>
    <row r="127" spans="1:7" x14ac:dyDescent="0.25">
      <c r="A127" t="s">
        <v>801</v>
      </c>
      <c r="B127" t="s">
        <v>796</v>
      </c>
      <c r="C127">
        <v>5</v>
      </c>
      <c r="D127">
        <v>3</v>
      </c>
      <c r="E127">
        <v>26</v>
      </c>
      <c r="G127">
        <v>38</v>
      </c>
    </row>
    <row r="128" spans="1:7" x14ac:dyDescent="0.25">
      <c r="A128" t="s">
        <v>801</v>
      </c>
      <c r="B128" t="s">
        <v>796</v>
      </c>
      <c r="C128">
        <v>5</v>
      </c>
      <c r="D128">
        <v>3</v>
      </c>
      <c r="E128">
        <v>27</v>
      </c>
      <c r="G128">
        <v>13</v>
      </c>
    </row>
    <row r="129" spans="1:7" x14ac:dyDescent="0.25">
      <c r="A129" t="s">
        <v>801</v>
      </c>
      <c r="B129" t="s">
        <v>796</v>
      </c>
      <c r="C129">
        <v>5</v>
      </c>
      <c r="D129">
        <v>3</v>
      </c>
      <c r="E129">
        <v>28</v>
      </c>
      <c r="G129">
        <v>55</v>
      </c>
    </row>
    <row r="130" spans="1:7" x14ac:dyDescent="0.25">
      <c r="A130" t="s">
        <v>801</v>
      </c>
      <c r="B130" t="s">
        <v>796</v>
      </c>
      <c r="C130">
        <v>5</v>
      </c>
      <c r="D130">
        <v>3</v>
      </c>
      <c r="E130">
        <v>29</v>
      </c>
      <c r="G130" t="s">
        <v>798</v>
      </c>
    </row>
    <row r="131" spans="1:7" x14ac:dyDescent="0.25">
      <c r="A131" t="s">
        <v>801</v>
      </c>
      <c r="B131" t="s">
        <v>796</v>
      </c>
      <c r="C131">
        <v>5</v>
      </c>
      <c r="D131">
        <v>3</v>
      </c>
      <c r="E131">
        <v>30</v>
      </c>
      <c r="G131">
        <v>36</v>
      </c>
    </row>
    <row r="132" spans="1:7" x14ac:dyDescent="0.25">
      <c r="A132" t="s">
        <v>801</v>
      </c>
      <c r="B132" t="s">
        <v>796</v>
      </c>
      <c r="C132">
        <v>5</v>
      </c>
      <c r="D132">
        <v>3</v>
      </c>
      <c r="E132">
        <v>31</v>
      </c>
      <c r="G132">
        <v>25</v>
      </c>
    </row>
    <row r="133" spans="1:7" x14ac:dyDescent="0.25">
      <c r="A133" t="s">
        <v>801</v>
      </c>
      <c r="B133" t="s">
        <v>796</v>
      </c>
      <c r="C133">
        <v>5</v>
      </c>
      <c r="D133">
        <v>3</v>
      </c>
      <c r="E133">
        <v>32</v>
      </c>
      <c r="G133">
        <v>42</v>
      </c>
    </row>
    <row r="134" spans="1:7" x14ac:dyDescent="0.25">
      <c r="A134" t="s">
        <v>801</v>
      </c>
      <c r="B134" t="s">
        <v>796</v>
      </c>
      <c r="C134">
        <v>5</v>
      </c>
      <c r="D134">
        <v>3</v>
      </c>
      <c r="E134">
        <v>33</v>
      </c>
      <c r="G134">
        <v>8</v>
      </c>
    </row>
    <row r="135" spans="1:7" x14ac:dyDescent="0.25">
      <c r="A135" t="s">
        <v>801</v>
      </c>
      <c r="B135" t="s">
        <v>796</v>
      </c>
      <c r="C135">
        <v>5</v>
      </c>
      <c r="D135">
        <v>3</v>
      </c>
      <c r="E135">
        <v>34</v>
      </c>
      <c r="G135">
        <v>50</v>
      </c>
    </row>
    <row r="136" spans="1:7" x14ac:dyDescent="0.25">
      <c r="A136" t="s">
        <v>801</v>
      </c>
      <c r="B136" t="s">
        <v>796</v>
      </c>
      <c r="C136">
        <v>5</v>
      </c>
      <c r="D136">
        <v>3</v>
      </c>
      <c r="E136">
        <v>35</v>
      </c>
      <c r="G136">
        <v>38</v>
      </c>
    </row>
    <row r="137" spans="1:7" x14ac:dyDescent="0.25">
      <c r="A137" t="s">
        <v>801</v>
      </c>
      <c r="B137" t="s">
        <v>796</v>
      </c>
      <c r="C137">
        <v>5</v>
      </c>
      <c r="D137">
        <v>3</v>
      </c>
      <c r="E137">
        <v>36</v>
      </c>
      <c r="G137">
        <v>11</v>
      </c>
    </row>
    <row r="138" spans="1:7" x14ac:dyDescent="0.25">
      <c r="A138" t="s">
        <v>801</v>
      </c>
      <c r="B138" t="s">
        <v>796</v>
      </c>
      <c r="C138">
        <v>5</v>
      </c>
      <c r="D138">
        <v>3</v>
      </c>
      <c r="E138">
        <v>37</v>
      </c>
      <c r="G138">
        <v>18</v>
      </c>
    </row>
    <row r="139" spans="1:7" x14ac:dyDescent="0.25">
      <c r="A139" t="s">
        <v>801</v>
      </c>
      <c r="B139" t="s">
        <v>796</v>
      </c>
      <c r="C139">
        <v>5</v>
      </c>
      <c r="D139">
        <v>3</v>
      </c>
      <c r="E139">
        <v>38</v>
      </c>
      <c r="G139">
        <v>45</v>
      </c>
    </row>
    <row r="140" spans="1:7" x14ac:dyDescent="0.25">
      <c r="A140" t="s">
        <v>801</v>
      </c>
      <c r="B140" t="s">
        <v>796</v>
      </c>
      <c r="C140">
        <v>5</v>
      </c>
      <c r="D140">
        <v>3</v>
      </c>
      <c r="E140">
        <v>39</v>
      </c>
      <c r="G140">
        <v>38</v>
      </c>
    </row>
    <row r="141" spans="1:7" x14ac:dyDescent="0.25">
      <c r="A141" t="s">
        <v>801</v>
      </c>
      <c r="B141" t="s">
        <v>796</v>
      </c>
      <c r="C141">
        <v>5</v>
      </c>
      <c r="D141">
        <v>3</v>
      </c>
      <c r="E141">
        <v>40</v>
      </c>
      <c r="G141">
        <v>9</v>
      </c>
    </row>
    <row r="142" spans="1:7" x14ac:dyDescent="0.25">
      <c r="A142" t="s">
        <v>801</v>
      </c>
      <c r="B142" t="s">
        <v>796</v>
      </c>
      <c r="C142">
        <v>5</v>
      </c>
      <c r="D142">
        <v>3</v>
      </c>
      <c r="E142">
        <v>41</v>
      </c>
      <c r="G142">
        <v>37</v>
      </c>
    </row>
    <row r="143" spans="1:7" x14ac:dyDescent="0.25">
      <c r="A143" t="s">
        <v>801</v>
      </c>
      <c r="B143" t="s">
        <v>796</v>
      </c>
      <c r="C143">
        <v>5</v>
      </c>
      <c r="D143">
        <v>3</v>
      </c>
      <c r="E143">
        <v>42</v>
      </c>
      <c r="G143">
        <v>55</v>
      </c>
    </row>
    <row r="144" spans="1:7" x14ac:dyDescent="0.25">
      <c r="A144" t="s">
        <v>801</v>
      </c>
      <c r="B144" t="s">
        <v>796</v>
      </c>
      <c r="C144">
        <v>5</v>
      </c>
      <c r="D144">
        <v>3</v>
      </c>
      <c r="E144">
        <v>43</v>
      </c>
      <c r="G144">
        <v>18</v>
      </c>
    </row>
    <row r="145" spans="1:7" x14ac:dyDescent="0.25">
      <c r="A145" t="s">
        <v>801</v>
      </c>
      <c r="B145" t="s">
        <v>796</v>
      </c>
      <c r="C145">
        <v>5</v>
      </c>
      <c r="D145">
        <v>3</v>
      </c>
      <c r="E145">
        <v>44</v>
      </c>
      <c r="G145">
        <v>45</v>
      </c>
    </row>
    <row r="146" spans="1:7" x14ac:dyDescent="0.25">
      <c r="A146" t="s">
        <v>801</v>
      </c>
      <c r="B146" t="s">
        <v>796</v>
      </c>
      <c r="C146">
        <v>5</v>
      </c>
      <c r="D146">
        <v>3</v>
      </c>
      <c r="E146">
        <v>45</v>
      </c>
      <c r="G146">
        <v>60</v>
      </c>
    </row>
    <row r="147" spans="1:7" x14ac:dyDescent="0.25">
      <c r="A147" t="s">
        <v>801</v>
      </c>
      <c r="B147" t="s">
        <v>796</v>
      </c>
      <c r="C147">
        <v>5</v>
      </c>
      <c r="D147">
        <v>3</v>
      </c>
      <c r="E147">
        <v>46</v>
      </c>
      <c r="G147">
        <v>40</v>
      </c>
    </row>
    <row r="148" spans="1:7" x14ac:dyDescent="0.25">
      <c r="A148" t="s">
        <v>801</v>
      </c>
      <c r="B148" t="s">
        <v>796</v>
      </c>
      <c r="C148">
        <v>5</v>
      </c>
      <c r="D148">
        <v>3</v>
      </c>
      <c r="E148">
        <v>47</v>
      </c>
      <c r="G148">
        <v>45</v>
      </c>
    </row>
    <row r="149" spans="1:7" x14ac:dyDescent="0.25">
      <c r="A149" t="s">
        <v>801</v>
      </c>
      <c r="B149" t="s">
        <v>796</v>
      </c>
      <c r="C149">
        <v>5</v>
      </c>
      <c r="D149">
        <v>3</v>
      </c>
      <c r="E149">
        <v>48</v>
      </c>
      <c r="G149">
        <v>28</v>
      </c>
    </row>
    <row r="150" spans="1:7" x14ac:dyDescent="0.25">
      <c r="A150" t="s">
        <v>801</v>
      </c>
      <c r="B150" t="s">
        <v>796</v>
      </c>
      <c r="C150">
        <v>5</v>
      </c>
      <c r="D150">
        <v>3</v>
      </c>
      <c r="E150">
        <v>49</v>
      </c>
      <c r="G150">
        <v>4</v>
      </c>
    </row>
    <row r="151" spans="1:7" x14ac:dyDescent="0.25">
      <c r="A151" t="s">
        <v>801</v>
      </c>
      <c r="B151" t="s">
        <v>796</v>
      </c>
      <c r="C151">
        <v>5</v>
      </c>
      <c r="D151">
        <v>3</v>
      </c>
      <c r="E151">
        <v>50</v>
      </c>
      <c r="G151">
        <v>33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24"/>
  <sheetViews>
    <sheetView topLeftCell="A2810" zoomScale="80" zoomScaleNormal="80" zoomScalePageLayoutView="80" workbookViewId="0">
      <selection activeCell="K2832" sqref="K2832"/>
    </sheetView>
  </sheetViews>
  <sheetFormatPr baseColWidth="10" defaultColWidth="11" defaultRowHeight="16" x14ac:dyDescent="0.2"/>
  <cols>
    <col min="3" max="3" width="14.33203125" customWidth="1"/>
    <col min="4" max="4" width="14.1640625" customWidth="1"/>
    <col min="5" max="5" width="13.33203125" customWidth="1"/>
    <col min="6" max="6" width="29.1640625" bestFit="1" customWidth="1"/>
    <col min="7" max="7" width="13.6640625" customWidth="1"/>
    <col min="8" max="8" width="13.33203125" customWidth="1"/>
    <col min="9" max="9" width="14" customWidth="1"/>
    <col min="11" max="11" width="13.1640625" customWidth="1"/>
  </cols>
  <sheetData>
    <row r="1" spans="1:13" ht="80" x14ac:dyDescent="0.2">
      <c r="A1" s="23" t="s">
        <v>765</v>
      </c>
      <c r="B1" s="23" t="s">
        <v>740</v>
      </c>
      <c r="C1" s="23" t="s">
        <v>748</v>
      </c>
      <c r="D1" s="23" t="s">
        <v>744</v>
      </c>
      <c r="E1" s="24" t="s">
        <v>777</v>
      </c>
      <c r="F1" s="23" t="s">
        <v>769</v>
      </c>
      <c r="G1" s="39" t="s">
        <v>770</v>
      </c>
      <c r="H1" s="23" t="s">
        <v>771</v>
      </c>
      <c r="I1" s="24" t="s">
        <v>772</v>
      </c>
      <c r="J1" s="23" t="s">
        <v>778</v>
      </c>
      <c r="K1" s="23" t="s">
        <v>800</v>
      </c>
      <c r="L1" s="23" t="s">
        <v>779</v>
      </c>
      <c r="M1" s="23" t="s">
        <v>780</v>
      </c>
    </row>
    <row r="2" spans="1:13" x14ac:dyDescent="0.2">
      <c r="A2" s="22" t="s">
        <v>795</v>
      </c>
      <c r="B2" s="22">
        <v>35</v>
      </c>
      <c r="C2" s="22" t="s">
        <v>796</v>
      </c>
      <c r="D2" s="22">
        <v>1</v>
      </c>
      <c r="E2" s="22"/>
      <c r="F2" s="22" t="s">
        <v>584</v>
      </c>
      <c r="G2" s="22">
        <v>18</v>
      </c>
      <c r="H2" s="22">
        <v>2</v>
      </c>
      <c r="I2" s="22"/>
      <c r="J2" s="30">
        <v>1358</v>
      </c>
      <c r="K2" s="22">
        <v>9.1</v>
      </c>
      <c r="L2" s="22">
        <v>2</v>
      </c>
      <c r="M2" s="22" t="s">
        <v>799</v>
      </c>
    </row>
    <row r="3" spans="1:13" x14ac:dyDescent="0.2">
      <c r="A3" s="22" t="s">
        <v>795</v>
      </c>
      <c r="B3" s="22">
        <v>35</v>
      </c>
      <c r="C3" s="22" t="s">
        <v>796</v>
      </c>
      <c r="D3" s="22">
        <v>1</v>
      </c>
      <c r="E3" s="22"/>
      <c r="F3" s="22" t="s">
        <v>584</v>
      </c>
      <c r="G3" s="22">
        <v>16</v>
      </c>
      <c r="H3" s="22">
        <v>1</v>
      </c>
      <c r="I3" s="22"/>
      <c r="J3" s="30">
        <v>1358</v>
      </c>
      <c r="K3" s="22">
        <v>9.1</v>
      </c>
      <c r="L3" s="22">
        <v>2</v>
      </c>
      <c r="M3" s="22" t="s">
        <v>799</v>
      </c>
    </row>
    <row r="4" spans="1:13" x14ac:dyDescent="0.2">
      <c r="A4" s="22" t="s">
        <v>795</v>
      </c>
      <c r="B4" s="22">
        <v>35</v>
      </c>
      <c r="C4" s="22" t="s">
        <v>796</v>
      </c>
      <c r="D4" s="22">
        <v>1</v>
      </c>
      <c r="E4" s="22"/>
      <c r="F4" s="22" t="s">
        <v>196</v>
      </c>
      <c r="G4" s="22">
        <v>6</v>
      </c>
      <c r="H4" s="22">
        <v>49</v>
      </c>
      <c r="I4" s="22"/>
      <c r="J4" s="30">
        <v>1358</v>
      </c>
      <c r="K4" s="22">
        <v>9.1</v>
      </c>
      <c r="L4" s="22">
        <v>2</v>
      </c>
      <c r="M4" s="22" t="s">
        <v>799</v>
      </c>
    </row>
    <row r="5" spans="1:13" x14ac:dyDescent="0.2">
      <c r="A5" s="22" t="s">
        <v>795</v>
      </c>
      <c r="B5" s="22">
        <v>35</v>
      </c>
      <c r="C5" s="22" t="s">
        <v>796</v>
      </c>
      <c r="D5" s="22">
        <v>1</v>
      </c>
      <c r="E5" s="22"/>
      <c r="F5" s="22" t="s">
        <v>180</v>
      </c>
      <c r="G5" s="22">
        <v>5</v>
      </c>
      <c r="H5" s="22">
        <v>4</v>
      </c>
      <c r="I5" s="22"/>
      <c r="J5" s="30">
        <v>1358</v>
      </c>
      <c r="K5" s="22">
        <v>9.1</v>
      </c>
      <c r="L5" s="22">
        <v>2</v>
      </c>
      <c r="M5" s="22" t="s">
        <v>799</v>
      </c>
    </row>
    <row r="6" spans="1:13" x14ac:dyDescent="0.2">
      <c r="A6" s="22" t="s">
        <v>795</v>
      </c>
      <c r="B6" s="22">
        <v>35</v>
      </c>
      <c r="C6" s="22" t="s">
        <v>796</v>
      </c>
      <c r="D6" s="22">
        <v>1</v>
      </c>
      <c r="E6" s="22"/>
      <c r="F6" s="22" t="s">
        <v>588</v>
      </c>
      <c r="G6" s="22">
        <v>7</v>
      </c>
      <c r="H6" s="22">
        <v>1</v>
      </c>
      <c r="I6" s="22"/>
      <c r="J6" s="30">
        <v>1358</v>
      </c>
      <c r="K6" s="22">
        <v>9.1</v>
      </c>
      <c r="L6" s="22">
        <v>2</v>
      </c>
      <c r="M6" s="22" t="s">
        <v>799</v>
      </c>
    </row>
    <row r="7" spans="1:13" x14ac:dyDescent="0.2">
      <c r="A7" s="22" t="s">
        <v>795</v>
      </c>
      <c r="B7" s="22">
        <v>35</v>
      </c>
      <c r="C7" s="22" t="s">
        <v>796</v>
      </c>
      <c r="D7" s="22">
        <v>1</v>
      </c>
      <c r="E7" s="22"/>
      <c r="F7" s="22" t="s">
        <v>592</v>
      </c>
      <c r="G7" s="22">
        <v>10</v>
      </c>
      <c r="H7" s="22">
        <v>1</v>
      </c>
      <c r="I7" s="22"/>
      <c r="J7" s="30">
        <v>1358</v>
      </c>
      <c r="K7" s="22">
        <v>9.1</v>
      </c>
      <c r="L7" s="22">
        <v>2</v>
      </c>
      <c r="M7" s="22" t="s">
        <v>799</v>
      </c>
    </row>
    <row r="8" spans="1:13" x14ac:dyDescent="0.2">
      <c r="A8" s="22" t="s">
        <v>795</v>
      </c>
      <c r="B8" s="22">
        <v>35</v>
      </c>
      <c r="C8" s="22" t="s">
        <v>796</v>
      </c>
      <c r="D8" s="22">
        <v>1</v>
      </c>
      <c r="E8" s="22"/>
      <c r="F8" s="22" t="s">
        <v>551</v>
      </c>
      <c r="G8" s="22">
        <v>2</v>
      </c>
      <c r="H8" s="22">
        <v>12</v>
      </c>
      <c r="I8" s="22"/>
      <c r="J8" s="30">
        <v>1358</v>
      </c>
      <c r="K8" s="22">
        <v>9.1</v>
      </c>
      <c r="L8" s="22">
        <v>2</v>
      </c>
      <c r="M8" s="22" t="s">
        <v>799</v>
      </c>
    </row>
    <row r="9" spans="1:13" x14ac:dyDescent="0.2">
      <c r="A9" s="22" t="s">
        <v>795</v>
      </c>
      <c r="B9" s="22">
        <v>35</v>
      </c>
      <c r="C9" s="22" t="s">
        <v>796</v>
      </c>
      <c r="D9" s="22">
        <v>1</v>
      </c>
      <c r="E9" s="22"/>
      <c r="F9" s="22" t="s">
        <v>551</v>
      </c>
      <c r="G9" s="22">
        <v>4</v>
      </c>
      <c r="H9" s="22">
        <v>11</v>
      </c>
      <c r="I9" s="22"/>
      <c r="J9" s="30">
        <v>1358</v>
      </c>
      <c r="K9" s="22">
        <v>9.1</v>
      </c>
      <c r="L9" s="22">
        <v>2</v>
      </c>
      <c r="M9" s="22" t="s">
        <v>799</v>
      </c>
    </row>
    <row r="10" spans="1:13" x14ac:dyDescent="0.2">
      <c r="A10" s="22" t="s">
        <v>795</v>
      </c>
      <c r="B10" s="22">
        <v>35</v>
      </c>
      <c r="C10" s="22" t="s">
        <v>796</v>
      </c>
      <c r="D10" s="22">
        <v>1</v>
      </c>
      <c r="E10" s="22"/>
      <c r="F10" s="25" t="s">
        <v>515</v>
      </c>
      <c r="G10" s="22">
        <v>4</v>
      </c>
      <c r="H10" s="22">
        <v>38</v>
      </c>
      <c r="I10" s="22"/>
      <c r="J10" s="30">
        <v>1358</v>
      </c>
      <c r="K10" s="22">
        <v>9.1</v>
      </c>
      <c r="L10" s="22">
        <v>2</v>
      </c>
      <c r="M10" s="22" t="s">
        <v>799</v>
      </c>
    </row>
    <row r="11" spans="1:13" x14ac:dyDescent="0.2">
      <c r="A11" s="22" t="s">
        <v>795</v>
      </c>
      <c r="B11" s="22">
        <v>35</v>
      </c>
      <c r="C11" s="22" t="s">
        <v>796</v>
      </c>
      <c r="D11" s="22">
        <v>1</v>
      </c>
      <c r="E11" s="22"/>
      <c r="F11" s="25" t="s">
        <v>515</v>
      </c>
      <c r="G11" s="22">
        <v>3</v>
      </c>
      <c r="H11" s="22">
        <v>10</v>
      </c>
      <c r="I11" s="22"/>
      <c r="J11" s="30">
        <v>1358</v>
      </c>
      <c r="K11" s="22">
        <v>9.1</v>
      </c>
      <c r="L11" s="22">
        <v>2</v>
      </c>
      <c r="M11" s="22" t="s">
        <v>799</v>
      </c>
    </row>
    <row r="12" spans="1:13" x14ac:dyDescent="0.2">
      <c r="A12" s="22" t="s">
        <v>795</v>
      </c>
      <c r="B12" s="22">
        <v>35</v>
      </c>
      <c r="C12" s="22" t="s">
        <v>796</v>
      </c>
      <c r="D12" s="22">
        <v>1</v>
      </c>
      <c r="E12" s="22"/>
      <c r="F12" s="22" t="s">
        <v>342</v>
      </c>
      <c r="G12" s="22">
        <v>7</v>
      </c>
      <c r="H12" s="22">
        <v>19</v>
      </c>
      <c r="I12" s="22"/>
      <c r="J12" s="30">
        <v>1358</v>
      </c>
      <c r="K12" s="22">
        <v>9.1</v>
      </c>
      <c r="L12" s="22">
        <v>2</v>
      </c>
      <c r="M12" s="22" t="s">
        <v>799</v>
      </c>
    </row>
    <row r="13" spans="1:13" x14ac:dyDescent="0.2">
      <c r="A13" s="22" t="s">
        <v>795</v>
      </c>
      <c r="B13" s="22">
        <v>35</v>
      </c>
      <c r="C13" s="22" t="s">
        <v>796</v>
      </c>
      <c r="D13" s="22">
        <v>1</v>
      </c>
      <c r="E13" s="22"/>
      <c r="F13" s="22" t="s">
        <v>221</v>
      </c>
      <c r="G13" s="22">
        <v>4</v>
      </c>
      <c r="H13" s="22">
        <v>1</v>
      </c>
      <c r="I13" s="22"/>
      <c r="J13" s="30">
        <v>1358</v>
      </c>
      <c r="K13" s="22">
        <v>9.1</v>
      </c>
      <c r="L13" s="22">
        <v>2</v>
      </c>
      <c r="M13" s="22" t="s">
        <v>799</v>
      </c>
    </row>
    <row r="14" spans="1:13" x14ac:dyDescent="0.2">
      <c r="A14" s="22" t="s">
        <v>795</v>
      </c>
      <c r="B14" s="22">
        <v>35</v>
      </c>
      <c r="C14" s="22" t="s">
        <v>796</v>
      </c>
      <c r="D14" s="22">
        <v>1</v>
      </c>
      <c r="E14" s="22"/>
      <c r="F14" s="22" t="s">
        <v>221</v>
      </c>
      <c r="G14" s="22">
        <v>5</v>
      </c>
      <c r="H14" s="22">
        <v>1</v>
      </c>
      <c r="I14" s="22"/>
      <c r="J14" s="30">
        <v>1358</v>
      </c>
      <c r="K14" s="22">
        <v>9.1</v>
      </c>
      <c r="L14" s="22">
        <v>2</v>
      </c>
      <c r="M14" s="22" t="s">
        <v>799</v>
      </c>
    </row>
    <row r="15" spans="1:13" x14ac:dyDescent="0.2">
      <c r="A15" s="22" t="s">
        <v>795</v>
      </c>
      <c r="B15" s="22">
        <v>35</v>
      </c>
      <c r="C15" s="22" t="s">
        <v>796</v>
      </c>
      <c r="D15" s="22">
        <v>1</v>
      </c>
      <c r="E15" s="22"/>
      <c r="F15" s="22" t="s">
        <v>90</v>
      </c>
      <c r="G15" s="22">
        <v>9</v>
      </c>
      <c r="H15" s="22">
        <v>2</v>
      </c>
      <c r="I15" s="22"/>
      <c r="J15" s="30">
        <v>1358</v>
      </c>
      <c r="K15" s="22">
        <v>9.1</v>
      </c>
      <c r="L15" s="22">
        <v>2</v>
      </c>
      <c r="M15" s="22" t="s">
        <v>799</v>
      </c>
    </row>
    <row r="16" spans="1:13" x14ac:dyDescent="0.2">
      <c r="A16" s="22" t="s">
        <v>795</v>
      </c>
      <c r="B16" s="22">
        <v>35</v>
      </c>
      <c r="C16" s="22" t="s">
        <v>796</v>
      </c>
      <c r="D16" s="22">
        <v>1</v>
      </c>
      <c r="E16" s="22"/>
      <c r="F16" s="22" t="s">
        <v>90</v>
      </c>
      <c r="G16" s="22">
        <v>7</v>
      </c>
      <c r="H16" s="22">
        <v>1</v>
      </c>
      <c r="I16" s="22"/>
      <c r="J16" s="30">
        <v>1358</v>
      </c>
      <c r="K16" s="22">
        <v>9.1</v>
      </c>
      <c r="L16" s="22">
        <v>2</v>
      </c>
      <c r="M16" s="22" t="s">
        <v>799</v>
      </c>
    </row>
    <row r="17" spans="1:13" x14ac:dyDescent="0.2">
      <c r="A17" s="22" t="s">
        <v>795</v>
      </c>
      <c r="B17" s="22">
        <v>35</v>
      </c>
      <c r="C17" s="22" t="s">
        <v>796</v>
      </c>
      <c r="D17" s="22">
        <v>1</v>
      </c>
      <c r="E17" s="22"/>
      <c r="F17" s="22" t="s">
        <v>258</v>
      </c>
      <c r="G17" s="22">
        <v>26</v>
      </c>
      <c r="H17" s="22">
        <v>1</v>
      </c>
      <c r="I17" s="22"/>
      <c r="J17" s="30">
        <v>1358</v>
      </c>
      <c r="K17" s="22">
        <v>9.1</v>
      </c>
      <c r="L17" s="22">
        <v>2</v>
      </c>
      <c r="M17" s="22" t="s">
        <v>799</v>
      </c>
    </row>
    <row r="18" spans="1:13" x14ac:dyDescent="0.2">
      <c r="A18" s="22" t="s">
        <v>795</v>
      </c>
      <c r="B18" s="22">
        <v>35</v>
      </c>
      <c r="C18" s="22" t="s">
        <v>796</v>
      </c>
      <c r="D18" s="22">
        <v>1</v>
      </c>
      <c r="E18" s="22"/>
      <c r="F18" s="26" t="s">
        <v>395</v>
      </c>
      <c r="G18" s="22">
        <v>6</v>
      </c>
      <c r="H18" s="22">
        <v>1</v>
      </c>
      <c r="I18" s="22"/>
      <c r="J18" s="30">
        <v>1358</v>
      </c>
      <c r="K18" s="22">
        <v>9.1</v>
      </c>
      <c r="L18" s="22">
        <v>2</v>
      </c>
      <c r="M18" s="22" t="s">
        <v>799</v>
      </c>
    </row>
    <row r="19" spans="1:13" x14ac:dyDescent="0.2">
      <c r="A19" s="22" t="s">
        <v>795</v>
      </c>
      <c r="B19" s="22">
        <v>35</v>
      </c>
      <c r="C19" s="22" t="s">
        <v>796</v>
      </c>
      <c r="D19" s="22">
        <v>1</v>
      </c>
      <c r="E19" s="22"/>
      <c r="F19" s="22" t="s">
        <v>389</v>
      </c>
      <c r="G19" s="22">
        <v>7</v>
      </c>
      <c r="H19" s="22">
        <v>1</v>
      </c>
      <c r="I19" s="22"/>
      <c r="J19" s="30">
        <v>1358</v>
      </c>
      <c r="K19" s="22">
        <v>9.1</v>
      </c>
      <c r="L19" s="22">
        <v>2</v>
      </c>
      <c r="M19" s="22" t="s">
        <v>799</v>
      </c>
    </row>
    <row r="20" spans="1:13" x14ac:dyDescent="0.2">
      <c r="A20" s="22" t="s">
        <v>795</v>
      </c>
      <c r="B20" s="22">
        <v>35</v>
      </c>
      <c r="C20" s="22" t="s">
        <v>796</v>
      </c>
      <c r="D20" s="22">
        <v>1</v>
      </c>
      <c r="E20" s="22"/>
      <c r="F20" s="22" t="s">
        <v>389</v>
      </c>
      <c r="G20" s="22">
        <v>6</v>
      </c>
      <c r="H20" s="22">
        <v>2</v>
      </c>
      <c r="I20" s="22"/>
      <c r="J20" s="30">
        <v>1358</v>
      </c>
      <c r="K20" s="22">
        <v>9.1</v>
      </c>
      <c r="L20" s="22">
        <v>2</v>
      </c>
      <c r="M20" s="22" t="s">
        <v>799</v>
      </c>
    </row>
    <row r="21" spans="1:13" x14ac:dyDescent="0.2">
      <c r="A21" s="22" t="s">
        <v>795</v>
      </c>
      <c r="B21" s="22">
        <v>35</v>
      </c>
      <c r="C21" s="22" t="s">
        <v>796</v>
      </c>
      <c r="D21" s="22">
        <v>1</v>
      </c>
      <c r="E21" s="22"/>
      <c r="F21" s="22" t="s">
        <v>385</v>
      </c>
      <c r="G21" s="22">
        <v>5</v>
      </c>
      <c r="H21" s="22">
        <v>1</v>
      </c>
      <c r="I21" s="22"/>
      <c r="J21" s="30">
        <v>1358</v>
      </c>
      <c r="K21" s="22">
        <v>9.1</v>
      </c>
      <c r="L21" s="22">
        <v>2</v>
      </c>
      <c r="M21" s="22" t="s">
        <v>799</v>
      </c>
    </row>
    <row r="22" spans="1:13" x14ac:dyDescent="0.2">
      <c r="A22" s="22" t="s">
        <v>795</v>
      </c>
      <c r="B22" s="22">
        <v>35</v>
      </c>
      <c r="C22" s="22" t="s">
        <v>796</v>
      </c>
      <c r="D22" s="22">
        <v>1</v>
      </c>
      <c r="E22" s="22"/>
      <c r="F22" s="22" t="s">
        <v>356</v>
      </c>
      <c r="G22" s="22">
        <v>8</v>
      </c>
      <c r="H22" s="22">
        <v>3</v>
      </c>
      <c r="I22" s="22"/>
      <c r="J22" s="30">
        <v>1358</v>
      </c>
      <c r="K22" s="22">
        <v>9.1</v>
      </c>
      <c r="L22" s="22">
        <v>2</v>
      </c>
      <c r="M22" s="22" t="s">
        <v>799</v>
      </c>
    </row>
    <row r="23" spans="1:13" x14ac:dyDescent="0.2">
      <c r="A23" s="22" t="s">
        <v>795</v>
      </c>
      <c r="B23" s="22">
        <v>35</v>
      </c>
      <c r="C23" s="22" t="s">
        <v>796</v>
      </c>
      <c r="D23" s="22">
        <v>1</v>
      </c>
      <c r="E23" s="22"/>
      <c r="F23" s="22" t="s">
        <v>356</v>
      </c>
      <c r="G23" s="22">
        <v>4</v>
      </c>
      <c r="H23" s="22">
        <v>1</v>
      </c>
      <c r="I23" s="22"/>
      <c r="J23" s="30">
        <v>1358</v>
      </c>
      <c r="K23" s="22">
        <v>9.1</v>
      </c>
      <c r="L23" s="22">
        <v>2</v>
      </c>
      <c r="M23" s="22" t="s">
        <v>799</v>
      </c>
    </row>
    <row r="24" spans="1:13" x14ac:dyDescent="0.2">
      <c r="A24" s="22" t="s">
        <v>795</v>
      </c>
      <c r="B24" s="22">
        <v>35</v>
      </c>
      <c r="C24" s="22" t="s">
        <v>796</v>
      </c>
      <c r="D24" s="22">
        <v>1</v>
      </c>
      <c r="E24" s="22"/>
      <c r="F24" s="22" t="s">
        <v>352</v>
      </c>
      <c r="G24" s="22">
        <v>6</v>
      </c>
      <c r="H24" s="22">
        <v>1</v>
      </c>
      <c r="I24" s="22"/>
      <c r="J24" s="30">
        <v>1358</v>
      </c>
      <c r="K24" s="22">
        <v>9.1</v>
      </c>
      <c r="L24" s="22">
        <v>2</v>
      </c>
      <c r="M24" s="22" t="s">
        <v>799</v>
      </c>
    </row>
    <row r="25" spans="1:13" x14ac:dyDescent="0.2">
      <c r="A25" s="22" t="s">
        <v>795</v>
      </c>
      <c r="B25" s="22">
        <v>35</v>
      </c>
      <c r="C25" s="22" t="s">
        <v>796</v>
      </c>
      <c r="D25" s="22">
        <v>1</v>
      </c>
      <c r="E25" s="22"/>
      <c r="F25" s="22" t="s">
        <v>318</v>
      </c>
      <c r="G25" s="22">
        <v>5</v>
      </c>
      <c r="H25" s="22">
        <v>1</v>
      </c>
      <c r="I25" s="22"/>
      <c r="J25" s="30">
        <v>1358</v>
      </c>
      <c r="K25" s="22">
        <v>9.1</v>
      </c>
      <c r="L25" s="22">
        <v>2</v>
      </c>
      <c r="M25" s="22" t="s">
        <v>799</v>
      </c>
    </row>
    <row r="26" spans="1:13" x14ac:dyDescent="0.2">
      <c r="A26" s="22" t="s">
        <v>795</v>
      </c>
      <c r="B26" s="22">
        <v>35</v>
      </c>
      <c r="C26" s="22" t="s">
        <v>796</v>
      </c>
      <c r="D26" s="22">
        <v>1</v>
      </c>
      <c r="E26" s="22"/>
      <c r="F26" s="22" t="s">
        <v>182</v>
      </c>
      <c r="G26" s="22">
        <v>13</v>
      </c>
      <c r="H26" s="22">
        <v>1</v>
      </c>
      <c r="I26" s="22"/>
      <c r="J26" s="30">
        <v>1358</v>
      </c>
      <c r="K26" s="22">
        <v>9.1</v>
      </c>
      <c r="L26" s="22">
        <v>2</v>
      </c>
      <c r="M26" s="22" t="s">
        <v>799</v>
      </c>
    </row>
    <row r="27" spans="1:13" x14ac:dyDescent="0.2">
      <c r="A27" s="22" t="s">
        <v>795</v>
      </c>
      <c r="B27" s="22">
        <v>35</v>
      </c>
      <c r="C27" s="22" t="s">
        <v>796</v>
      </c>
      <c r="D27" s="22">
        <v>1</v>
      </c>
      <c r="E27" s="22"/>
      <c r="F27" s="22" t="s">
        <v>178</v>
      </c>
      <c r="G27" s="22">
        <v>7</v>
      </c>
      <c r="H27" s="22">
        <v>1</v>
      </c>
      <c r="I27" s="22"/>
      <c r="J27" s="30">
        <v>1358</v>
      </c>
      <c r="K27" s="22">
        <v>9.1</v>
      </c>
      <c r="L27" s="22">
        <v>2</v>
      </c>
      <c r="M27" s="22" t="s">
        <v>799</v>
      </c>
    </row>
    <row r="28" spans="1:13" x14ac:dyDescent="0.2">
      <c r="A28" s="22" t="s">
        <v>795</v>
      </c>
      <c r="B28" s="22">
        <v>35</v>
      </c>
      <c r="C28" s="22" t="s">
        <v>796</v>
      </c>
      <c r="D28" s="22">
        <v>1</v>
      </c>
      <c r="E28" s="22"/>
      <c r="F28" s="22" t="s">
        <v>178</v>
      </c>
      <c r="G28" s="22">
        <v>5</v>
      </c>
      <c r="H28" s="22">
        <v>1</v>
      </c>
      <c r="I28" s="22"/>
      <c r="J28" s="30">
        <v>1358</v>
      </c>
      <c r="K28" s="22">
        <v>9.1</v>
      </c>
      <c r="L28" s="22">
        <v>2</v>
      </c>
      <c r="M28" s="22" t="s">
        <v>799</v>
      </c>
    </row>
    <row r="29" spans="1:13" x14ac:dyDescent="0.2">
      <c r="A29" s="22" t="s">
        <v>795</v>
      </c>
      <c r="B29" s="22">
        <v>35</v>
      </c>
      <c r="C29" s="22" t="s">
        <v>796</v>
      </c>
      <c r="D29" s="22">
        <v>1</v>
      </c>
      <c r="E29" s="22"/>
      <c r="F29" s="22" t="s">
        <v>715</v>
      </c>
      <c r="G29" s="22">
        <v>20</v>
      </c>
      <c r="H29" s="22">
        <v>1</v>
      </c>
      <c r="I29" s="22"/>
      <c r="J29" s="30">
        <v>1358</v>
      </c>
      <c r="K29" s="22">
        <v>9.1</v>
      </c>
      <c r="L29" s="22">
        <v>2</v>
      </c>
      <c r="M29" s="22" t="s">
        <v>799</v>
      </c>
    </row>
    <row r="30" spans="1:13" x14ac:dyDescent="0.2">
      <c r="A30" s="22" t="s">
        <v>795</v>
      </c>
      <c r="B30" s="22">
        <v>35</v>
      </c>
      <c r="C30" s="22" t="s">
        <v>796</v>
      </c>
      <c r="D30" s="22">
        <v>1</v>
      </c>
      <c r="E30" s="22"/>
      <c r="F30" s="22" t="s">
        <v>715</v>
      </c>
      <c r="G30" s="22">
        <v>23</v>
      </c>
      <c r="H30" s="22">
        <v>1</v>
      </c>
      <c r="I30" s="22"/>
      <c r="J30" s="30">
        <v>1358</v>
      </c>
      <c r="K30" s="22">
        <v>9.1</v>
      </c>
      <c r="L30" s="22">
        <v>2</v>
      </c>
      <c r="M30" s="22" t="s">
        <v>799</v>
      </c>
    </row>
    <row r="31" spans="1:13" x14ac:dyDescent="0.2">
      <c r="A31" s="22" t="s">
        <v>795</v>
      </c>
      <c r="B31" s="22">
        <v>35</v>
      </c>
      <c r="C31" s="22" t="s">
        <v>796</v>
      </c>
      <c r="D31" s="22">
        <v>1</v>
      </c>
      <c r="E31" s="22"/>
      <c r="F31" s="22" t="s">
        <v>701</v>
      </c>
      <c r="G31" s="22">
        <v>21</v>
      </c>
      <c r="H31" s="22">
        <v>2</v>
      </c>
      <c r="I31" s="22"/>
      <c r="J31" s="30">
        <v>1358</v>
      </c>
      <c r="K31" s="22">
        <v>9.1</v>
      </c>
      <c r="L31" s="22">
        <v>2</v>
      </c>
      <c r="M31" s="22" t="s">
        <v>799</v>
      </c>
    </row>
    <row r="32" spans="1:13" x14ac:dyDescent="0.2">
      <c r="A32" s="22" t="s">
        <v>795</v>
      </c>
      <c r="B32" s="22">
        <v>35</v>
      </c>
      <c r="C32" s="22" t="s">
        <v>796</v>
      </c>
      <c r="D32" s="22">
        <v>1</v>
      </c>
      <c r="E32" s="22"/>
      <c r="F32" s="22" t="s">
        <v>312</v>
      </c>
      <c r="G32" s="22">
        <v>22</v>
      </c>
      <c r="H32" s="22">
        <v>1</v>
      </c>
      <c r="I32" s="22"/>
      <c r="J32" s="30">
        <v>1358</v>
      </c>
      <c r="K32" s="22">
        <v>9.1</v>
      </c>
      <c r="L32" s="22">
        <v>2</v>
      </c>
      <c r="M32" s="22" t="s">
        <v>799</v>
      </c>
    </row>
    <row r="33" spans="1:13" x14ac:dyDescent="0.2">
      <c r="A33" s="22" t="s">
        <v>795</v>
      </c>
      <c r="B33" s="22">
        <v>35</v>
      </c>
      <c r="C33" s="22" t="s">
        <v>796</v>
      </c>
      <c r="D33" s="22">
        <v>1</v>
      </c>
      <c r="E33" s="22"/>
      <c r="F33" s="22" t="s">
        <v>312</v>
      </c>
      <c r="G33" s="22">
        <v>25</v>
      </c>
      <c r="H33" s="22">
        <v>1</v>
      </c>
      <c r="I33" s="22"/>
      <c r="J33" s="30">
        <v>1358</v>
      </c>
      <c r="K33" s="22">
        <v>9.1</v>
      </c>
      <c r="L33" s="22">
        <v>2</v>
      </c>
      <c r="M33" s="22" t="s">
        <v>799</v>
      </c>
    </row>
    <row r="34" spans="1:13" x14ac:dyDescent="0.2">
      <c r="A34" s="22" t="s">
        <v>795</v>
      </c>
      <c r="B34" s="22">
        <v>35</v>
      </c>
      <c r="C34" s="22" t="s">
        <v>796</v>
      </c>
      <c r="D34" s="22">
        <v>1</v>
      </c>
      <c r="E34" s="22"/>
      <c r="F34" s="22" t="s">
        <v>236</v>
      </c>
      <c r="G34" s="22">
        <v>18</v>
      </c>
      <c r="H34" s="22">
        <v>2</v>
      </c>
      <c r="I34" s="22"/>
      <c r="J34" s="30">
        <v>1358</v>
      </c>
      <c r="K34" s="22">
        <v>9.1</v>
      </c>
      <c r="L34" s="22">
        <v>2</v>
      </c>
      <c r="M34" s="22" t="s">
        <v>799</v>
      </c>
    </row>
    <row r="35" spans="1:13" x14ac:dyDescent="0.2">
      <c r="A35" s="22" t="s">
        <v>795</v>
      </c>
      <c r="B35" s="22">
        <v>35</v>
      </c>
      <c r="C35" s="22" t="s">
        <v>796</v>
      </c>
      <c r="D35" s="22">
        <v>2</v>
      </c>
      <c r="E35" s="22"/>
      <c r="F35" s="22" t="s">
        <v>596</v>
      </c>
      <c r="G35" s="22">
        <v>22</v>
      </c>
      <c r="H35" s="22">
        <v>1</v>
      </c>
      <c r="I35" s="22"/>
      <c r="J35" s="30">
        <v>1430</v>
      </c>
      <c r="K35" s="22">
        <v>7.9</v>
      </c>
      <c r="L35" s="22">
        <v>2</v>
      </c>
      <c r="M35" s="22" t="s">
        <v>799</v>
      </c>
    </row>
    <row r="36" spans="1:13" x14ac:dyDescent="0.2">
      <c r="A36" s="22" t="s">
        <v>795</v>
      </c>
      <c r="B36" s="22">
        <v>35</v>
      </c>
      <c r="C36" s="22" t="s">
        <v>796</v>
      </c>
      <c r="D36" s="22">
        <v>2</v>
      </c>
      <c r="E36" s="22"/>
      <c r="F36" s="22" t="s">
        <v>584</v>
      </c>
      <c r="G36" s="22">
        <v>12</v>
      </c>
      <c r="H36" s="22">
        <v>3</v>
      </c>
      <c r="I36" s="22"/>
      <c r="J36" s="30">
        <v>1430</v>
      </c>
      <c r="K36" s="22">
        <v>7.9</v>
      </c>
      <c r="L36" s="22">
        <v>2</v>
      </c>
      <c r="M36" s="22" t="s">
        <v>799</v>
      </c>
    </row>
    <row r="37" spans="1:13" x14ac:dyDescent="0.2">
      <c r="A37" s="22" t="s">
        <v>795</v>
      </c>
      <c r="B37" s="22">
        <v>35</v>
      </c>
      <c r="C37" s="22" t="s">
        <v>796</v>
      </c>
      <c r="D37" s="22">
        <v>2</v>
      </c>
      <c r="E37" s="22"/>
      <c r="F37" s="22" t="s">
        <v>584</v>
      </c>
      <c r="G37" s="22">
        <v>13</v>
      </c>
      <c r="H37" s="22">
        <v>1</v>
      </c>
      <c r="I37" s="22"/>
      <c r="J37" s="30">
        <v>1430</v>
      </c>
      <c r="K37" s="22">
        <v>7.9</v>
      </c>
      <c r="L37" s="22">
        <v>2</v>
      </c>
      <c r="M37" s="22" t="s">
        <v>799</v>
      </c>
    </row>
    <row r="38" spans="1:13" x14ac:dyDescent="0.2">
      <c r="A38" s="22" t="s">
        <v>795</v>
      </c>
      <c r="B38" s="22">
        <v>35</v>
      </c>
      <c r="C38" s="22" t="s">
        <v>796</v>
      </c>
      <c r="D38" s="22">
        <v>2</v>
      </c>
      <c r="E38" s="22"/>
      <c r="F38" s="22" t="s">
        <v>586</v>
      </c>
      <c r="G38" s="22">
        <v>23</v>
      </c>
      <c r="H38" s="22">
        <v>1</v>
      </c>
      <c r="I38" s="22"/>
      <c r="J38" s="30">
        <v>1430</v>
      </c>
      <c r="K38" s="22">
        <v>7.9</v>
      </c>
      <c r="L38" s="22">
        <v>2</v>
      </c>
      <c r="M38" s="22" t="s">
        <v>799</v>
      </c>
    </row>
    <row r="39" spans="1:13" x14ac:dyDescent="0.2">
      <c r="A39" s="22" t="s">
        <v>795</v>
      </c>
      <c r="B39" s="22">
        <v>35</v>
      </c>
      <c r="C39" s="22" t="s">
        <v>796</v>
      </c>
      <c r="D39" s="22">
        <v>2</v>
      </c>
      <c r="E39" s="22"/>
      <c r="F39" s="22" t="s">
        <v>196</v>
      </c>
      <c r="G39" s="22">
        <v>7</v>
      </c>
      <c r="H39" s="22">
        <v>180</v>
      </c>
      <c r="I39" s="22"/>
      <c r="J39" s="30">
        <v>1430</v>
      </c>
      <c r="K39" s="22">
        <v>7.9</v>
      </c>
      <c r="L39" s="22">
        <v>2</v>
      </c>
      <c r="M39" s="22" t="s">
        <v>799</v>
      </c>
    </row>
    <row r="40" spans="1:13" x14ac:dyDescent="0.2">
      <c r="A40" s="22" t="s">
        <v>795</v>
      </c>
      <c r="B40" s="22">
        <v>35</v>
      </c>
      <c r="C40" s="22" t="s">
        <v>796</v>
      </c>
      <c r="D40" s="22">
        <v>2</v>
      </c>
      <c r="E40" s="22"/>
      <c r="F40" s="22" t="s">
        <v>180</v>
      </c>
      <c r="G40" s="22">
        <v>7</v>
      </c>
      <c r="H40" s="22">
        <v>45</v>
      </c>
      <c r="I40" s="22"/>
      <c r="J40" s="30">
        <v>1430</v>
      </c>
      <c r="K40" s="22">
        <v>7.9</v>
      </c>
      <c r="L40" s="22">
        <v>2</v>
      </c>
      <c r="M40" s="22" t="s">
        <v>799</v>
      </c>
    </row>
    <row r="41" spans="1:13" x14ac:dyDescent="0.2">
      <c r="A41" s="22" t="s">
        <v>795</v>
      </c>
      <c r="B41" s="22">
        <v>35</v>
      </c>
      <c r="C41" s="22" t="s">
        <v>796</v>
      </c>
      <c r="D41" s="22">
        <v>2</v>
      </c>
      <c r="E41" s="22"/>
      <c r="F41" s="22" t="s">
        <v>180</v>
      </c>
      <c r="G41" s="22">
        <v>5</v>
      </c>
      <c r="H41" s="22">
        <v>8</v>
      </c>
      <c r="I41" s="22"/>
      <c r="J41" s="30">
        <v>1430</v>
      </c>
      <c r="K41" s="22">
        <v>7.9</v>
      </c>
      <c r="L41" s="22">
        <v>2</v>
      </c>
      <c r="M41" s="22" t="s">
        <v>799</v>
      </c>
    </row>
    <row r="42" spans="1:13" s="22" customFormat="1" x14ac:dyDescent="0.2">
      <c r="A42" s="22" t="s">
        <v>795</v>
      </c>
      <c r="B42" s="22">
        <v>35</v>
      </c>
      <c r="C42" s="22" t="s">
        <v>796</v>
      </c>
      <c r="D42" s="22">
        <v>2</v>
      </c>
      <c r="F42" s="22" t="s">
        <v>334</v>
      </c>
      <c r="G42" s="22">
        <v>25</v>
      </c>
      <c r="H42" s="22">
        <v>1</v>
      </c>
      <c r="J42" s="30">
        <v>1430</v>
      </c>
      <c r="K42" s="22">
        <v>7.9</v>
      </c>
      <c r="L42" s="22">
        <v>2</v>
      </c>
      <c r="M42" s="22" t="s">
        <v>799</v>
      </c>
    </row>
    <row r="43" spans="1:13" s="22" customFormat="1" x14ac:dyDescent="0.2">
      <c r="A43" s="22" t="s">
        <v>795</v>
      </c>
      <c r="B43" s="22">
        <v>35</v>
      </c>
      <c r="C43" s="22" t="s">
        <v>796</v>
      </c>
      <c r="D43" s="22">
        <v>2</v>
      </c>
      <c r="F43" s="22" t="s">
        <v>592</v>
      </c>
      <c r="G43" s="22">
        <v>6</v>
      </c>
      <c r="H43" s="22">
        <v>1</v>
      </c>
      <c r="J43" s="30">
        <v>1430</v>
      </c>
      <c r="K43" s="22">
        <v>7.9</v>
      </c>
      <c r="L43" s="22">
        <v>2</v>
      </c>
      <c r="M43" s="22" t="s">
        <v>799</v>
      </c>
    </row>
    <row r="44" spans="1:13" s="22" customFormat="1" x14ac:dyDescent="0.2">
      <c r="A44" s="22" t="s">
        <v>795</v>
      </c>
      <c r="B44" s="22">
        <v>35</v>
      </c>
      <c r="C44" s="22" t="s">
        <v>796</v>
      </c>
      <c r="D44" s="22">
        <v>2</v>
      </c>
      <c r="F44" s="22" t="s">
        <v>592</v>
      </c>
      <c r="G44" s="22">
        <v>8</v>
      </c>
      <c r="H44" s="22">
        <v>1</v>
      </c>
      <c r="J44" s="30">
        <v>1430</v>
      </c>
      <c r="K44" s="22">
        <v>7.9</v>
      </c>
      <c r="L44" s="22">
        <v>2</v>
      </c>
      <c r="M44" s="22" t="s">
        <v>799</v>
      </c>
    </row>
    <row r="45" spans="1:13" s="22" customFormat="1" x14ac:dyDescent="0.2">
      <c r="A45" s="22" t="s">
        <v>795</v>
      </c>
      <c r="B45" s="22">
        <v>35</v>
      </c>
      <c r="C45" s="22" t="s">
        <v>796</v>
      </c>
      <c r="D45" s="22">
        <v>2</v>
      </c>
      <c r="F45" s="22" t="s">
        <v>551</v>
      </c>
      <c r="G45" s="22">
        <v>3</v>
      </c>
      <c r="H45" s="22">
        <v>17</v>
      </c>
      <c r="J45" s="30">
        <v>1430</v>
      </c>
      <c r="K45" s="22">
        <v>7.9</v>
      </c>
      <c r="L45" s="22">
        <v>2</v>
      </c>
      <c r="M45" s="22" t="s">
        <v>799</v>
      </c>
    </row>
    <row r="46" spans="1:13" s="22" customFormat="1" x14ac:dyDescent="0.2">
      <c r="A46" s="22" t="s">
        <v>795</v>
      </c>
      <c r="B46" s="22">
        <v>35</v>
      </c>
      <c r="C46" s="22" t="s">
        <v>796</v>
      </c>
      <c r="D46" s="22">
        <v>2</v>
      </c>
      <c r="F46" s="25" t="s">
        <v>515</v>
      </c>
      <c r="G46" s="22">
        <v>3</v>
      </c>
      <c r="H46" s="22">
        <v>144</v>
      </c>
      <c r="J46" s="30">
        <v>1430</v>
      </c>
      <c r="K46" s="22">
        <v>7.9</v>
      </c>
      <c r="L46" s="22">
        <v>2</v>
      </c>
      <c r="M46" s="22" t="s">
        <v>799</v>
      </c>
    </row>
    <row r="47" spans="1:13" s="22" customFormat="1" x14ac:dyDescent="0.2">
      <c r="A47" s="22" t="s">
        <v>795</v>
      </c>
      <c r="B47" s="22">
        <v>35</v>
      </c>
      <c r="C47" s="22" t="s">
        <v>796</v>
      </c>
      <c r="D47" s="22">
        <v>2</v>
      </c>
      <c r="F47" s="22" t="s">
        <v>221</v>
      </c>
      <c r="G47" s="22">
        <v>6</v>
      </c>
      <c r="H47" s="22">
        <v>1</v>
      </c>
      <c r="J47" s="30">
        <v>1430</v>
      </c>
      <c r="K47" s="22">
        <v>7.9</v>
      </c>
      <c r="L47" s="22">
        <v>2</v>
      </c>
      <c r="M47" s="22" t="s">
        <v>799</v>
      </c>
    </row>
    <row r="48" spans="1:13" s="22" customFormat="1" x14ac:dyDescent="0.2">
      <c r="A48" s="22" t="s">
        <v>795</v>
      </c>
      <c r="B48" s="22">
        <v>35</v>
      </c>
      <c r="C48" s="22" t="s">
        <v>796</v>
      </c>
      <c r="D48" s="22">
        <v>2</v>
      </c>
      <c r="F48" s="22" t="s">
        <v>221</v>
      </c>
      <c r="G48" s="22">
        <v>3</v>
      </c>
      <c r="H48" s="22">
        <v>1</v>
      </c>
      <c r="J48" s="30">
        <v>1430</v>
      </c>
      <c r="K48" s="22">
        <v>7.9</v>
      </c>
      <c r="L48" s="22">
        <v>2</v>
      </c>
      <c r="M48" s="22" t="s">
        <v>799</v>
      </c>
    </row>
    <row r="49" spans="1:13" s="22" customFormat="1" x14ac:dyDescent="0.2">
      <c r="A49" s="22" t="s">
        <v>795</v>
      </c>
      <c r="B49" s="22">
        <v>35</v>
      </c>
      <c r="C49" s="22" t="s">
        <v>796</v>
      </c>
      <c r="D49" s="22">
        <v>2</v>
      </c>
      <c r="F49" s="22" t="s">
        <v>90</v>
      </c>
      <c r="G49" s="22">
        <v>6</v>
      </c>
      <c r="H49" s="22">
        <v>2</v>
      </c>
      <c r="J49" s="30">
        <v>1430</v>
      </c>
      <c r="K49" s="22">
        <v>7.9</v>
      </c>
      <c r="L49" s="22">
        <v>2</v>
      </c>
      <c r="M49" s="22" t="s">
        <v>799</v>
      </c>
    </row>
    <row r="50" spans="1:13" s="22" customFormat="1" x14ac:dyDescent="0.2">
      <c r="A50" s="22" t="s">
        <v>795</v>
      </c>
      <c r="B50" s="22">
        <v>35</v>
      </c>
      <c r="C50" s="22" t="s">
        <v>796</v>
      </c>
      <c r="D50" s="22">
        <v>2</v>
      </c>
      <c r="F50" s="22" t="s">
        <v>90</v>
      </c>
      <c r="G50" s="22">
        <v>12</v>
      </c>
      <c r="H50" s="22">
        <v>1</v>
      </c>
      <c r="J50" s="30">
        <v>1430</v>
      </c>
      <c r="K50" s="22">
        <v>7.9</v>
      </c>
      <c r="L50" s="22">
        <v>2</v>
      </c>
      <c r="M50" s="22" t="s">
        <v>799</v>
      </c>
    </row>
    <row r="51" spans="1:13" s="22" customFormat="1" x14ac:dyDescent="0.2">
      <c r="A51" s="22" t="s">
        <v>795</v>
      </c>
      <c r="B51" s="22">
        <v>35</v>
      </c>
      <c r="C51" s="22" t="s">
        <v>796</v>
      </c>
      <c r="D51" s="22">
        <v>2</v>
      </c>
      <c r="F51" s="22" t="s">
        <v>90</v>
      </c>
      <c r="G51" s="22">
        <v>9</v>
      </c>
      <c r="H51" s="22">
        <v>1</v>
      </c>
      <c r="J51" s="30">
        <v>1430</v>
      </c>
      <c r="K51" s="22">
        <v>7.9</v>
      </c>
      <c r="L51" s="22">
        <v>2</v>
      </c>
      <c r="M51" s="22" t="s">
        <v>799</v>
      </c>
    </row>
    <row r="52" spans="1:13" s="22" customFormat="1" x14ac:dyDescent="0.2">
      <c r="A52" s="22" t="s">
        <v>795</v>
      </c>
      <c r="B52" s="22">
        <v>35</v>
      </c>
      <c r="C52" s="22" t="s">
        <v>796</v>
      </c>
      <c r="D52" s="22">
        <v>2</v>
      </c>
      <c r="F52" s="22" t="s">
        <v>318</v>
      </c>
      <c r="G52" s="22">
        <v>7</v>
      </c>
      <c r="H52" s="22">
        <v>3</v>
      </c>
      <c r="J52" s="30">
        <v>1430</v>
      </c>
      <c r="K52" s="22">
        <v>7.9</v>
      </c>
      <c r="L52" s="22">
        <v>2</v>
      </c>
      <c r="M52" s="22" t="s">
        <v>799</v>
      </c>
    </row>
    <row r="53" spans="1:13" s="22" customFormat="1" x14ac:dyDescent="0.2">
      <c r="A53" s="22" t="s">
        <v>795</v>
      </c>
      <c r="B53" s="22">
        <v>35</v>
      </c>
      <c r="C53" s="22" t="s">
        <v>796</v>
      </c>
      <c r="D53" s="22">
        <v>2</v>
      </c>
      <c r="F53" s="22" t="s">
        <v>318</v>
      </c>
      <c r="G53" s="22">
        <v>4</v>
      </c>
      <c r="H53" s="22">
        <v>4</v>
      </c>
      <c r="J53" s="30">
        <v>1430</v>
      </c>
      <c r="K53" s="22">
        <v>7.9</v>
      </c>
      <c r="L53" s="22">
        <v>2</v>
      </c>
      <c r="M53" s="22" t="s">
        <v>799</v>
      </c>
    </row>
    <row r="54" spans="1:13" s="22" customFormat="1" x14ac:dyDescent="0.2">
      <c r="A54" s="22" t="s">
        <v>795</v>
      </c>
      <c r="B54" s="22">
        <v>35</v>
      </c>
      <c r="C54" s="22" t="s">
        <v>796</v>
      </c>
      <c r="D54" s="22">
        <v>2</v>
      </c>
      <c r="F54" s="22" t="s">
        <v>256</v>
      </c>
      <c r="G54" s="22">
        <v>23</v>
      </c>
      <c r="H54" s="22">
        <v>2</v>
      </c>
      <c r="J54" s="30">
        <v>1430</v>
      </c>
      <c r="K54" s="22">
        <v>7.9</v>
      </c>
      <c r="L54" s="22">
        <v>2</v>
      </c>
      <c r="M54" s="22" t="s">
        <v>799</v>
      </c>
    </row>
    <row r="55" spans="1:13" s="22" customFormat="1" x14ac:dyDescent="0.2">
      <c r="A55" s="22" t="s">
        <v>795</v>
      </c>
      <c r="B55" s="22">
        <v>35</v>
      </c>
      <c r="C55" s="22" t="s">
        <v>796</v>
      </c>
      <c r="D55" s="22">
        <v>2</v>
      </c>
      <c r="F55" s="22" t="s">
        <v>182</v>
      </c>
      <c r="G55" s="22">
        <v>4</v>
      </c>
      <c r="H55" s="22">
        <v>1</v>
      </c>
      <c r="J55" s="30">
        <v>1430</v>
      </c>
      <c r="K55" s="22">
        <v>7.9</v>
      </c>
      <c r="L55" s="22">
        <v>2</v>
      </c>
      <c r="M55" s="22" t="s">
        <v>799</v>
      </c>
    </row>
    <row r="56" spans="1:13" s="22" customFormat="1" x14ac:dyDescent="0.2">
      <c r="A56" s="22" t="s">
        <v>795</v>
      </c>
      <c r="B56" s="22">
        <v>35</v>
      </c>
      <c r="C56" s="22" t="s">
        <v>796</v>
      </c>
      <c r="D56" s="22">
        <v>2</v>
      </c>
      <c r="F56" s="22" t="s">
        <v>178</v>
      </c>
      <c r="G56" s="22">
        <v>4</v>
      </c>
      <c r="H56" s="22">
        <v>1</v>
      </c>
      <c r="J56" s="30">
        <v>1430</v>
      </c>
      <c r="K56" s="22">
        <v>7.9</v>
      </c>
      <c r="L56" s="22">
        <v>2</v>
      </c>
      <c r="M56" s="22" t="s">
        <v>799</v>
      </c>
    </row>
    <row r="57" spans="1:13" s="22" customFormat="1" x14ac:dyDescent="0.2">
      <c r="A57" s="22" t="s">
        <v>795</v>
      </c>
      <c r="B57" s="22">
        <v>35</v>
      </c>
      <c r="C57" s="22" t="s">
        <v>796</v>
      </c>
      <c r="D57" s="22">
        <v>2</v>
      </c>
      <c r="F57" s="22" t="s">
        <v>535</v>
      </c>
      <c r="G57" s="22">
        <v>30</v>
      </c>
      <c r="H57" s="22">
        <v>2</v>
      </c>
      <c r="I57" s="22" t="s">
        <v>785</v>
      </c>
      <c r="J57" s="30">
        <v>1430</v>
      </c>
      <c r="K57" s="22">
        <v>7.9</v>
      </c>
      <c r="L57" s="22">
        <v>2</v>
      </c>
      <c r="M57" s="22" t="s">
        <v>799</v>
      </c>
    </row>
    <row r="58" spans="1:13" s="22" customFormat="1" x14ac:dyDescent="0.2">
      <c r="A58" s="22" t="s">
        <v>795</v>
      </c>
      <c r="B58" s="22">
        <v>35</v>
      </c>
      <c r="C58" s="22" t="s">
        <v>796</v>
      </c>
      <c r="D58" s="22">
        <v>2</v>
      </c>
      <c r="F58" s="22" t="s">
        <v>535</v>
      </c>
      <c r="G58" s="22">
        <v>27</v>
      </c>
      <c r="H58" s="22">
        <v>2</v>
      </c>
      <c r="I58" s="22" t="s">
        <v>786</v>
      </c>
      <c r="J58" s="30">
        <v>1430</v>
      </c>
      <c r="K58" s="22">
        <v>7.9</v>
      </c>
      <c r="L58" s="22">
        <v>2</v>
      </c>
      <c r="M58" s="22" t="s">
        <v>799</v>
      </c>
    </row>
    <row r="59" spans="1:13" s="22" customFormat="1" x14ac:dyDescent="0.2">
      <c r="A59" s="22" t="s">
        <v>795</v>
      </c>
      <c r="B59" s="22">
        <v>35</v>
      </c>
      <c r="C59" s="22" t="s">
        <v>796</v>
      </c>
      <c r="D59" s="22">
        <v>2</v>
      </c>
      <c r="F59" s="22" t="s">
        <v>535</v>
      </c>
      <c r="G59" s="22">
        <v>24</v>
      </c>
      <c r="H59" s="22">
        <v>1</v>
      </c>
      <c r="I59" s="22" t="s">
        <v>786</v>
      </c>
      <c r="J59" s="30">
        <v>1430</v>
      </c>
      <c r="K59" s="22">
        <v>7.9</v>
      </c>
      <c r="L59" s="22">
        <v>2</v>
      </c>
      <c r="M59" s="22" t="s">
        <v>799</v>
      </c>
    </row>
    <row r="60" spans="1:13" s="22" customFormat="1" x14ac:dyDescent="0.2">
      <c r="A60" s="22" t="s">
        <v>795</v>
      </c>
      <c r="B60" s="22">
        <v>35</v>
      </c>
      <c r="C60" s="22" t="s">
        <v>796</v>
      </c>
      <c r="D60" s="22">
        <v>2</v>
      </c>
      <c r="F60" s="22" t="s">
        <v>701</v>
      </c>
      <c r="G60" s="22">
        <v>21</v>
      </c>
      <c r="H60" s="22">
        <v>2</v>
      </c>
      <c r="J60" s="30">
        <v>1430</v>
      </c>
      <c r="K60" s="22">
        <v>7.9</v>
      </c>
      <c r="L60" s="22">
        <v>2</v>
      </c>
      <c r="M60" s="22" t="s">
        <v>799</v>
      </c>
    </row>
    <row r="61" spans="1:13" s="22" customFormat="1" x14ac:dyDescent="0.2">
      <c r="A61" s="22" t="s">
        <v>795</v>
      </c>
      <c r="B61" s="22">
        <v>35</v>
      </c>
      <c r="C61" s="22" t="s">
        <v>796</v>
      </c>
      <c r="D61" s="22">
        <v>2</v>
      </c>
      <c r="F61" s="22" t="s">
        <v>701</v>
      </c>
      <c r="G61" s="22">
        <v>13</v>
      </c>
      <c r="H61" s="22">
        <v>1</v>
      </c>
      <c r="J61" s="30">
        <v>1430</v>
      </c>
      <c r="K61" s="22">
        <v>7.9</v>
      </c>
      <c r="L61" s="22">
        <v>2</v>
      </c>
      <c r="M61" s="22" t="s">
        <v>799</v>
      </c>
    </row>
    <row r="62" spans="1:13" s="22" customFormat="1" x14ac:dyDescent="0.2">
      <c r="A62" s="22" t="s">
        <v>795</v>
      </c>
      <c r="B62" s="22">
        <v>35</v>
      </c>
      <c r="C62" s="22" t="s">
        <v>796</v>
      </c>
      <c r="D62" s="22">
        <v>2</v>
      </c>
      <c r="F62" s="22" t="s">
        <v>705</v>
      </c>
      <c r="G62" s="22">
        <v>22</v>
      </c>
      <c r="H62" s="22">
        <v>4</v>
      </c>
      <c r="J62" s="30">
        <v>1430</v>
      </c>
      <c r="K62" s="22">
        <v>7.9</v>
      </c>
      <c r="L62" s="22">
        <v>2</v>
      </c>
      <c r="M62" s="22" t="s">
        <v>799</v>
      </c>
    </row>
    <row r="63" spans="1:13" s="22" customFormat="1" x14ac:dyDescent="0.2">
      <c r="A63" s="22" t="s">
        <v>795</v>
      </c>
      <c r="B63" s="22">
        <v>35</v>
      </c>
      <c r="C63" s="22" t="s">
        <v>796</v>
      </c>
      <c r="D63" s="22">
        <v>2</v>
      </c>
      <c r="F63" s="22" t="s">
        <v>699</v>
      </c>
      <c r="G63" s="22">
        <v>22</v>
      </c>
      <c r="H63" s="22">
        <v>1</v>
      </c>
      <c r="J63" s="30">
        <v>1430</v>
      </c>
      <c r="K63" s="22">
        <v>7.9</v>
      </c>
      <c r="L63" s="22">
        <v>2</v>
      </c>
      <c r="M63" s="22" t="s">
        <v>799</v>
      </c>
    </row>
    <row r="64" spans="1:13" s="22" customFormat="1" x14ac:dyDescent="0.2">
      <c r="A64" s="22" t="s">
        <v>795</v>
      </c>
      <c r="B64" s="22">
        <v>35</v>
      </c>
      <c r="C64" s="22" t="s">
        <v>796</v>
      </c>
      <c r="D64" s="22">
        <v>2</v>
      </c>
      <c r="F64" s="22" t="s">
        <v>649</v>
      </c>
      <c r="G64" s="22">
        <v>13</v>
      </c>
      <c r="H64" s="22">
        <v>1</v>
      </c>
      <c r="J64" s="30">
        <v>1430</v>
      </c>
      <c r="K64" s="22">
        <v>7.9</v>
      </c>
      <c r="L64" s="22">
        <v>2</v>
      </c>
      <c r="M64" s="22" t="s">
        <v>799</v>
      </c>
    </row>
    <row r="65" spans="1:13" s="22" customFormat="1" x14ac:dyDescent="0.2">
      <c r="A65" s="22" t="s">
        <v>795</v>
      </c>
      <c r="B65" s="22">
        <v>35</v>
      </c>
      <c r="C65" s="22" t="s">
        <v>796</v>
      </c>
      <c r="D65" s="22">
        <v>2</v>
      </c>
      <c r="F65" s="22" t="s">
        <v>314</v>
      </c>
      <c r="G65" s="22">
        <v>14</v>
      </c>
      <c r="H65" s="22">
        <v>1</v>
      </c>
      <c r="J65" s="30">
        <v>1430</v>
      </c>
      <c r="K65" s="22">
        <v>7.9</v>
      </c>
      <c r="L65" s="22">
        <v>2</v>
      </c>
      <c r="M65" s="22" t="s">
        <v>799</v>
      </c>
    </row>
    <row r="66" spans="1:13" s="22" customFormat="1" x14ac:dyDescent="0.2">
      <c r="A66" s="22" t="s">
        <v>795</v>
      </c>
      <c r="B66" s="22">
        <v>35</v>
      </c>
      <c r="C66" s="22" t="s">
        <v>796</v>
      </c>
      <c r="D66" s="22">
        <v>2</v>
      </c>
      <c r="F66" s="22" t="s">
        <v>312</v>
      </c>
      <c r="G66" s="22">
        <v>21</v>
      </c>
      <c r="H66" s="22">
        <v>1</v>
      </c>
      <c r="J66" s="30">
        <v>1430</v>
      </c>
      <c r="K66" s="22">
        <v>7.9</v>
      </c>
      <c r="L66" s="22">
        <v>2</v>
      </c>
      <c r="M66" s="22" t="s">
        <v>799</v>
      </c>
    </row>
    <row r="67" spans="1:13" s="22" customFormat="1" x14ac:dyDescent="0.2">
      <c r="A67" s="22" t="s">
        <v>795</v>
      </c>
      <c r="B67" s="22">
        <v>35</v>
      </c>
      <c r="C67" s="22" t="s">
        <v>796</v>
      </c>
      <c r="D67" s="22">
        <v>2</v>
      </c>
      <c r="F67" s="22" t="s">
        <v>236</v>
      </c>
      <c r="G67" s="22">
        <v>8</v>
      </c>
      <c r="H67" s="22">
        <v>1</v>
      </c>
      <c r="J67" s="30">
        <v>1430</v>
      </c>
      <c r="K67" s="22">
        <v>7.9</v>
      </c>
      <c r="L67" s="22">
        <v>2</v>
      </c>
      <c r="M67" s="22" t="s">
        <v>799</v>
      </c>
    </row>
    <row r="68" spans="1:13" s="22" customFormat="1" x14ac:dyDescent="0.2">
      <c r="A68" s="22" t="s">
        <v>801</v>
      </c>
      <c r="B68" s="22">
        <v>5</v>
      </c>
      <c r="C68" s="22" t="s">
        <v>796</v>
      </c>
      <c r="D68" s="22">
        <v>1</v>
      </c>
      <c r="F68" s="22" t="s">
        <v>180</v>
      </c>
      <c r="G68" s="22">
        <v>4</v>
      </c>
      <c r="H68" s="22">
        <v>30</v>
      </c>
      <c r="J68" s="30">
        <v>1110</v>
      </c>
      <c r="K68" s="22">
        <v>7.5</v>
      </c>
      <c r="L68" s="22">
        <v>1</v>
      </c>
      <c r="M68" s="22" t="s">
        <v>799</v>
      </c>
    </row>
    <row r="69" spans="1:13" s="22" customFormat="1" x14ac:dyDescent="0.2">
      <c r="A69" s="22" t="s">
        <v>801</v>
      </c>
      <c r="B69" s="22">
        <v>5</v>
      </c>
      <c r="C69" s="22" t="s">
        <v>796</v>
      </c>
      <c r="D69" s="22">
        <v>1</v>
      </c>
      <c r="F69" s="22" t="s">
        <v>254</v>
      </c>
      <c r="G69" s="22">
        <v>10</v>
      </c>
      <c r="H69" s="22">
        <v>2</v>
      </c>
      <c r="J69" s="30">
        <v>1110</v>
      </c>
      <c r="K69" s="22">
        <v>7.5</v>
      </c>
      <c r="L69" s="22">
        <v>1</v>
      </c>
      <c r="M69" s="22" t="s">
        <v>799</v>
      </c>
    </row>
    <row r="70" spans="1:13" s="22" customFormat="1" x14ac:dyDescent="0.2">
      <c r="A70" s="22" t="s">
        <v>801</v>
      </c>
      <c r="B70" s="22">
        <v>5</v>
      </c>
      <c r="C70" s="22" t="s">
        <v>796</v>
      </c>
      <c r="D70" s="22">
        <v>1</v>
      </c>
      <c r="F70" s="22" t="s">
        <v>334</v>
      </c>
      <c r="G70" s="22">
        <v>10</v>
      </c>
      <c r="H70" s="22">
        <v>1</v>
      </c>
      <c r="J70" s="30">
        <v>1110</v>
      </c>
      <c r="K70" s="22">
        <v>7.5</v>
      </c>
      <c r="L70" s="22">
        <v>1</v>
      </c>
      <c r="M70" s="22" t="s">
        <v>799</v>
      </c>
    </row>
    <row r="71" spans="1:13" s="22" customFormat="1" x14ac:dyDescent="0.2">
      <c r="A71" s="22" t="s">
        <v>801</v>
      </c>
      <c r="B71" s="22">
        <v>5</v>
      </c>
      <c r="C71" s="22" t="s">
        <v>796</v>
      </c>
      <c r="D71" s="22">
        <v>1</v>
      </c>
      <c r="F71" s="22" t="s">
        <v>582</v>
      </c>
      <c r="G71" s="22">
        <v>4</v>
      </c>
      <c r="H71" s="22">
        <v>83</v>
      </c>
      <c r="J71" s="30">
        <v>1110</v>
      </c>
      <c r="K71" s="22">
        <v>7.5</v>
      </c>
      <c r="L71" s="22">
        <v>1</v>
      </c>
      <c r="M71" s="22" t="s">
        <v>799</v>
      </c>
    </row>
    <row r="72" spans="1:13" s="22" customFormat="1" x14ac:dyDescent="0.2">
      <c r="A72" s="22" t="s">
        <v>801</v>
      </c>
      <c r="B72" s="22">
        <v>5</v>
      </c>
      <c r="C72" s="22" t="s">
        <v>796</v>
      </c>
      <c r="D72" s="22">
        <v>1</v>
      </c>
      <c r="F72" s="22" t="s">
        <v>551</v>
      </c>
      <c r="G72" s="22">
        <v>4</v>
      </c>
      <c r="H72" s="22">
        <v>151</v>
      </c>
      <c r="J72" s="30">
        <v>1110</v>
      </c>
      <c r="K72" s="22">
        <v>7.5</v>
      </c>
      <c r="L72" s="22">
        <v>1</v>
      </c>
      <c r="M72" s="22" t="s">
        <v>799</v>
      </c>
    </row>
    <row r="73" spans="1:13" s="22" customFormat="1" x14ac:dyDescent="0.2">
      <c r="A73" s="22" t="s">
        <v>801</v>
      </c>
      <c r="B73" s="22">
        <v>5</v>
      </c>
      <c r="C73" s="22" t="s">
        <v>796</v>
      </c>
      <c r="D73" s="22">
        <v>1</v>
      </c>
      <c r="F73" s="22" t="s">
        <v>515</v>
      </c>
      <c r="G73" s="22">
        <v>1</v>
      </c>
      <c r="H73" s="22">
        <v>32</v>
      </c>
      <c r="J73" s="30">
        <v>1110</v>
      </c>
      <c r="K73" s="22">
        <v>7.5</v>
      </c>
      <c r="L73" s="22">
        <v>1</v>
      </c>
      <c r="M73" s="22" t="s">
        <v>799</v>
      </c>
    </row>
    <row r="74" spans="1:13" s="22" customFormat="1" x14ac:dyDescent="0.2">
      <c r="A74" s="22" t="s">
        <v>801</v>
      </c>
      <c r="B74" s="22">
        <v>5</v>
      </c>
      <c r="C74" s="22" t="s">
        <v>796</v>
      </c>
      <c r="D74" s="22">
        <v>1</v>
      </c>
      <c r="F74" s="22" t="s">
        <v>511</v>
      </c>
      <c r="G74" s="22">
        <v>10</v>
      </c>
      <c r="H74" s="22">
        <v>10</v>
      </c>
      <c r="J74" s="30">
        <v>1110</v>
      </c>
      <c r="K74" s="22">
        <v>7.5</v>
      </c>
      <c r="L74" s="22">
        <v>1</v>
      </c>
      <c r="M74" s="22" t="s">
        <v>799</v>
      </c>
    </row>
    <row r="75" spans="1:13" s="22" customFormat="1" x14ac:dyDescent="0.2">
      <c r="A75" s="22" t="s">
        <v>801</v>
      </c>
      <c r="B75" s="22">
        <v>5</v>
      </c>
      <c r="C75" s="22" t="s">
        <v>796</v>
      </c>
      <c r="D75" s="22">
        <v>1</v>
      </c>
      <c r="F75" s="22" t="s">
        <v>511</v>
      </c>
      <c r="G75" s="22">
        <v>12</v>
      </c>
      <c r="H75" s="22">
        <v>10</v>
      </c>
      <c r="J75" s="30">
        <v>1110</v>
      </c>
      <c r="K75" s="22">
        <v>7.5</v>
      </c>
      <c r="L75" s="22">
        <v>1</v>
      </c>
      <c r="M75" s="22" t="s">
        <v>799</v>
      </c>
    </row>
    <row r="76" spans="1:13" s="22" customFormat="1" x14ac:dyDescent="0.2">
      <c r="A76" s="22" t="s">
        <v>801</v>
      </c>
      <c r="B76" s="22">
        <v>5</v>
      </c>
      <c r="C76" s="22" t="s">
        <v>796</v>
      </c>
      <c r="D76" s="22">
        <v>1</v>
      </c>
      <c r="F76" s="22" t="s">
        <v>221</v>
      </c>
      <c r="G76" s="22">
        <v>9</v>
      </c>
      <c r="H76" s="22">
        <v>2</v>
      </c>
      <c r="J76" s="30">
        <v>1110</v>
      </c>
      <c r="K76" s="22">
        <v>7.5</v>
      </c>
      <c r="L76" s="22">
        <v>1</v>
      </c>
      <c r="M76" s="22" t="s">
        <v>799</v>
      </c>
    </row>
    <row r="77" spans="1:13" s="22" customFormat="1" x14ac:dyDescent="0.2">
      <c r="A77" s="22" t="s">
        <v>801</v>
      </c>
      <c r="B77" s="22">
        <v>5</v>
      </c>
      <c r="C77" s="22" t="s">
        <v>796</v>
      </c>
      <c r="D77" s="22">
        <v>1</v>
      </c>
      <c r="F77" s="22" t="s">
        <v>221</v>
      </c>
      <c r="G77" s="22">
        <v>6</v>
      </c>
      <c r="H77" s="22">
        <v>1</v>
      </c>
      <c r="J77" s="30">
        <v>1110</v>
      </c>
      <c r="K77" s="22">
        <v>7.5</v>
      </c>
      <c r="L77" s="22">
        <v>1</v>
      </c>
      <c r="M77" s="22" t="s">
        <v>799</v>
      </c>
    </row>
    <row r="78" spans="1:13" s="22" customFormat="1" x14ac:dyDescent="0.2">
      <c r="A78" s="22" t="s">
        <v>801</v>
      </c>
      <c r="B78" s="22">
        <v>5</v>
      </c>
      <c r="C78" s="22" t="s">
        <v>796</v>
      </c>
      <c r="D78" s="22">
        <v>1</v>
      </c>
      <c r="F78" s="22" t="s">
        <v>221</v>
      </c>
      <c r="G78" s="22">
        <v>5</v>
      </c>
      <c r="H78" s="22">
        <v>1</v>
      </c>
      <c r="J78" s="30">
        <v>1110</v>
      </c>
      <c r="K78" s="22">
        <v>7.5</v>
      </c>
      <c r="L78" s="22">
        <v>1</v>
      </c>
      <c r="M78" s="22" t="s">
        <v>799</v>
      </c>
    </row>
    <row r="79" spans="1:13" s="22" customFormat="1" x14ac:dyDescent="0.2">
      <c r="A79" s="22" t="s">
        <v>801</v>
      </c>
      <c r="B79" s="22">
        <v>5</v>
      </c>
      <c r="C79" s="22" t="s">
        <v>796</v>
      </c>
      <c r="D79" s="22">
        <v>1</v>
      </c>
      <c r="F79" s="22" t="s">
        <v>90</v>
      </c>
      <c r="G79" s="22">
        <v>12</v>
      </c>
      <c r="H79" s="22">
        <v>1</v>
      </c>
      <c r="J79" s="30">
        <v>1110</v>
      </c>
      <c r="K79" s="22">
        <v>7.5</v>
      </c>
      <c r="L79" s="22">
        <v>1</v>
      </c>
      <c r="M79" s="22" t="s">
        <v>799</v>
      </c>
    </row>
    <row r="80" spans="1:13" s="22" customFormat="1" x14ac:dyDescent="0.2">
      <c r="A80" s="22" t="s">
        <v>801</v>
      </c>
      <c r="B80" s="22">
        <v>5</v>
      </c>
      <c r="C80" s="22" t="s">
        <v>796</v>
      </c>
      <c r="D80" s="22">
        <v>1</v>
      </c>
      <c r="F80" s="22" t="s">
        <v>90</v>
      </c>
      <c r="G80" s="22">
        <v>10</v>
      </c>
      <c r="H80" s="22">
        <v>1</v>
      </c>
      <c r="J80" s="30">
        <v>1110</v>
      </c>
      <c r="K80" s="22">
        <v>7.5</v>
      </c>
      <c r="L80" s="22">
        <v>1</v>
      </c>
      <c r="M80" s="22" t="s">
        <v>799</v>
      </c>
    </row>
    <row r="81" spans="1:13" s="22" customFormat="1" x14ac:dyDescent="0.2">
      <c r="A81" s="22" t="s">
        <v>801</v>
      </c>
      <c r="B81" s="22">
        <v>5</v>
      </c>
      <c r="C81" s="22" t="s">
        <v>796</v>
      </c>
      <c r="D81" s="22">
        <v>1</v>
      </c>
      <c r="F81" s="22" t="s">
        <v>417</v>
      </c>
      <c r="G81" s="22">
        <v>10</v>
      </c>
      <c r="H81" s="22">
        <v>1</v>
      </c>
      <c r="J81" s="30">
        <v>1110</v>
      </c>
      <c r="K81" s="22">
        <v>7.5</v>
      </c>
      <c r="L81" s="22">
        <v>1</v>
      </c>
      <c r="M81" s="22" t="s">
        <v>799</v>
      </c>
    </row>
    <row r="82" spans="1:13" s="22" customFormat="1" x14ac:dyDescent="0.2">
      <c r="A82" s="22" t="s">
        <v>801</v>
      </c>
      <c r="B82" s="22">
        <v>5</v>
      </c>
      <c r="C82" s="22" t="s">
        <v>796</v>
      </c>
      <c r="D82" s="22">
        <v>1</v>
      </c>
      <c r="F82" s="22" t="s">
        <v>389</v>
      </c>
      <c r="G82" s="22">
        <v>9</v>
      </c>
      <c r="H82" s="22">
        <v>3</v>
      </c>
      <c r="J82" s="30">
        <v>1110</v>
      </c>
      <c r="K82" s="22">
        <v>7.5</v>
      </c>
      <c r="L82" s="22">
        <v>1</v>
      </c>
      <c r="M82" s="22" t="s">
        <v>799</v>
      </c>
    </row>
    <row r="83" spans="1:13" s="22" customFormat="1" x14ac:dyDescent="0.2">
      <c r="A83" s="22" t="s">
        <v>801</v>
      </c>
      <c r="B83" s="22">
        <v>5</v>
      </c>
      <c r="C83" s="22" t="s">
        <v>796</v>
      </c>
      <c r="D83" s="22">
        <v>1</v>
      </c>
      <c r="F83" s="22" t="s">
        <v>186</v>
      </c>
      <c r="G83" s="22">
        <v>8</v>
      </c>
      <c r="H83" s="22">
        <v>1</v>
      </c>
      <c r="J83" s="30">
        <v>1110</v>
      </c>
      <c r="K83" s="22">
        <v>7.5</v>
      </c>
      <c r="L83" s="22">
        <v>1</v>
      </c>
      <c r="M83" s="22" t="s">
        <v>799</v>
      </c>
    </row>
    <row r="84" spans="1:13" s="22" customFormat="1" x14ac:dyDescent="0.2">
      <c r="A84" s="22" t="s">
        <v>801</v>
      </c>
      <c r="B84" s="22">
        <v>5</v>
      </c>
      <c r="C84" s="22" t="s">
        <v>796</v>
      </c>
      <c r="D84" s="22">
        <v>1</v>
      </c>
      <c r="F84" s="22" t="s">
        <v>57</v>
      </c>
      <c r="G84" s="22">
        <v>6</v>
      </c>
      <c r="H84" s="22">
        <v>1</v>
      </c>
      <c r="J84" s="30">
        <v>1110</v>
      </c>
      <c r="K84" s="22">
        <v>7.5</v>
      </c>
      <c r="L84" s="22">
        <v>1</v>
      </c>
      <c r="M84" s="22" t="s">
        <v>799</v>
      </c>
    </row>
    <row r="85" spans="1:13" s="22" customFormat="1" x14ac:dyDescent="0.2">
      <c r="A85" s="22" t="s">
        <v>801</v>
      </c>
      <c r="B85" s="22">
        <v>5</v>
      </c>
      <c r="C85" s="22" t="s">
        <v>796</v>
      </c>
      <c r="D85" s="22">
        <v>1</v>
      </c>
      <c r="F85" s="22" t="s">
        <v>629</v>
      </c>
      <c r="G85" s="22">
        <v>30</v>
      </c>
      <c r="H85" s="22">
        <v>1</v>
      </c>
      <c r="I85" s="22" t="s">
        <v>785</v>
      </c>
      <c r="J85" s="30">
        <v>1110</v>
      </c>
      <c r="K85" s="22">
        <v>7.5</v>
      </c>
      <c r="L85" s="22">
        <v>1</v>
      </c>
      <c r="M85" s="22" t="s">
        <v>799</v>
      </c>
    </row>
    <row r="86" spans="1:13" s="22" customFormat="1" x14ac:dyDescent="0.2">
      <c r="A86" s="22" t="s">
        <v>801</v>
      </c>
      <c r="B86" s="22">
        <v>5</v>
      </c>
      <c r="C86" s="22" t="s">
        <v>796</v>
      </c>
      <c r="D86" s="22">
        <v>1</v>
      </c>
      <c r="F86" s="22" t="s">
        <v>535</v>
      </c>
      <c r="G86" s="22">
        <v>22</v>
      </c>
      <c r="H86" s="22">
        <v>1</v>
      </c>
      <c r="I86" s="22" t="s">
        <v>786</v>
      </c>
      <c r="J86" s="30">
        <v>1110</v>
      </c>
      <c r="K86" s="22">
        <v>7.5</v>
      </c>
      <c r="L86" s="22">
        <v>1</v>
      </c>
      <c r="M86" s="22" t="s">
        <v>799</v>
      </c>
    </row>
    <row r="87" spans="1:13" s="22" customFormat="1" x14ac:dyDescent="0.2">
      <c r="A87" s="22" t="s">
        <v>801</v>
      </c>
      <c r="B87" s="22">
        <v>5</v>
      </c>
      <c r="C87" s="22" t="s">
        <v>796</v>
      </c>
      <c r="D87" s="22">
        <v>1</v>
      </c>
      <c r="F87" s="22" t="s">
        <v>535</v>
      </c>
      <c r="G87" s="22">
        <v>20</v>
      </c>
      <c r="H87" s="22">
        <v>1</v>
      </c>
      <c r="I87" s="22" t="s">
        <v>786</v>
      </c>
      <c r="J87" s="30">
        <v>1110</v>
      </c>
      <c r="K87" s="22">
        <v>7.5</v>
      </c>
      <c r="L87" s="22">
        <v>1</v>
      </c>
      <c r="M87" s="22" t="s">
        <v>799</v>
      </c>
    </row>
    <row r="88" spans="1:13" s="22" customFormat="1" x14ac:dyDescent="0.2">
      <c r="A88" s="22" t="s">
        <v>801</v>
      </c>
      <c r="B88" s="22">
        <v>5</v>
      </c>
      <c r="C88" s="22" t="s">
        <v>796</v>
      </c>
      <c r="D88" s="22">
        <v>1</v>
      </c>
      <c r="F88" s="22" t="s">
        <v>535</v>
      </c>
      <c r="G88" s="22">
        <v>27</v>
      </c>
      <c r="H88" s="22">
        <v>1</v>
      </c>
      <c r="I88" s="22" t="s">
        <v>785</v>
      </c>
      <c r="J88" s="30">
        <v>1110</v>
      </c>
      <c r="K88" s="22">
        <v>7.5</v>
      </c>
      <c r="L88" s="22">
        <v>1</v>
      </c>
      <c r="M88" s="22" t="s">
        <v>799</v>
      </c>
    </row>
    <row r="89" spans="1:13" s="22" customFormat="1" x14ac:dyDescent="0.2">
      <c r="A89" s="22" t="s">
        <v>801</v>
      </c>
      <c r="B89" s="22">
        <v>5</v>
      </c>
      <c r="C89" s="22" t="s">
        <v>796</v>
      </c>
      <c r="D89" s="22">
        <v>1</v>
      </c>
      <c r="F89" s="22" t="s">
        <v>535</v>
      </c>
      <c r="G89" s="22">
        <v>15</v>
      </c>
      <c r="H89" s="22">
        <v>1</v>
      </c>
      <c r="I89" s="22" t="s">
        <v>786</v>
      </c>
      <c r="J89" s="30">
        <v>1110</v>
      </c>
      <c r="K89" s="22">
        <v>7.5</v>
      </c>
      <c r="L89" s="22">
        <v>1</v>
      </c>
      <c r="M89" s="22" t="s">
        <v>799</v>
      </c>
    </row>
    <row r="90" spans="1:13" s="22" customFormat="1" x14ac:dyDescent="0.2">
      <c r="A90" s="22" t="s">
        <v>801</v>
      </c>
      <c r="B90" s="22">
        <v>5</v>
      </c>
      <c r="C90" s="22" t="s">
        <v>796</v>
      </c>
      <c r="D90" s="22">
        <v>1</v>
      </c>
      <c r="F90" s="22" t="s">
        <v>124</v>
      </c>
      <c r="G90" s="22">
        <v>50</v>
      </c>
      <c r="H90" s="22">
        <v>1</v>
      </c>
      <c r="I90" s="22" t="s">
        <v>785</v>
      </c>
      <c r="J90" s="30">
        <v>1110</v>
      </c>
      <c r="K90" s="22">
        <v>7.5</v>
      </c>
      <c r="L90" s="22">
        <v>1</v>
      </c>
      <c r="M90" s="22" t="s">
        <v>799</v>
      </c>
    </row>
    <row r="91" spans="1:13" s="22" customFormat="1" x14ac:dyDescent="0.2">
      <c r="A91" s="22" t="s">
        <v>801</v>
      </c>
      <c r="B91" s="22">
        <v>5</v>
      </c>
      <c r="C91" s="22" t="s">
        <v>796</v>
      </c>
      <c r="D91" s="22">
        <v>1</v>
      </c>
      <c r="F91" s="22" t="s">
        <v>124</v>
      </c>
      <c r="G91" s="22">
        <v>25</v>
      </c>
      <c r="H91" s="22">
        <v>1</v>
      </c>
      <c r="I91" s="22" t="s">
        <v>786</v>
      </c>
      <c r="J91" s="30">
        <v>1110</v>
      </c>
      <c r="K91" s="22">
        <v>7.5</v>
      </c>
      <c r="L91" s="22">
        <v>1</v>
      </c>
      <c r="M91" s="22" t="s">
        <v>799</v>
      </c>
    </row>
    <row r="92" spans="1:13" s="22" customFormat="1" x14ac:dyDescent="0.2">
      <c r="A92" s="22" t="s">
        <v>801</v>
      </c>
      <c r="B92" s="22">
        <v>5</v>
      </c>
      <c r="C92" s="22" t="s">
        <v>796</v>
      </c>
      <c r="D92" s="22">
        <v>1</v>
      </c>
      <c r="F92" s="22" t="s">
        <v>110</v>
      </c>
      <c r="G92" s="22">
        <v>40</v>
      </c>
      <c r="H92" s="22">
        <v>1</v>
      </c>
      <c r="I92" s="22" t="s">
        <v>785</v>
      </c>
      <c r="J92" s="30">
        <v>1110</v>
      </c>
      <c r="K92" s="22">
        <v>7.5</v>
      </c>
      <c r="L92" s="22">
        <v>1</v>
      </c>
      <c r="M92" s="22" t="s">
        <v>799</v>
      </c>
    </row>
    <row r="93" spans="1:13" s="22" customFormat="1" x14ac:dyDescent="0.2">
      <c r="A93" s="22" t="s">
        <v>801</v>
      </c>
      <c r="B93" s="22">
        <v>5</v>
      </c>
      <c r="C93" s="22" t="s">
        <v>796</v>
      </c>
      <c r="D93" s="22">
        <v>1</v>
      </c>
      <c r="F93" s="22" t="s">
        <v>701</v>
      </c>
      <c r="G93" s="22">
        <v>20</v>
      </c>
      <c r="H93" s="22">
        <v>2</v>
      </c>
      <c r="J93" s="30">
        <v>1110</v>
      </c>
      <c r="K93" s="22">
        <v>7.5</v>
      </c>
      <c r="L93" s="22">
        <v>1</v>
      </c>
      <c r="M93" s="22" t="s">
        <v>799</v>
      </c>
    </row>
    <row r="94" spans="1:13" s="22" customFormat="1" x14ac:dyDescent="0.2">
      <c r="A94" s="22" t="s">
        <v>801</v>
      </c>
      <c r="B94" s="22">
        <v>5</v>
      </c>
      <c r="C94" s="22" t="s">
        <v>796</v>
      </c>
      <c r="D94" s="22">
        <v>1</v>
      </c>
      <c r="F94" s="22" t="s">
        <v>701</v>
      </c>
      <c r="G94" s="22">
        <v>11</v>
      </c>
      <c r="H94" s="22">
        <v>1</v>
      </c>
      <c r="J94" s="30">
        <v>1110</v>
      </c>
      <c r="K94" s="22">
        <v>7.5</v>
      </c>
      <c r="L94" s="22">
        <v>1</v>
      </c>
      <c r="M94" s="22" t="s">
        <v>799</v>
      </c>
    </row>
    <row r="95" spans="1:13" s="22" customFormat="1" x14ac:dyDescent="0.2">
      <c r="A95" s="22" t="s">
        <v>801</v>
      </c>
      <c r="B95" s="22">
        <v>5</v>
      </c>
      <c r="C95" s="22" t="s">
        <v>796</v>
      </c>
      <c r="D95" s="22">
        <v>1</v>
      </c>
      <c r="F95" s="22" t="s">
        <v>701</v>
      </c>
      <c r="G95" s="22">
        <v>15</v>
      </c>
      <c r="H95" s="22">
        <v>1</v>
      </c>
      <c r="J95" s="30">
        <v>1110</v>
      </c>
      <c r="K95" s="22">
        <v>7.5</v>
      </c>
      <c r="L95" s="22">
        <v>1</v>
      </c>
      <c r="M95" s="22" t="s">
        <v>799</v>
      </c>
    </row>
    <row r="96" spans="1:13" s="22" customFormat="1" x14ac:dyDescent="0.2">
      <c r="A96" s="22" t="s">
        <v>801</v>
      </c>
      <c r="B96" s="22">
        <v>5</v>
      </c>
      <c r="C96" s="22" t="s">
        <v>796</v>
      </c>
      <c r="D96" s="22">
        <v>1</v>
      </c>
      <c r="F96" s="22" t="s">
        <v>485</v>
      </c>
      <c r="G96" s="22">
        <v>6</v>
      </c>
      <c r="H96" s="22">
        <v>1</v>
      </c>
      <c r="J96" s="30">
        <v>1110</v>
      </c>
      <c r="K96" s="22">
        <v>7.5</v>
      </c>
      <c r="L96" s="22">
        <v>1</v>
      </c>
      <c r="M96" s="22" t="s">
        <v>799</v>
      </c>
    </row>
    <row r="97" spans="1:13" s="22" customFormat="1" x14ac:dyDescent="0.2">
      <c r="A97" s="22" t="s">
        <v>801</v>
      </c>
      <c r="B97" s="22">
        <v>5</v>
      </c>
      <c r="C97" s="22" t="s">
        <v>796</v>
      </c>
      <c r="D97" s="22">
        <v>1</v>
      </c>
      <c r="F97" s="22" t="s">
        <v>485</v>
      </c>
      <c r="G97" s="22">
        <v>14</v>
      </c>
      <c r="H97" s="22">
        <v>3</v>
      </c>
      <c r="J97" s="30">
        <v>1110</v>
      </c>
      <c r="K97" s="22">
        <v>7.5</v>
      </c>
      <c r="L97" s="22">
        <v>1</v>
      </c>
      <c r="M97" s="22" t="s">
        <v>799</v>
      </c>
    </row>
    <row r="98" spans="1:13" s="22" customFormat="1" x14ac:dyDescent="0.2">
      <c r="A98" s="22" t="s">
        <v>801</v>
      </c>
      <c r="B98" s="22">
        <v>5</v>
      </c>
      <c r="C98" s="22" t="s">
        <v>796</v>
      </c>
      <c r="D98" s="22">
        <v>1</v>
      </c>
      <c r="F98" s="22" t="s">
        <v>485</v>
      </c>
      <c r="G98" s="22">
        <v>8</v>
      </c>
      <c r="H98" s="22">
        <v>2</v>
      </c>
      <c r="J98" s="30">
        <v>1110</v>
      </c>
      <c r="K98" s="22">
        <v>7.5</v>
      </c>
      <c r="L98" s="22">
        <v>1</v>
      </c>
      <c r="M98" s="22" t="s">
        <v>799</v>
      </c>
    </row>
    <row r="99" spans="1:13" s="22" customFormat="1" x14ac:dyDescent="0.2">
      <c r="A99" s="22" t="s">
        <v>801</v>
      </c>
      <c r="B99" s="22">
        <v>5</v>
      </c>
      <c r="C99" s="22" t="s">
        <v>796</v>
      </c>
      <c r="D99" s="22">
        <v>2</v>
      </c>
      <c r="F99" s="22" t="s">
        <v>596</v>
      </c>
      <c r="G99" s="22">
        <v>28</v>
      </c>
      <c r="H99" s="22">
        <v>1</v>
      </c>
      <c r="J99" s="30">
        <v>1133</v>
      </c>
      <c r="K99" s="22">
        <v>9.1</v>
      </c>
      <c r="L99" s="22">
        <v>1</v>
      </c>
      <c r="M99" s="22" t="s">
        <v>799</v>
      </c>
    </row>
    <row r="100" spans="1:13" s="22" customFormat="1" x14ac:dyDescent="0.2">
      <c r="A100" s="22" t="s">
        <v>801</v>
      </c>
      <c r="B100" s="22">
        <v>5</v>
      </c>
      <c r="C100" s="22" t="s">
        <v>796</v>
      </c>
      <c r="D100" s="22">
        <v>2</v>
      </c>
      <c r="F100" s="22" t="s">
        <v>596</v>
      </c>
      <c r="G100" s="22">
        <v>25</v>
      </c>
      <c r="H100" s="22">
        <v>1</v>
      </c>
      <c r="J100" s="30">
        <v>1133</v>
      </c>
      <c r="K100" s="22">
        <v>9.1</v>
      </c>
      <c r="L100" s="22">
        <v>1</v>
      </c>
      <c r="M100" s="22" t="s">
        <v>799</v>
      </c>
    </row>
    <row r="101" spans="1:13" s="22" customFormat="1" x14ac:dyDescent="0.2">
      <c r="A101" s="22" t="s">
        <v>801</v>
      </c>
      <c r="B101" s="22">
        <v>5</v>
      </c>
      <c r="C101" s="22" t="s">
        <v>796</v>
      </c>
      <c r="D101" s="22">
        <v>2</v>
      </c>
      <c r="F101" s="22" t="s">
        <v>596</v>
      </c>
      <c r="G101" s="22">
        <v>18</v>
      </c>
      <c r="H101" s="22">
        <v>1</v>
      </c>
      <c r="J101" s="30">
        <v>1133</v>
      </c>
      <c r="K101" s="22">
        <v>9.1</v>
      </c>
      <c r="L101" s="22">
        <v>1</v>
      </c>
      <c r="M101" s="22" t="s">
        <v>799</v>
      </c>
    </row>
    <row r="102" spans="1:13" s="22" customFormat="1" x14ac:dyDescent="0.2">
      <c r="A102" s="22" t="s">
        <v>801</v>
      </c>
      <c r="B102" s="22">
        <v>5</v>
      </c>
      <c r="C102" s="22" t="s">
        <v>796</v>
      </c>
      <c r="D102" s="22">
        <v>2</v>
      </c>
      <c r="F102" s="22" t="s">
        <v>582</v>
      </c>
      <c r="G102" s="22">
        <v>4</v>
      </c>
      <c r="H102" s="22">
        <v>115</v>
      </c>
      <c r="J102" s="30">
        <v>1133</v>
      </c>
      <c r="K102" s="22">
        <v>9.1</v>
      </c>
      <c r="L102" s="22">
        <v>1</v>
      </c>
      <c r="M102" s="22" t="s">
        <v>799</v>
      </c>
    </row>
    <row r="103" spans="1:13" s="22" customFormat="1" x14ac:dyDescent="0.2">
      <c r="A103" s="22" t="s">
        <v>801</v>
      </c>
      <c r="B103" s="22">
        <v>5</v>
      </c>
      <c r="C103" s="22" t="s">
        <v>796</v>
      </c>
      <c r="D103" s="22">
        <v>2</v>
      </c>
      <c r="F103" s="22" t="s">
        <v>551</v>
      </c>
      <c r="G103" s="22">
        <v>3</v>
      </c>
      <c r="H103" s="22">
        <v>30</v>
      </c>
      <c r="J103" s="30">
        <v>1133</v>
      </c>
      <c r="K103" s="22">
        <v>9.1</v>
      </c>
      <c r="L103" s="22">
        <v>1</v>
      </c>
      <c r="M103" s="22" t="s">
        <v>799</v>
      </c>
    </row>
    <row r="104" spans="1:13" s="22" customFormat="1" x14ac:dyDescent="0.2">
      <c r="A104" s="22" t="s">
        <v>801</v>
      </c>
      <c r="B104" s="22">
        <v>5</v>
      </c>
      <c r="C104" s="22" t="s">
        <v>796</v>
      </c>
      <c r="D104" s="22">
        <v>2</v>
      </c>
      <c r="F104" s="22" t="s">
        <v>551</v>
      </c>
      <c r="G104" s="22">
        <v>5</v>
      </c>
      <c r="H104" s="22">
        <v>65</v>
      </c>
      <c r="J104" s="30">
        <v>1133</v>
      </c>
      <c r="K104" s="22">
        <v>9.1</v>
      </c>
      <c r="L104" s="22">
        <v>1</v>
      </c>
      <c r="M104" s="22" t="s">
        <v>799</v>
      </c>
    </row>
    <row r="105" spans="1:13" s="22" customFormat="1" x14ac:dyDescent="0.2">
      <c r="A105" s="22" t="s">
        <v>801</v>
      </c>
      <c r="B105" s="22">
        <v>5</v>
      </c>
      <c r="C105" s="22" t="s">
        <v>796</v>
      </c>
      <c r="D105" s="22">
        <v>2</v>
      </c>
      <c r="F105" s="22" t="s">
        <v>515</v>
      </c>
      <c r="G105" s="22">
        <v>4</v>
      </c>
      <c r="H105" s="22">
        <v>90</v>
      </c>
      <c r="J105" s="30">
        <v>1133</v>
      </c>
      <c r="K105" s="22">
        <v>9.1</v>
      </c>
      <c r="L105" s="22">
        <v>1</v>
      </c>
      <c r="M105" s="22" t="s">
        <v>799</v>
      </c>
    </row>
    <row r="106" spans="1:13" s="22" customFormat="1" x14ac:dyDescent="0.2">
      <c r="A106" s="22" t="s">
        <v>801</v>
      </c>
      <c r="B106" s="22">
        <v>5</v>
      </c>
      <c r="C106" s="22" t="s">
        <v>796</v>
      </c>
      <c r="D106" s="22">
        <v>2</v>
      </c>
      <c r="F106" s="22" t="s">
        <v>221</v>
      </c>
      <c r="G106" s="22">
        <v>5</v>
      </c>
      <c r="H106" s="22">
        <v>1</v>
      </c>
      <c r="J106" s="30">
        <v>1133</v>
      </c>
      <c r="K106" s="22">
        <v>9.1</v>
      </c>
      <c r="L106" s="22">
        <v>1</v>
      </c>
      <c r="M106" s="22" t="s">
        <v>799</v>
      </c>
    </row>
    <row r="107" spans="1:13" s="22" customFormat="1" x14ac:dyDescent="0.2">
      <c r="A107" s="22" t="s">
        <v>801</v>
      </c>
      <c r="B107" s="22">
        <v>5</v>
      </c>
      <c r="C107" s="22" t="s">
        <v>796</v>
      </c>
      <c r="D107" s="22">
        <v>2</v>
      </c>
      <c r="F107" s="22" t="s">
        <v>221</v>
      </c>
      <c r="G107" s="22">
        <v>6</v>
      </c>
      <c r="H107" s="22">
        <v>1</v>
      </c>
      <c r="J107" s="30">
        <v>1133</v>
      </c>
      <c r="K107" s="22">
        <v>9.1</v>
      </c>
      <c r="L107" s="22">
        <v>1</v>
      </c>
      <c r="M107" s="22" t="s">
        <v>799</v>
      </c>
    </row>
    <row r="108" spans="1:13" s="22" customFormat="1" x14ac:dyDescent="0.2">
      <c r="A108" s="22" t="s">
        <v>801</v>
      </c>
      <c r="B108" s="22">
        <v>5</v>
      </c>
      <c r="C108" s="22" t="s">
        <v>796</v>
      </c>
      <c r="D108" s="22">
        <v>2</v>
      </c>
      <c r="F108" s="22" t="s">
        <v>417</v>
      </c>
      <c r="G108" s="22">
        <v>15</v>
      </c>
      <c r="H108" s="22">
        <v>1</v>
      </c>
      <c r="J108" s="30">
        <v>1133</v>
      </c>
      <c r="K108" s="22">
        <v>9.1</v>
      </c>
      <c r="L108" s="22">
        <v>1</v>
      </c>
      <c r="M108" s="22" t="s">
        <v>799</v>
      </c>
    </row>
    <row r="109" spans="1:13" s="22" customFormat="1" x14ac:dyDescent="0.2">
      <c r="A109" s="22" t="s">
        <v>801</v>
      </c>
      <c r="B109" s="22">
        <v>5</v>
      </c>
      <c r="C109" s="22" t="s">
        <v>796</v>
      </c>
      <c r="D109" s="22">
        <v>2</v>
      </c>
      <c r="F109" s="22" t="s">
        <v>395</v>
      </c>
      <c r="G109" s="22">
        <v>6</v>
      </c>
      <c r="H109" s="22">
        <v>1</v>
      </c>
      <c r="J109" s="30">
        <v>1133</v>
      </c>
      <c r="K109" s="22">
        <v>9.1</v>
      </c>
      <c r="L109" s="22">
        <v>1</v>
      </c>
      <c r="M109" s="22" t="s">
        <v>799</v>
      </c>
    </row>
    <row r="110" spans="1:13" s="22" customFormat="1" x14ac:dyDescent="0.2">
      <c r="A110" s="22" t="s">
        <v>801</v>
      </c>
      <c r="B110" s="22">
        <v>5</v>
      </c>
      <c r="C110" s="22" t="s">
        <v>796</v>
      </c>
      <c r="D110" s="22">
        <v>2</v>
      </c>
      <c r="F110" s="22" t="s">
        <v>389</v>
      </c>
      <c r="G110" s="22">
        <v>8</v>
      </c>
      <c r="H110" s="22">
        <v>1</v>
      </c>
      <c r="J110" s="30">
        <v>1133</v>
      </c>
      <c r="K110" s="22">
        <v>9.1</v>
      </c>
      <c r="L110" s="22">
        <v>1</v>
      </c>
      <c r="M110" s="22" t="s">
        <v>799</v>
      </c>
    </row>
    <row r="111" spans="1:13" s="22" customFormat="1" x14ac:dyDescent="0.2">
      <c r="A111" s="22" t="s">
        <v>801</v>
      </c>
      <c r="B111" s="22">
        <v>5</v>
      </c>
      <c r="C111" s="22" t="s">
        <v>796</v>
      </c>
      <c r="D111" s="22">
        <v>2</v>
      </c>
      <c r="F111" s="22" t="s">
        <v>356</v>
      </c>
      <c r="G111" s="22">
        <v>6</v>
      </c>
      <c r="H111" s="22">
        <v>1</v>
      </c>
      <c r="J111" s="30">
        <v>1133</v>
      </c>
      <c r="K111" s="22">
        <v>9.1</v>
      </c>
      <c r="L111" s="22">
        <v>1</v>
      </c>
      <c r="M111" s="22" t="s">
        <v>799</v>
      </c>
    </row>
    <row r="112" spans="1:13" s="22" customFormat="1" x14ac:dyDescent="0.2">
      <c r="A112" s="22" t="s">
        <v>801</v>
      </c>
      <c r="B112" s="22">
        <v>5</v>
      </c>
      <c r="C112" s="22" t="s">
        <v>796</v>
      </c>
      <c r="D112" s="22">
        <v>2</v>
      </c>
      <c r="F112" s="22" t="s">
        <v>182</v>
      </c>
      <c r="G112" s="22">
        <v>9</v>
      </c>
      <c r="H112" s="22">
        <v>1</v>
      </c>
      <c r="J112" s="30">
        <v>1133</v>
      </c>
      <c r="K112" s="22">
        <v>9.1</v>
      </c>
      <c r="L112" s="22">
        <v>1</v>
      </c>
      <c r="M112" s="22" t="s">
        <v>799</v>
      </c>
    </row>
    <row r="113" spans="1:13" s="22" customFormat="1" x14ac:dyDescent="0.2">
      <c r="A113" s="22" t="s">
        <v>801</v>
      </c>
      <c r="B113" s="22">
        <v>5</v>
      </c>
      <c r="C113" s="22" t="s">
        <v>796</v>
      </c>
      <c r="D113" s="22">
        <v>2</v>
      </c>
      <c r="F113" s="22" t="s">
        <v>88</v>
      </c>
      <c r="G113" s="22">
        <v>8</v>
      </c>
      <c r="H113" s="22">
        <v>11</v>
      </c>
      <c r="J113" s="30">
        <v>1133</v>
      </c>
      <c r="K113" s="22">
        <v>9.1</v>
      </c>
      <c r="L113" s="22">
        <v>1</v>
      </c>
      <c r="M113" s="22" t="s">
        <v>799</v>
      </c>
    </row>
    <row r="114" spans="1:13" s="22" customFormat="1" x14ac:dyDescent="0.2">
      <c r="A114" s="22" t="s">
        <v>801</v>
      </c>
      <c r="B114" s="22">
        <v>5</v>
      </c>
      <c r="C114" s="22" t="s">
        <v>796</v>
      </c>
      <c r="D114" s="22">
        <v>2</v>
      </c>
      <c r="F114" s="22" t="s">
        <v>57</v>
      </c>
      <c r="G114" s="22">
        <v>6</v>
      </c>
      <c r="H114" s="22">
        <v>7</v>
      </c>
      <c r="J114" s="30">
        <v>1133</v>
      </c>
      <c r="K114" s="22">
        <v>9.1</v>
      </c>
      <c r="L114" s="22">
        <v>1</v>
      </c>
      <c r="M114" s="22" t="s">
        <v>799</v>
      </c>
    </row>
    <row r="115" spans="1:13" s="22" customFormat="1" x14ac:dyDescent="0.2">
      <c r="A115" s="22" t="s">
        <v>801</v>
      </c>
      <c r="B115" s="22">
        <v>5</v>
      </c>
      <c r="C115" s="22" t="s">
        <v>796</v>
      </c>
      <c r="D115" s="22">
        <v>2</v>
      </c>
      <c r="F115" s="22" t="s">
        <v>57</v>
      </c>
      <c r="G115" s="22">
        <v>3</v>
      </c>
      <c r="H115" s="22">
        <v>29</v>
      </c>
      <c r="J115" s="30">
        <v>1133</v>
      </c>
      <c r="K115" s="22">
        <v>9.1</v>
      </c>
      <c r="L115" s="22">
        <v>1</v>
      </c>
      <c r="M115" s="22" t="s">
        <v>799</v>
      </c>
    </row>
    <row r="116" spans="1:13" s="22" customFormat="1" x14ac:dyDescent="0.2">
      <c r="A116" s="22" t="s">
        <v>801</v>
      </c>
      <c r="B116" s="22">
        <v>5</v>
      </c>
      <c r="C116" s="22" t="s">
        <v>796</v>
      </c>
      <c r="D116" s="22">
        <v>2</v>
      </c>
      <c r="F116" s="22" t="s">
        <v>629</v>
      </c>
      <c r="G116" s="22">
        <v>31</v>
      </c>
      <c r="H116" s="22">
        <v>1</v>
      </c>
      <c r="I116" s="22" t="s">
        <v>785</v>
      </c>
      <c r="J116" s="30">
        <v>1133</v>
      </c>
      <c r="K116" s="22">
        <v>9.1</v>
      </c>
      <c r="L116" s="22">
        <v>1</v>
      </c>
      <c r="M116" s="22" t="s">
        <v>799</v>
      </c>
    </row>
    <row r="117" spans="1:13" s="22" customFormat="1" x14ac:dyDescent="0.2">
      <c r="A117" s="22" t="s">
        <v>801</v>
      </c>
      <c r="B117" s="22">
        <v>5</v>
      </c>
      <c r="C117" s="22" t="s">
        <v>796</v>
      </c>
      <c r="D117" s="22">
        <v>2</v>
      </c>
      <c r="F117" s="22" t="s">
        <v>535</v>
      </c>
      <c r="G117" s="22">
        <v>21</v>
      </c>
      <c r="H117" s="22">
        <v>1</v>
      </c>
      <c r="I117" s="22" t="s">
        <v>786</v>
      </c>
      <c r="J117" s="30">
        <v>1133</v>
      </c>
      <c r="K117" s="22">
        <v>9.1</v>
      </c>
      <c r="L117" s="22">
        <v>1</v>
      </c>
      <c r="M117" s="22" t="s">
        <v>799</v>
      </c>
    </row>
    <row r="118" spans="1:13" s="22" customFormat="1" x14ac:dyDescent="0.2">
      <c r="A118" s="22" t="s">
        <v>801</v>
      </c>
      <c r="B118" s="22">
        <v>5</v>
      </c>
      <c r="C118" s="22" t="s">
        <v>796</v>
      </c>
      <c r="D118" s="22">
        <v>2</v>
      </c>
      <c r="F118" s="22" t="s">
        <v>535</v>
      </c>
      <c r="G118" s="22">
        <v>25</v>
      </c>
      <c r="H118" s="22">
        <v>1</v>
      </c>
      <c r="I118" s="22" t="s">
        <v>785</v>
      </c>
      <c r="J118" s="30">
        <v>1133</v>
      </c>
      <c r="K118" s="22">
        <v>9.1</v>
      </c>
      <c r="L118" s="22">
        <v>1</v>
      </c>
      <c r="M118" s="22" t="s">
        <v>799</v>
      </c>
    </row>
    <row r="119" spans="1:13" s="22" customFormat="1" x14ac:dyDescent="0.2">
      <c r="A119" s="22" t="s">
        <v>801</v>
      </c>
      <c r="B119" s="22">
        <v>5</v>
      </c>
      <c r="C119" s="22" t="s">
        <v>796</v>
      </c>
      <c r="D119" s="22">
        <v>2</v>
      </c>
      <c r="F119" s="22" t="s">
        <v>535</v>
      </c>
      <c r="G119" s="22">
        <v>26</v>
      </c>
      <c r="H119" s="22">
        <v>1</v>
      </c>
      <c r="I119" s="22" t="s">
        <v>785</v>
      </c>
      <c r="J119" s="30">
        <v>1133</v>
      </c>
      <c r="K119" s="22">
        <v>9.1</v>
      </c>
      <c r="L119" s="22">
        <v>1</v>
      </c>
      <c r="M119" s="22" t="s">
        <v>799</v>
      </c>
    </row>
    <row r="120" spans="1:13" s="22" customFormat="1" x14ac:dyDescent="0.2">
      <c r="A120" s="22" t="s">
        <v>801</v>
      </c>
      <c r="B120" s="22">
        <v>5</v>
      </c>
      <c r="C120" s="22" t="s">
        <v>796</v>
      </c>
      <c r="D120" s="22">
        <v>2</v>
      </c>
      <c r="F120" s="22" t="s">
        <v>535</v>
      </c>
      <c r="G120" s="22">
        <v>22</v>
      </c>
      <c r="H120" s="22">
        <v>1</v>
      </c>
      <c r="I120" s="22" t="s">
        <v>786</v>
      </c>
      <c r="J120" s="30">
        <v>1133</v>
      </c>
      <c r="K120" s="22">
        <v>9.1</v>
      </c>
      <c r="L120" s="22">
        <v>1</v>
      </c>
      <c r="M120" s="22" t="s">
        <v>799</v>
      </c>
    </row>
    <row r="121" spans="1:13" s="22" customFormat="1" x14ac:dyDescent="0.2">
      <c r="A121" s="22" t="s">
        <v>801</v>
      </c>
      <c r="B121" s="22">
        <v>5</v>
      </c>
      <c r="C121" s="22" t="s">
        <v>796</v>
      </c>
      <c r="D121" s="22">
        <v>2</v>
      </c>
      <c r="F121" s="22" t="s">
        <v>535</v>
      </c>
      <c r="G121" s="22">
        <v>12</v>
      </c>
      <c r="H121" s="22">
        <v>1</v>
      </c>
      <c r="I121" s="22" t="s">
        <v>786</v>
      </c>
      <c r="J121" s="30">
        <v>1133</v>
      </c>
      <c r="K121" s="22">
        <v>9.1</v>
      </c>
      <c r="L121" s="22">
        <v>1</v>
      </c>
      <c r="M121" s="22" t="s">
        <v>799</v>
      </c>
    </row>
    <row r="122" spans="1:13" s="22" customFormat="1" x14ac:dyDescent="0.2">
      <c r="A122" s="22" t="s">
        <v>801</v>
      </c>
      <c r="B122" s="22">
        <v>5</v>
      </c>
      <c r="C122" s="22" t="s">
        <v>796</v>
      </c>
      <c r="D122" s="22">
        <v>2</v>
      </c>
      <c r="F122" s="22" t="s">
        <v>110</v>
      </c>
      <c r="G122" s="22">
        <v>45</v>
      </c>
      <c r="H122" s="22">
        <v>1</v>
      </c>
      <c r="I122" s="22" t="s">
        <v>785</v>
      </c>
      <c r="J122" s="30">
        <v>1133</v>
      </c>
      <c r="K122" s="22">
        <v>9.1</v>
      </c>
      <c r="L122" s="22">
        <v>1</v>
      </c>
      <c r="M122" s="22" t="s">
        <v>799</v>
      </c>
    </row>
    <row r="123" spans="1:13" s="22" customFormat="1" x14ac:dyDescent="0.2">
      <c r="A123" s="22" t="s">
        <v>801</v>
      </c>
      <c r="B123" s="22">
        <v>5</v>
      </c>
      <c r="C123" s="22" t="s">
        <v>796</v>
      </c>
      <c r="D123" s="22">
        <v>2</v>
      </c>
      <c r="F123" s="22" t="s">
        <v>701</v>
      </c>
      <c r="G123" s="22">
        <v>18</v>
      </c>
      <c r="H123" s="22">
        <v>1</v>
      </c>
      <c r="J123" s="30">
        <v>1133</v>
      </c>
      <c r="K123" s="22">
        <v>9.1</v>
      </c>
      <c r="L123" s="22">
        <v>1</v>
      </c>
      <c r="M123" s="22" t="s">
        <v>799</v>
      </c>
    </row>
    <row r="124" spans="1:13" s="22" customFormat="1" x14ac:dyDescent="0.2">
      <c r="A124" s="22" t="s">
        <v>801</v>
      </c>
      <c r="B124" s="22">
        <v>5</v>
      </c>
      <c r="C124" s="22" t="s">
        <v>796</v>
      </c>
      <c r="D124" s="22">
        <v>2</v>
      </c>
      <c r="F124" s="22" t="s">
        <v>701</v>
      </c>
      <c r="G124" s="22">
        <v>12</v>
      </c>
      <c r="H124" s="22">
        <v>1</v>
      </c>
      <c r="J124" s="30">
        <v>1133</v>
      </c>
      <c r="K124" s="22">
        <v>9.1</v>
      </c>
      <c r="L124" s="22">
        <v>1</v>
      </c>
      <c r="M124" s="22" t="s">
        <v>799</v>
      </c>
    </row>
    <row r="125" spans="1:13" s="22" customFormat="1" x14ac:dyDescent="0.2">
      <c r="A125" s="22" t="s">
        <v>801</v>
      </c>
      <c r="B125" s="22">
        <v>5</v>
      </c>
      <c r="C125" s="22" t="s">
        <v>796</v>
      </c>
      <c r="D125" s="22">
        <v>2</v>
      </c>
      <c r="F125" s="22" t="s">
        <v>701</v>
      </c>
      <c r="G125" s="22">
        <v>10</v>
      </c>
      <c r="H125" s="22">
        <v>1</v>
      </c>
      <c r="J125" s="30">
        <v>1133</v>
      </c>
      <c r="K125" s="22">
        <v>9.1</v>
      </c>
      <c r="L125" s="22">
        <v>1</v>
      </c>
      <c r="M125" s="22" t="s">
        <v>799</v>
      </c>
    </row>
    <row r="126" spans="1:13" s="22" customFormat="1" x14ac:dyDescent="0.2">
      <c r="A126" s="22" t="s">
        <v>801</v>
      </c>
      <c r="B126" s="22">
        <v>5</v>
      </c>
      <c r="C126" s="22" t="s">
        <v>796</v>
      </c>
      <c r="D126" s="22">
        <v>2</v>
      </c>
      <c r="F126" s="22" t="s">
        <v>184</v>
      </c>
      <c r="G126" s="22">
        <v>20</v>
      </c>
      <c r="H126" s="22">
        <v>1</v>
      </c>
      <c r="J126" s="30">
        <v>1133</v>
      </c>
      <c r="K126" s="22">
        <v>9.1</v>
      </c>
      <c r="L126" s="22">
        <v>1</v>
      </c>
      <c r="M126" s="22" t="s">
        <v>799</v>
      </c>
    </row>
    <row r="127" spans="1:13" s="22" customFormat="1" x14ac:dyDescent="0.2">
      <c r="A127" s="22" t="s">
        <v>801</v>
      </c>
      <c r="B127" s="22">
        <v>5</v>
      </c>
      <c r="C127" s="22" t="s">
        <v>796</v>
      </c>
      <c r="D127" s="22">
        <v>2</v>
      </c>
      <c r="F127" s="22" t="s">
        <v>477</v>
      </c>
      <c r="G127" s="22">
        <v>17</v>
      </c>
      <c r="H127" s="22">
        <v>1</v>
      </c>
      <c r="J127" s="30">
        <v>1133</v>
      </c>
      <c r="K127" s="22">
        <v>9.1</v>
      </c>
      <c r="L127" s="22">
        <v>1</v>
      </c>
      <c r="M127" s="22" t="s">
        <v>799</v>
      </c>
    </row>
    <row r="128" spans="1:13" s="22" customFormat="1" x14ac:dyDescent="0.2">
      <c r="A128" s="22" t="s">
        <v>801</v>
      </c>
      <c r="B128" s="22">
        <v>5</v>
      </c>
      <c r="C128" s="22" t="s">
        <v>796</v>
      </c>
      <c r="D128" s="22">
        <v>2</v>
      </c>
      <c r="F128" s="22" t="s">
        <v>477</v>
      </c>
      <c r="G128" s="22">
        <v>16</v>
      </c>
      <c r="H128" s="22">
        <v>1</v>
      </c>
      <c r="J128" s="30">
        <v>1133</v>
      </c>
      <c r="K128" s="22">
        <v>9.1</v>
      </c>
      <c r="L128" s="22">
        <v>1</v>
      </c>
      <c r="M128" s="22" t="s">
        <v>799</v>
      </c>
    </row>
    <row r="129" spans="1:13" s="22" customFormat="1" x14ac:dyDescent="0.2">
      <c r="A129" s="22" t="s">
        <v>801</v>
      </c>
      <c r="B129" s="22">
        <v>5</v>
      </c>
      <c r="C129" s="22" t="s">
        <v>796</v>
      </c>
      <c r="D129" s="22">
        <v>2</v>
      </c>
      <c r="F129" s="22" t="s">
        <v>477</v>
      </c>
      <c r="G129" s="22">
        <v>9</v>
      </c>
      <c r="H129" s="22">
        <v>1</v>
      </c>
      <c r="J129" s="30">
        <v>1133</v>
      </c>
      <c r="K129" s="22">
        <v>9.1</v>
      </c>
      <c r="L129" s="22">
        <v>1</v>
      </c>
      <c r="M129" s="22" t="s">
        <v>799</v>
      </c>
    </row>
    <row r="130" spans="1:13" s="22" customFormat="1" x14ac:dyDescent="0.2">
      <c r="A130" s="22" t="s">
        <v>801</v>
      </c>
      <c r="B130" s="22">
        <v>5</v>
      </c>
      <c r="C130" s="22" t="s">
        <v>796</v>
      </c>
      <c r="D130" s="22">
        <v>2</v>
      </c>
      <c r="F130" s="22" t="s">
        <v>312</v>
      </c>
      <c r="G130" s="22">
        <v>22</v>
      </c>
      <c r="H130" s="22">
        <v>1</v>
      </c>
      <c r="J130" s="30">
        <v>1133</v>
      </c>
      <c r="K130" s="22">
        <v>9.1</v>
      </c>
      <c r="L130" s="22">
        <v>1</v>
      </c>
      <c r="M130" s="22" t="s">
        <v>799</v>
      </c>
    </row>
    <row r="131" spans="1:13" s="22" customFormat="1" x14ac:dyDescent="0.2">
      <c r="A131" s="22" t="s">
        <v>801</v>
      </c>
      <c r="B131" s="22">
        <v>5</v>
      </c>
      <c r="C131" s="22" t="s">
        <v>796</v>
      </c>
      <c r="D131" s="22">
        <v>2</v>
      </c>
      <c r="F131" s="22" t="s">
        <v>312</v>
      </c>
      <c r="G131" s="22">
        <v>20</v>
      </c>
      <c r="H131" s="22">
        <v>1</v>
      </c>
      <c r="J131" s="30">
        <v>1133</v>
      </c>
      <c r="K131" s="22">
        <v>9.1</v>
      </c>
      <c r="L131" s="22">
        <v>1</v>
      </c>
      <c r="M131" s="22" t="s">
        <v>799</v>
      </c>
    </row>
    <row r="132" spans="1:13" s="22" customFormat="1" x14ac:dyDescent="0.2">
      <c r="A132" s="22" t="s">
        <v>801</v>
      </c>
      <c r="B132" s="22">
        <v>5</v>
      </c>
      <c r="C132" s="22" t="s">
        <v>796</v>
      </c>
      <c r="D132" s="22">
        <v>3</v>
      </c>
      <c r="F132" s="22" t="s">
        <v>596</v>
      </c>
      <c r="G132" s="22">
        <v>30</v>
      </c>
      <c r="H132" s="22">
        <v>1</v>
      </c>
      <c r="J132" s="30">
        <v>1156</v>
      </c>
      <c r="K132" s="22">
        <v>9</v>
      </c>
      <c r="L132" s="22">
        <v>1</v>
      </c>
      <c r="M132" s="22" t="s">
        <v>799</v>
      </c>
    </row>
    <row r="133" spans="1:13" s="22" customFormat="1" x14ac:dyDescent="0.2">
      <c r="A133" s="22" t="s">
        <v>801</v>
      </c>
      <c r="B133" s="22">
        <v>5</v>
      </c>
      <c r="C133" s="22" t="s">
        <v>796</v>
      </c>
      <c r="D133" s="22">
        <v>3</v>
      </c>
      <c r="F133" s="22" t="s">
        <v>596</v>
      </c>
      <c r="G133" s="22">
        <v>27</v>
      </c>
      <c r="H133" s="22">
        <v>1</v>
      </c>
      <c r="J133" s="30">
        <v>1156</v>
      </c>
      <c r="K133" s="22">
        <v>9</v>
      </c>
      <c r="L133" s="22">
        <v>1</v>
      </c>
      <c r="M133" s="22" t="s">
        <v>799</v>
      </c>
    </row>
    <row r="134" spans="1:13" s="22" customFormat="1" x14ac:dyDescent="0.2">
      <c r="A134" s="22" t="s">
        <v>801</v>
      </c>
      <c r="B134" s="22">
        <v>5</v>
      </c>
      <c r="C134" s="22" t="s">
        <v>796</v>
      </c>
      <c r="D134" s="22">
        <v>3</v>
      </c>
      <c r="F134" s="22" t="s">
        <v>334</v>
      </c>
      <c r="G134" s="22">
        <v>22</v>
      </c>
      <c r="H134" s="22">
        <v>1</v>
      </c>
      <c r="J134" s="30">
        <v>1156</v>
      </c>
      <c r="K134" s="22">
        <v>9</v>
      </c>
      <c r="L134" s="22">
        <v>1</v>
      </c>
      <c r="M134" s="22" t="s">
        <v>799</v>
      </c>
    </row>
    <row r="135" spans="1:13" s="22" customFormat="1" x14ac:dyDescent="0.2">
      <c r="A135" s="22" t="s">
        <v>801</v>
      </c>
      <c r="B135" s="22">
        <v>5</v>
      </c>
      <c r="C135" s="22" t="s">
        <v>796</v>
      </c>
      <c r="D135" s="22">
        <v>3</v>
      </c>
      <c r="F135" s="22" t="s">
        <v>671</v>
      </c>
      <c r="G135" s="22">
        <v>25</v>
      </c>
      <c r="H135" s="22">
        <v>1</v>
      </c>
      <c r="J135" s="30">
        <v>1156</v>
      </c>
      <c r="K135" s="22">
        <v>9</v>
      </c>
      <c r="L135" s="22">
        <v>1</v>
      </c>
      <c r="M135" s="22" t="s">
        <v>799</v>
      </c>
    </row>
    <row r="136" spans="1:13" s="22" customFormat="1" x14ac:dyDescent="0.2">
      <c r="A136" s="22" t="s">
        <v>801</v>
      </c>
      <c r="B136" s="22">
        <v>5</v>
      </c>
      <c r="C136" s="22" t="s">
        <v>796</v>
      </c>
      <c r="D136" s="22">
        <v>3</v>
      </c>
      <c r="F136" s="22" t="s">
        <v>671</v>
      </c>
      <c r="G136" s="22">
        <v>27</v>
      </c>
      <c r="H136" s="22">
        <v>1</v>
      </c>
      <c r="J136" s="30">
        <v>1156</v>
      </c>
      <c r="K136" s="22">
        <v>9</v>
      </c>
      <c r="L136" s="22">
        <v>1</v>
      </c>
      <c r="M136" s="22" t="s">
        <v>799</v>
      </c>
    </row>
    <row r="137" spans="1:13" s="22" customFormat="1" x14ac:dyDescent="0.2">
      <c r="A137" s="22" t="s">
        <v>801</v>
      </c>
      <c r="B137" s="22">
        <v>5</v>
      </c>
      <c r="C137" s="22" t="s">
        <v>796</v>
      </c>
      <c r="D137" s="22">
        <v>3</v>
      </c>
      <c r="F137" s="22" t="s">
        <v>535</v>
      </c>
      <c r="G137" s="22">
        <v>20</v>
      </c>
      <c r="H137" s="22">
        <v>1</v>
      </c>
      <c r="I137" s="22" t="s">
        <v>786</v>
      </c>
      <c r="J137" s="30">
        <v>1156</v>
      </c>
      <c r="K137" s="22">
        <v>9</v>
      </c>
      <c r="L137" s="22">
        <v>1</v>
      </c>
      <c r="M137" s="22" t="s">
        <v>799</v>
      </c>
    </row>
    <row r="138" spans="1:13" s="22" customFormat="1" x14ac:dyDescent="0.2">
      <c r="A138" s="22" t="s">
        <v>801</v>
      </c>
      <c r="B138" s="22">
        <v>5</v>
      </c>
      <c r="C138" s="22" t="s">
        <v>796</v>
      </c>
      <c r="D138" s="22">
        <v>3</v>
      </c>
      <c r="F138" s="22" t="s">
        <v>535</v>
      </c>
      <c r="G138" s="22">
        <v>20</v>
      </c>
      <c r="H138" s="22">
        <v>1</v>
      </c>
      <c r="I138" s="22" t="s">
        <v>786</v>
      </c>
      <c r="J138" s="30">
        <v>1156</v>
      </c>
      <c r="K138" s="22">
        <v>9</v>
      </c>
      <c r="L138" s="22">
        <v>1</v>
      </c>
      <c r="M138" s="22" t="s">
        <v>799</v>
      </c>
    </row>
    <row r="139" spans="1:13" s="22" customFormat="1" x14ac:dyDescent="0.2">
      <c r="A139" s="22" t="s">
        <v>801</v>
      </c>
      <c r="B139" s="22">
        <v>5</v>
      </c>
      <c r="C139" s="22" t="s">
        <v>796</v>
      </c>
      <c r="D139" s="22">
        <v>3</v>
      </c>
      <c r="F139" s="22" t="s">
        <v>535</v>
      </c>
      <c r="G139" s="22">
        <v>22</v>
      </c>
      <c r="H139" s="22">
        <v>1</v>
      </c>
      <c r="I139" s="22" t="s">
        <v>786</v>
      </c>
      <c r="J139" s="30">
        <v>1156</v>
      </c>
      <c r="K139" s="22">
        <v>9</v>
      </c>
      <c r="L139" s="22">
        <v>1</v>
      </c>
      <c r="M139" s="22" t="s">
        <v>799</v>
      </c>
    </row>
    <row r="140" spans="1:13" s="22" customFormat="1" x14ac:dyDescent="0.2">
      <c r="A140" s="22" t="s">
        <v>801</v>
      </c>
      <c r="B140" s="22">
        <v>5</v>
      </c>
      <c r="C140" s="22" t="s">
        <v>796</v>
      </c>
      <c r="D140" s="22">
        <v>3</v>
      </c>
      <c r="F140" s="22" t="s">
        <v>721</v>
      </c>
      <c r="G140" s="22">
        <v>22</v>
      </c>
      <c r="H140" s="22">
        <v>1</v>
      </c>
      <c r="J140" s="30">
        <v>1156</v>
      </c>
      <c r="K140" s="22">
        <v>9</v>
      </c>
      <c r="L140" s="22">
        <v>1</v>
      </c>
      <c r="M140" s="22" t="s">
        <v>799</v>
      </c>
    </row>
    <row r="141" spans="1:13" s="22" customFormat="1" x14ac:dyDescent="0.2">
      <c r="A141" s="22" t="s">
        <v>801</v>
      </c>
      <c r="B141" s="22">
        <v>5</v>
      </c>
      <c r="C141" s="22" t="s">
        <v>796</v>
      </c>
      <c r="D141" s="22">
        <v>1</v>
      </c>
      <c r="F141" s="22" t="s">
        <v>180</v>
      </c>
      <c r="G141" s="22">
        <v>5</v>
      </c>
      <c r="H141" s="22">
        <v>45</v>
      </c>
      <c r="J141" s="30">
        <v>1350</v>
      </c>
      <c r="K141" s="22">
        <v>9</v>
      </c>
      <c r="L141" s="22">
        <v>1</v>
      </c>
    </row>
    <row r="142" spans="1:13" s="22" customFormat="1" x14ac:dyDescent="0.2">
      <c r="A142" s="22" t="s">
        <v>801</v>
      </c>
      <c r="B142" s="22">
        <v>5</v>
      </c>
      <c r="C142" s="22" t="s">
        <v>796</v>
      </c>
      <c r="D142" s="22">
        <v>1</v>
      </c>
      <c r="F142" s="22" t="s">
        <v>180</v>
      </c>
      <c r="G142" s="22">
        <v>8</v>
      </c>
      <c r="H142" s="22">
        <v>10</v>
      </c>
      <c r="J142" s="30">
        <v>1350</v>
      </c>
      <c r="K142" s="22">
        <v>9</v>
      </c>
      <c r="L142" s="22">
        <v>1</v>
      </c>
    </row>
    <row r="143" spans="1:13" s="22" customFormat="1" x14ac:dyDescent="0.2">
      <c r="A143" s="22" t="s">
        <v>801</v>
      </c>
      <c r="B143" s="22">
        <v>5</v>
      </c>
      <c r="C143" s="22" t="s">
        <v>796</v>
      </c>
      <c r="D143" s="22">
        <v>1</v>
      </c>
      <c r="F143" s="22" t="s">
        <v>596</v>
      </c>
      <c r="G143" s="22">
        <v>35</v>
      </c>
      <c r="H143" s="22">
        <v>1</v>
      </c>
      <c r="J143" s="30">
        <v>1350</v>
      </c>
      <c r="K143" s="22">
        <v>9</v>
      </c>
      <c r="L143" s="22">
        <v>1</v>
      </c>
    </row>
    <row r="144" spans="1:13" s="22" customFormat="1" x14ac:dyDescent="0.2">
      <c r="A144" s="22" t="s">
        <v>801</v>
      </c>
      <c r="B144" s="22">
        <v>5</v>
      </c>
      <c r="C144" s="22" t="s">
        <v>796</v>
      </c>
      <c r="D144" s="22">
        <v>1</v>
      </c>
      <c r="F144" s="22" t="s">
        <v>584</v>
      </c>
      <c r="G144" s="22">
        <v>14</v>
      </c>
      <c r="H144" s="22">
        <v>1</v>
      </c>
      <c r="J144" s="30">
        <v>1350</v>
      </c>
      <c r="K144" s="22">
        <v>9</v>
      </c>
      <c r="L144" s="22">
        <v>1</v>
      </c>
    </row>
    <row r="145" spans="1:13" s="22" customFormat="1" x14ac:dyDescent="0.2">
      <c r="A145" s="22" t="s">
        <v>801</v>
      </c>
      <c r="B145" s="22">
        <v>5</v>
      </c>
      <c r="C145" s="22" t="s">
        <v>796</v>
      </c>
      <c r="D145" s="22">
        <v>1</v>
      </c>
      <c r="F145" t="s">
        <v>258</v>
      </c>
      <c r="G145" s="22">
        <v>23</v>
      </c>
      <c r="H145" s="22">
        <v>1</v>
      </c>
      <c r="J145" s="30">
        <v>1350</v>
      </c>
      <c r="K145" s="22">
        <v>9</v>
      </c>
      <c r="L145" s="22">
        <v>1</v>
      </c>
    </row>
    <row r="146" spans="1:13" s="22" customFormat="1" x14ac:dyDescent="0.2">
      <c r="A146" s="22" t="s">
        <v>801</v>
      </c>
      <c r="B146" s="22">
        <v>5</v>
      </c>
      <c r="C146" s="22" t="s">
        <v>796</v>
      </c>
      <c r="D146" s="22">
        <v>1</v>
      </c>
      <c r="F146" s="22" t="s">
        <v>588</v>
      </c>
      <c r="G146" s="22">
        <v>6</v>
      </c>
      <c r="H146" s="22">
        <v>1</v>
      </c>
      <c r="J146" s="30">
        <v>1350</v>
      </c>
      <c r="K146" s="22">
        <v>9</v>
      </c>
      <c r="L146" s="22">
        <v>1</v>
      </c>
    </row>
    <row r="147" spans="1:13" s="22" customFormat="1" x14ac:dyDescent="0.2">
      <c r="A147" s="22" t="s">
        <v>801</v>
      </c>
      <c r="B147" s="22">
        <v>5</v>
      </c>
      <c r="C147" s="22" t="s">
        <v>796</v>
      </c>
      <c r="D147" s="22">
        <v>1</v>
      </c>
      <c r="F147" s="22" t="s">
        <v>588</v>
      </c>
      <c r="G147" s="22">
        <v>7</v>
      </c>
      <c r="H147" s="22">
        <v>1</v>
      </c>
      <c r="J147" s="30">
        <v>1350</v>
      </c>
      <c r="K147" s="22">
        <v>9</v>
      </c>
      <c r="L147" s="22">
        <v>1</v>
      </c>
    </row>
    <row r="148" spans="1:13" s="22" customFormat="1" x14ac:dyDescent="0.2">
      <c r="A148" s="22" t="s">
        <v>801</v>
      </c>
      <c r="B148" s="22">
        <v>5</v>
      </c>
      <c r="C148" s="22" t="s">
        <v>796</v>
      </c>
      <c r="D148" s="22">
        <v>1</v>
      </c>
      <c r="E148"/>
      <c r="F148" s="22" t="s">
        <v>582</v>
      </c>
      <c r="G148" s="22">
        <v>4</v>
      </c>
      <c r="H148">
        <v>95</v>
      </c>
      <c r="I148"/>
      <c r="J148" s="30">
        <v>1350</v>
      </c>
      <c r="K148" s="22">
        <v>9</v>
      </c>
      <c r="L148" s="22">
        <v>1</v>
      </c>
      <c r="M148"/>
    </row>
    <row r="149" spans="1:13" s="22" customFormat="1" x14ac:dyDescent="0.2">
      <c r="A149" s="22" t="s">
        <v>801</v>
      </c>
      <c r="B149" s="22">
        <v>5</v>
      </c>
      <c r="C149" s="22" t="s">
        <v>796</v>
      </c>
      <c r="D149" s="22">
        <v>1</v>
      </c>
      <c r="E149"/>
      <c r="F149" s="22" t="s">
        <v>551</v>
      </c>
      <c r="G149" s="22">
        <v>4</v>
      </c>
      <c r="H149">
        <v>50</v>
      </c>
      <c r="I149"/>
      <c r="J149" s="30">
        <v>1350</v>
      </c>
      <c r="K149" s="22">
        <v>9</v>
      </c>
      <c r="L149" s="22">
        <v>1</v>
      </c>
      <c r="M149"/>
    </row>
    <row r="150" spans="1:13" s="22" customFormat="1" x14ac:dyDescent="0.2">
      <c r="A150" s="22" t="s">
        <v>801</v>
      </c>
      <c r="B150" s="22">
        <v>5</v>
      </c>
      <c r="C150" s="22" t="s">
        <v>796</v>
      </c>
      <c r="D150" s="22">
        <v>1</v>
      </c>
      <c r="E150"/>
      <c r="F150" s="22" t="s">
        <v>551</v>
      </c>
      <c r="G150" s="22">
        <v>5</v>
      </c>
      <c r="H150">
        <v>4</v>
      </c>
      <c r="I150"/>
      <c r="J150" s="30">
        <v>1350</v>
      </c>
      <c r="K150" s="22">
        <v>9</v>
      </c>
      <c r="L150" s="22">
        <v>1</v>
      </c>
      <c r="M150"/>
    </row>
    <row r="151" spans="1:13" s="22" customFormat="1" x14ac:dyDescent="0.2">
      <c r="A151" s="22" t="s">
        <v>801</v>
      </c>
      <c r="B151" s="22">
        <v>5</v>
      </c>
      <c r="C151" s="22" t="s">
        <v>796</v>
      </c>
      <c r="D151" s="22">
        <v>1</v>
      </c>
      <c r="E151"/>
      <c r="F151" s="22" t="s">
        <v>515</v>
      </c>
      <c r="G151" s="22">
        <v>4</v>
      </c>
      <c r="H151">
        <v>50</v>
      </c>
      <c r="I151"/>
      <c r="J151" s="30">
        <v>1350</v>
      </c>
      <c r="K151" s="22">
        <v>9</v>
      </c>
      <c r="L151" s="22">
        <v>1</v>
      </c>
      <c r="M151"/>
    </row>
    <row r="152" spans="1:13" s="22" customFormat="1" x14ac:dyDescent="0.2">
      <c r="A152" s="22" t="s">
        <v>801</v>
      </c>
      <c r="B152" s="22">
        <v>5</v>
      </c>
      <c r="C152" s="22" t="s">
        <v>796</v>
      </c>
      <c r="D152" s="22">
        <v>1</v>
      </c>
      <c r="E152"/>
      <c r="F152" s="22" t="s">
        <v>511</v>
      </c>
      <c r="G152" s="22">
        <v>12</v>
      </c>
      <c r="H152">
        <v>36</v>
      </c>
      <c r="I152"/>
      <c r="J152" s="30">
        <v>1350</v>
      </c>
      <c r="K152" s="22">
        <v>9</v>
      </c>
      <c r="L152" s="22">
        <v>1</v>
      </c>
      <c r="M152"/>
    </row>
    <row r="153" spans="1:13" s="22" customFormat="1" x14ac:dyDescent="0.2">
      <c r="A153" s="22" t="s">
        <v>801</v>
      </c>
      <c r="B153" s="22">
        <v>5</v>
      </c>
      <c r="C153" s="22" t="s">
        <v>796</v>
      </c>
      <c r="D153" s="22">
        <v>1</v>
      </c>
      <c r="E153"/>
      <c r="F153" s="22" t="s">
        <v>417</v>
      </c>
      <c r="G153" s="22">
        <v>4</v>
      </c>
      <c r="H153">
        <v>1</v>
      </c>
      <c r="I153"/>
      <c r="J153" s="30">
        <v>1350</v>
      </c>
      <c r="K153" s="22">
        <v>9</v>
      </c>
      <c r="L153" s="22">
        <v>1</v>
      </c>
      <c r="M153"/>
    </row>
    <row r="154" spans="1:13" s="22" customFormat="1" x14ac:dyDescent="0.2">
      <c r="A154" s="22" t="s">
        <v>801</v>
      </c>
      <c r="B154" s="22">
        <v>5</v>
      </c>
      <c r="C154" s="22" t="s">
        <v>796</v>
      </c>
      <c r="D154" s="22">
        <v>1</v>
      </c>
      <c r="E154"/>
      <c r="F154" s="22" t="s">
        <v>417</v>
      </c>
      <c r="G154" s="22">
        <v>6</v>
      </c>
      <c r="H154">
        <v>1</v>
      </c>
      <c r="I154"/>
      <c r="J154" s="30">
        <v>1350</v>
      </c>
      <c r="K154" s="22">
        <v>9</v>
      </c>
      <c r="L154" s="22">
        <v>1</v>
      </c>
      <c r="M154"/>
    </row>
    <row r="155" spans="1:13" s="22" customFormat="1" x14ac:dyDescent="0.2">
      <c r="A155" s="22" t="s">
        <v>801</v>
      </c>
      <c r="B155" s="22">
        <v>5</v>
      </c>
      <c r="C155" s="22" t="s">
        <v>796</v>
      </c>
      <c r="D155" s="22">
        <v>1</v>
      </c>
      <c r="E155"/>
      <c r="F155" s="22" t="s">
        <v>57</v>
      </c>
      <c r="G155" s="22">
        <v>7</v>
      </c>
      <c r="H155">
        <v>1</v>
      </c>
      <c r="I155"/>
      <c r="J155" s="30">
        <v>1350</v>
      </c>
      <c r="K155" s="22">
        <v>9</v>
      </c>
      <c r="L155" s="22">
        <v>1</v>
      </c>
      <c r="M155"/>
    </row>
    <row r="156" spans="1:13" s="22" customFormat="1" x14ac:dyDescent="0.2">
      <c r="A156" s="22" t="s">
        <v>801</v>
      </c>
      <c r="B156" s="22">
        <v>5</v>
      </c>
      <c r="C156" s="22" t="s">
        <v>796</v>
      </c>
      <c r="D156" s="22">
        <v>1</v>
      </c>
      <c r="E156"/>
      <c r="F156" s="22" t="s">
        <v>629</v>
      </c>
      <c r="G156" s="22">
        <v>28</v>
      </c>
      <c r="H156">
        <v>1</v>
      </c>
      <c r="I156" t="s">
        <v>785</v>
      </c>
      <c r="J156" s="30">
        <v>1350</v>
      </c>
      <c r="K156" s="22">
        <v>9</v>
      </c>
      <c r="L156" s="22">
        <v>1</v>
      </c>
      <c r="M156"/>
    </row>
    <row r="157" spans="1:13" s="22" customFormat="1" x14ac:dyDescent="0.2">
      <c r="A157" s="22" t="s">
        <v>801</v>
      </c>
      <c r="B157" s="22">
        <v>5</v>
      </c>
      <c r="C157" s="22" t="s">
        <v>796</v>
      </c>
      <c r="D157" s="22">
        <v>1</v>
      </c>
      <c r="E157"/>
      <c r="F157" s="22" t="s">
        <v>535</v>
      </c>
      <c r="G157" s="22">
        <v>10</v>
      </c>
      <c r="H157">
        <v>1</v>
      </c>
      <c r="I157" t="s">
        <v>786</v>
      </c>
      <c r="J157" s="30">
        <v>1350</v>
      </c>
      <c r="K157" s="22">
        <v>9</v>
      </c>
      <c r="L157" s="22">
        <v>1</v>
      </c>
      <c r="M157"/>
    </row>
    <row r="158" spans="1:13" s="22" customFormat="1" x14ac:dyDescent="0.2">
      <c r="A158" s="22" t="s">
        <v>801</v>
      </c>
      <c r="B158" s="22">
        <v>5</v>
      </c>
      <c r="C158" s="22" t="s">
        <v>796</v>
      </c>
      <c r="D158" s="22">
        <v>1</v>
      </c>
      <c r="E158"/>
      <c r="F158" s="22" t="s">
        <v>124</v>
      </c>
      <c r="G158" s="22">
        <v>25</v>
      </c>
      <c r="H158">
        <v>1</v>
      </c>
      <c r="I158" t="s">
        <v>786</v>
      </c>
      <c r="J158" s="30">
        <v>1350</v>
      </c>
      <c r="K158" s="22">
        <v>9</v>
      </c>
      <c r="L158" s="22">
        <v>1</v>
      </c>
      <c r="M158"/>
    </row>
    <row r="159" spans="1:13" s="22" customFormat="1" x14ac:dyDescent="0.2">
      <c r="A159" s="22" t="s">
        <v>801</v>
      </c>
      <c r="B159" s="22">
        <v>5</v>
      </c>
      <c r="C159" s="22" t="s">
        <v>796</v>
      </c>
      <c r="D159" s="22">
        <v>1</v>
      </c>
      <c r="E159"/>
      <c r="F159" s="22" t="s">
        <v>124</v>
      </c>
      <c r="G159" s="22">
        <v>37</v>
      </c>
      <c r="H159">
        <v>1</v>
      </c>
      <c r="I159" t="s">
        <v>785</v>
      </c>
      <c r="J159" s="30">
        <v>1350</v>
      </c>
      <c r="K159" s="22">
        <v>9</v>
      </c>
      <c r="L159" s="22">
        <v>1</v>
      </c>
      <c r="M159"/>
    </row>
    <row r="160" spans="1:13" s="22" customFormat="1" x14ac:dyDescent="0.2">
      <c r="A160" s="22" t="s">
        <v>801</v>
      </c>
      <c r="B160" s="22">
        <v>5</v>
      </c>
      <c r="C160" s="22" t="s">
        <v>796</v>
      </c>
      <c r="D160" s="22">
        <v>1</v>
      </c>
      <c r="E160"/>
      <c r="F160" s="22" t="s">
        <v>112</v>
      </c>
      <c r="G160" s="22">
        <v>20</v>
      </c>
      <c r="H160">
        <v>1</v>
      </c>
      <c r="I160" t="s">
        <v>785</v>
      </c>
      <c r="J160" s="30">
        <v>1350</v>
      </c>
      <c r="K160" s="22">
        <v>9</v>
      </c>
      <c r="L160" s="22">
        <v>1</v>
      </c>
      <c r="M160"/>
    </row>
    <row r="161" spans="1:13" s="22" customFormat="1" x14ac:dyDescent="0.2">
      <c r="A161" s="22" t="s">
        <v>801</v>
      </c>
      <c r="B161" s="22">
        <v>5</v>
      </c>
      <c r="C161" s="22" t="s">
        <v>796</v>
      </c>
      <c r="D161" s="22">
        <v>1</v>
      </c>
      <c r="E161"/>
      <c r="F161" s="22" t="s">
        <v>701</v>
      </c>
      <c r="G161" s="22">
        <v>20</v>
      </c>
      <c r="H161">
        <v>2</v>
      </c>
      <c r="I161"/>
      <c r="J161" s="30">
        <v>1350</v>
      </c>
      <c r="K161" s="22">
        <v>9</v>
      </c>
      <c r="L161" s="22">
        <v>1</v>
      </c>
      <c r="M161"/>
    </row>
    <row r="162" spans="1:13" s="22" customFormat="1" x14ac:dyDescent="0.2">
      <c r="A162" s="22" t="s">
        <v>801</v>
      </c>
      <c r="B162" s="22">
        <v>5</v>
      </c>
      <c r="C162" s="22" t="s">
        <v>796</v>
      </c>
      <c r="D162" s="22">
        <v>1</v>
      </c>
      <c r="E162"/>
      <c r="F162" s="22" t="s">
        <v>701</v>
      </c>
      <c r="G162" s="22">
        <v>13</v>
      </c>
      <c r="H162">
        <v>1</v>
      </c>
      <c r="I162"/>
      <c r="J162" s="30">
        <v>1350</v>
      </c>
      <c r="K162" s="22">
        <v>9</v>
      </c>
      <c r="L162" s="22">
        <v>1</v>
      </c>
      <c r="M162"/>
    </row>
    <row r="163" spans="1:13" s="22" customFormat="1" x14ac:dyDescent="0.2">
      <c r="A163" s="22" t="s">
        <v>801</v>
      </c>
      <c r="B163" s="22">
        <v>5</v>
      </c>
      <c r="C163" s="22" t="s">
        <v>796</v>
      </c>
      <c r="D163" s="22">
        <v>1</v>
      </c>
      <c r="E163"/>
      <c r="F163" s="22" t="s">
        <v>701</v>
      </c>
      <c r="G163" s="22">
        <v>19</v>
      </c>
      <c r="H163">
        <v>1</v>
      </c>
      <c r="I163"/>
      <c r="J163" s="30">
        <v>1350</v>
      </c>
      <c r="K163" s="22">
        <v>9</v>
      </c>
      <c r="L163" s="22">
        <v>1</v>
      </c>
      <c r="M163"/>
    </row>
    <row r="164" spans="1:13" s="22" customFormat="1" x14ac:dyDescent="0.2">
      <c r="A164" s="22" t="s">
        <v>801</v>
      </c>
      <c r="B164" s="22">
        <v>5</v>
      </c>
      <c r="C164" s="22" t="s">
        <v>796</v>
      </c>
      <c r="D164" s="22">
        <v>1</v>
      </c>
      <c r="E164"/>
      <c r="F164" s="22" t="s">
        <v>485</v>
      </c>
      <c r="G164" s="22">
        <v>13</v>
      </c>
      <c r="H164">
        <v>1</v>
      </c>
      <c r="I164"/>
      <c r="J164" s="30">
        <v>1350</v>
      </c>
      <c r="K164" s="22">
        <v>9</v>
      </c>
      <c r="L164" s="22">
        <v>1</v>
      </c>
      <c r="M164"/>
    </row>
    <row r="165" spans="1:13" s="22" customFormat="1" x14ac:dyDescent="0.2">
      <c r="A165" s="22" t="s">
        <v>801</v>
      </c>
      <c r="B165" s="22">
        <v>5</v>
      </c>
      <c r="C165" s="22" t="s">
        <v>796</v>
      </c>
      <c r="D165" s="22">
        <v>1</v>
      </c>
      <c r="E165"/>
      <c r="F165" s="22" t="s">
        <v>485</v>
      </c>
      <c r="G165" s="22">
        <v>10</v>
      </c>
      <c r="H165">
        <v>1</v>
      </c>
      <c r="I165"/>
      <c r="J165" s="30">
        <v>1350</v>
      </c>
      <c r="K165" s="22">
        <v>9</v>
      </c>
      <c r="L165" s="22">
        <v>1</v>
      </c>
      <c r="M165"/>
    </row>
    <row r="166" spans="1:13" s="22" customFormat="1" x14ac:dyDescent="0.2">
      <c r="A166" s="22" t="s">
        <v>801</v>
      </c>
      <c r="B166" s="22">
        <v>5</v>
      </c>
      <c r="C166" s="22" t="s">
        <v>796</v>
      </c>
      <c r="D166" s="22">
        <v>1</v>
      </c>
      <c r="E166"/>
      <c r="F166" s="22" t="s">
        <v>485</v>
      </c>
      <c r="G166" s="22">
        <v>14</v>
      </c>
      <c r="H166">
        <v>1</v>
      </c>
      <c r="I166"/>
      <c r="J166" s="30">
        <v>1350</v>
      </c>
      <c r="K166" s="22">
        <v>9</v>
      </c>
      <c r="L166" s="22">
        <v>1</v>
      </c>
      <c r="M166"/>
    </row>
    <row r="167" spans="1:13" s="22" customFormat="1" x14ac:dyDescent="0.2">
      <c r="A167" s="22" t="s">
        <v>801</v>
      </c>
      <c r="B167" s="22">
        <v>5</v>
      </c>
      <c r="C167" s="22" t="s">
        <v>796</v>
      </c>
      <c r="D167" s="22">
        <v>1</v>
      </c>
      <c r="E167"/>
      <c r="F167" s="22" t="s">
        <v>477</v>
      </c>
      <c r="G167" s="22">
        <v>14</v>
      </c>
      <c r="H167">
        <v>2</v>
      </c>
      <c r="I167"/>
      <c r="J167" s="30">
        <v>1350</v>
      </c>
      <c r="K167" s="22">
        <v>9</v>
      </c>
      <c r="L167" s="22">
        <v>1</v>
      </c>
      <c r="M167"/>
    </row>
    <row r="168" spans="1:13" s="22" customFormat="1" x14ac:dyDescent="0.2">
      <c r="A168" s="22" t="s">
        <v>801</v>
      </c>
      <c r="B168" s="22">
        <v>5</v>
      </c>
      <c r="C168" s="22" t="s">
        <v>796</v>
      </c>
      <c r="D168" s="22">
        <v>1</v>
      </c>
      <c r="E168"/>
      <c r="F168" s="22" t="s">
        <v>477</v>
      </c>
      <c r="G168" s="22">
        <v>10</v>
      </c>
      <c r="H168">
        <v>1</v>
      </c>
      <c r="I168"/>
      <c r="J168" s="30">
        <v>1350</v>
      </c>
      <c r="K168" s="22">
        <v>9</v>
      </c>
      <c r="L168" s="22">
        <v>1</v>
      </c>
      <c r="M168"/>
    </row>
    <row r="169" spans="1:13" s="22" customFormat="1" x14ac:dyDescent="0.2">
      <c r="A169" s="22" t="s">
        <v>801</v>
      </c>
      <c r="B169" s="22">
        <v>5</v>
      </c>
      <c r="C169" s="22" t="s">
        <v>796</v>
      </c>
      <c r="D169" s="22">
        <v>1</v>
      </c>
      <c r="E169"/>
      <c r="F169" s="22" t="s">
        <v>23</v>
      </c>
      <c r="G169" s="22">
        <v>12</v>
      </c>
      <c r="H169">
        <v>1</v>
      </c>
      <c r="I169"/>
      <c r="J169" s="30">
        <v>1350</v>
      </c>
      <c r="K169" s="22">
        <v>9</v>
      </c>
      <c r="L169" s="22">
        <v>1</v>
      </c>
      <c r="M169"/>
    </row>
    <row r="170" spans="1:13" s="22" customFormat="1" x14ac:dyDescent="0.2">
      <c r="A170" s="22" t="s">
        <v>801</v>
      </c>
      <c r="B170" s="22">
        <v>5</v>
      </c>
      <c r="C170" s="22" t="s">
        <v>796</v>
      </c>
      <c r="D170" s="22">
        <v>2</v>
      </c>
      <c r="E170"/>
      <c r="F170" t="s">
        <v>246</v>
      </c>
      <c r="G170" s="22">
        <v>13</v>
      </c>
      <c r="H170">
        <v>1</v>
      </c>
      <c r="I170"/>
      <c r="J170" s="14">
        <v>1412</v>
      </c>
      <c r="K170" s="22">
        <v>10</v>
      </c>
      <c r="L170" s="22">
        <v>1</v>
      </c>
      <c r="M170"/>
    </row>
    <row r="171" spans="1:13" s="22" customFormat="1" x14ac:dyDescent="0.2">
      <c r="A171" s="22" t="s">
        <v>801</v>
      </c>
      <c r="B171" s="22">
        <v>5</v>
      </c>
      <c r="C171" s="22" t="s">
        <v>796</v>
      </c>
      <c r="D171" s="22">
        <v>2</v>
      </c>
      <c r="E171"/>
      <c r="F171" t="s">
        <v>588</v>
      </c>
      <c r="G171" s="22">
        <v>8</v>
      </c>
      <c r="H171">
        <v>1</v>
      </c>
      <c r="I171"/>
      <c r="J171" s="14">
        <v>1412</v>
      </c>
      <c r="K171" s="22">
        <v>10</v>
      </c>
      <c r="L171" s="22">
        <v>1</v>
      </c>
      <c r="M171"/>
    </row>
    <row r="172" spans="1:13" s="22" customFormat="1" x14ac:dyDescent="0.2">
      <c r="A172" s="22" t="s">
        <v>801</v>
      </c>
      <c r="B172" s="22">
        <v>5</v>
      </c>
      <c r="C172" s="22" t="s">
        <v>796</v>
      </c>
      <c r="D172" s="22">
        <v>2</v>
      </c>
      <c r="E172"/>
      <c r="F172" t="s">
        <v>592</v>
      </c>
      <c r="G172" s="22">
        <v>7</v>
      </c>
      <c r="H172">
        <v>1</v>
      </c>
      <c r="I172"/>
      <c r="J172" s="14">
        <v>1412</v>
      </c>
      <c r="K172" s="22">
        <v>10</v>
      </c>
      <c r="L172" s="22">
        <v>1</v>
      </c>
      <c r="M172"/>
    </row>
    <row r="173" spans="1:13" s="22" customFormat="1" x14ac:dyDescent="0.2">
      <c r="A173" s="22" t="s">
        <v>801</v>
      </c>
      <c r="B173" s="22">
        <v>5</v>
      </c>
      <c r="C173" s="22" t="s">
        <v>796</v>
      </c>
      <c r="D173" s="22">
        <v>2</v>
      </c>
      <c r="E173"/>
      <c r="F173" t="s">
        <v>582</v>
      </c>
      <c r="G173" s="22">
        <v>4</v>
      </c>
      <c r="H173">
        <v>96</v>
      </c>
      <c r="I173"/>
      <c r="J173" s="14">
        <v>1412</v>
      </c>
      <c r="K173" s="22">
        <v>10</v>
      </c>
      <c r="L173" s="22">
        <v>1</v>
      </c>
      <c r="M173"/>
    </row>
    <row r="174" spans="1:13" s="22" customFormat="1" x14ac:dyDescent="0.2">
      <c r="A174" s="22" t="s">
        <v>801</v>
      </c>
      <c r="B174" s="22">
        <v>5</v>
      </c>
      <c r="C174" s="22" t="s">
        <v>796</v>
      </c>
      <c r="D174" s="22">
        <v>2</v>
      </c>
      <c r="E174"/>
      <c r="F174" t="s">
        <v>551</v>
      </c>
      <c r="G174">
        <v>3</v>
      </c>
      <c r="H174">
        <v>52</v>
      </c>
      <c r="I174"/>
      <c r="J174" s="14">
        <v>1412</v>
      </c>
      <c r="K174" s="22">
        <v>10</v>
      </c>
      <c r="L174" s="22">
        <v>1</v>
      </c>
      <c r="M174"/>
    </row>
    <row r="175" spans="1:13" s="22" customFormat="1" x14ac:dyDescent="0.2">
      <c r="A175" s="22" t="s">
        <v>801</v>
      </c>
      <c r="B175" s="22">
        <v>5</v>
      </c>
      <c r="C175" s="22" t="s">
        <v>796</v>
      </c>
      <c r="D175" s="22">
        <v>2</v>
      </c>
      <c r="E175"/>
      <c r="F175" t="s">
        <v>551</v>
      </c>
      <c r="G175">
        <v>5</v>
      </c>
      <c r="H175">
        <v>10</v>
      </c>
      <c r="I175"/>
      <c r="J175" s="14">
        <v>1412</v>
      </c>
      <c r="K175" s="22">
        <v>10</v>
      </c>
      <c r="L175" s="22">
        <v>1</v>
      </c>
      <c r="M175"/>
    </row>
    <row r="176" spans="1:13" s="22" customFormat="1" x14ac:dyDescent="0.2">
      <c r="A176" s="22" t="s">
        <v>801</v>
      </c>
      <c r="B176" s="22">
        <v>5</v>
      </c>
      <c r="C176" s="22" t="s">
        <v>796</v>
      </c>
      <c r="D176" s="22">
        <v>2</v>
      </c>
      <c r="E176"/>
      <c r="F176" t="s">
        <v>515</v>
      </c>
      <c r="G176">
        <v>4</v>
      </c>
      <c r="H176">
        <v>70</v>
      </c>
      <c r="I176"/>
      <c r="J176" s="14">
        <v>1412</v>
      </c>
      <c r="K176" s="22">
        <v>10</v>
      </c>
      <c r="L176" s="22">
        <v>1</v>
      </c>
      <c r="M176"/>
    </row>
    <row r="177" spans="1:13" s="22" customFormat="1" x14ac:dyDescent="0.2">
      <c r="A177" s="22" t="s">
        <v>801</v>
      </c>
      <c r="B177" s="22">
        <v>5</v>
      </c>
      <c r="C177" s="22" t="s">
        <v>796</v>
      </c>
      <c r="D177" s="22">
        <v>2</v>
      </c>
      <c r="E177"/>
      <c r="F177" t="s">
        <v>221</v>
      </c>
      <c r="G177">
        <v>5</v>
      </c>
      <c r="H177">
        <v>1</v>
      </c>
      <c r="I177"/>
      <c r="J177" s="14">
        <v>1412</v>
      </c>
      <c r="K177" s="22">
        <v>10</v>
      </c>
      <c r="L177" s="22">
        <v>1</v>
      </c>
      <c r="M177"/>
    </row>
    <row r="178" spans="1:13" s="22" customFormat="1" x14ac:dyDescent="0.2">
      <c r="A178" s="22" t="s">
        <v>801</v>
      </c>
      <c r="B178" s="22">
        <v>5</v>
      </c>
      <c r="C178" s="22" t="s">
        <v>796</v>
      </c>
      <c r="D178" s="22">
        <v>2</v>
      </c>
      <c r="E178"/>
      <c r="F178" t="s">
        <v>90</v>
      </c>
      <c r="G178">
        <v>10</v>
      </c>
      <c r="H178">
        <v>1</v>
      </c>
      <c r="I178"/>
      <c r="J178" s="14">
        <v>1412</v>
      </c>
      <c r="K178" s="22">
        <v>10</v>
      </c>
      <c r="L178" s="22">
        <v>1</v>
      </c>
      <c r="M178"/>
    </row>
    <row r="179" spans="1:13" s="22" customFormat="1" x14ac:dyDescent="0.2">
      <c r="A179" s="22" t="s">
        <v>801</v>
      </c>
      <c r="B179" s="22">
        <v>5</v>
      </c>
      <c r="C179" s="22" t="s">
        <v>796</v>
      </c>
      <c r="D179" s="22">
        <v>2</v>
      </c>
      <c r="E179"/>
      <c r="F179" t="s">
        <v>395</v>
      </c>
      <c r="G179">
        <v>21</v>
      </c>
      <c r="H179">
        <v>1</v>
      </c>
      <c r="I179"/>
      <c r="J179" s="14">
        <v>1412</v>
      </c>
      <c r="K179" s="22">
        <v>10</v>
      </c>
      <c r="L179" s="22">
        <v>1</v>
      </c>
      <c r="M179"/>
    </row>
    <row r="180" spans="1:13" s="22" customFormat="1" x14ac:dyDescent="0.2">
      <c r="A180" s="22" t="s">
        <v>801</v>
      </c>
      <c r="B180" s="22">
        <v>5</v>
      </c>
      <c r="C180" s="22" t="s">
        <v>796</v>
      </c>
      <c r="D180" s="22">
        <v>2</v>
      </c>
      <c r="E180"/>
      <c r="F180" t="s">
        <v>395</v>
      </c>
      <c r="G180">
        <v>8</v>
      </c>
      <c r="H180">
        <v>1</v>
      </c>
      <c r="I180"/>
      <c r="J180" s="14">
        <v>1412</v>
      </c>
      <c r="K180" s="22">
        <v>10</v>
      </c>
      <c r="L180" s="22">
        <v>1</v>
      </c>
      <c r="M180"/>
    </row>
    <row r="181" spans="1:13" s="22" customFormat="1" x14ac:dyDescent="0.2">
      <c r="A181" s="22" t="s">
        <v>801</v>
      </c>
      <c r="B181" s="22">
        <v>5</v>
      </c>
      <c r="C181" s="22" t="s">
        <v>796</v>
      </c>
      <c r="D181" s="22">
        <v>2</v>
      </c>
      <c r="E181"/>
      <c r="F181" t="s">
        <v>356</v>
      </c>
      <c r="G181">
        <v>6</v>
      </c>
      <c r="H181">
        <v>2</v>
      </c>
      <c r="I181"/>
      <c r="J181" s="14">
        <v>1412</v>
      </c>
      <c r="K181" s="22">
        <v>10</v>
      </c>
      <c r="L181" s="22">
        <v>1</v>
      </c>
      <c r="M181"/>
    </row>
    <row r="182" spans="1:13" s="22" customFormat="1" x14ac:dyDescent="0.2">
      <c r="A182" s="22" t="s">
        <v>801</v>
      </c>
      <c r="B182" s="22">
        <v>5</v>
      </c>
      <c r="C182" s="22" t="s">
        <v>796</v>
      </c>
      <c r="D182" s="22">
        <v>2</v>
      </c>
      <c r="E182"/>
      <c r="F182" t="s">
        <v>356</v>
      </c>
      <c r="G182">
        <v>8</v>
      </c>
      <c r="H182">
        <v>1</v>
      </c>
      <c r="I182"/>
      <c r="J182" s="14">
        <v>1412</v>
      </c>
      <c r="K182" s="22">
        <v>10</v>
      </c>
      <c r="L182" s="22">
        <v>1</v>
      </c>
      <c r="M182"/>
    </row>
    <row r="183" spans="1:13" s="22" customFormat="1" x14ac:dyDescent="0.2">
      <c r="A183" s="22" t="s">
        <v>801</v>
      </c>
      <c r="B183" s="22">
        <v>5</v>
      </c>
      <c r="C183" s="22" t="s">
        <v>796</v>
      </c>
      <c r="D183" s="22">
        <v>2</v>
      </c>
      <c r="E183"/>
      <c r="F183" t="s">
        <v>318</v>
      </c>
      <c r="G183">
        <v>11</v>
      </c>
      <c r="H183">
        <v>1</v>
      </c>
      <c r="I183"/>
      <c r="J183" s="14">
        <v>1412</v>
      </c>
      <c r="K183" s="22">
        <v>10</v>
      </c>
      <c r="L183" s="22">
        <v>1</v>
      </c>
      <c r="M183"/>
    </row>
    <row r="184" spans="1:13" s="22" customFormat="1" x14ac:dyDescent="0.2">
      <c r="A184" s="22" t="s">
        <v>801</v>
      </c>
      <c r="B184" s="22">
        <v>5</v>
      </c>
      <c r="C184" s="22" t="s">
        <v>796</v>
      </c>
      <c r="D184" s="22">
        <v>2</v>
      </c>
      <c r="E184"/>
      <c r="F184" t="s">
        <v>256</v>
      </c>
      <c r="G184">
        <v>26</v>
      </c>
      <c r="H184">
        <v>1</v>
      </c>
      <c r="I184"/>
      <c r="J184" s="14">
        <v>1412</v>
      </c>
      <c r="K184" s="22">
        <v>10</v>
      </c>
      <c r="L184" s="22">
        <v>1</v>
      </c>
      <c r="M184"/>
    </row>
    <row r="185" spans="1:13" s="22" customFormat="1" x14ac:dyDescent="0.2">
      <c r="A185" s="22" t="s">
        <v>801</v>
      </c>
      <c r="B185" s="22">
        <v>5</v>
      </c>
      <c r="C185" s="22" t="s">
        <v>796</v>
      </c>
      <c r="D185" s="22">
        <v>2</v>
      </c>
      <c r="E185"/>
      <c r="F185" t="s">
        <v>186</v>
      </c>
      <c r="G185">
        <v>6</v>
      </c>
      <c r="H185">
        <v>1</v>
      </c>
      <c r="I185"/>
      <c r="J185" s="14">
        <v>1412</v>
      </c>
      <c r="K185" s="22">
        <v>10</v>
      </c>
      <c r="L185" s="22">
        <v>1</v>
      </c>
      <c r="M185"/>
    </row>
    <row r="186" spans="1:13" s="22" customFormat="1" x14ac:dyDescent="0.2">
      <c r="A186" s="22" t="s">
        <v>801</v>
      </c>
      <c r="B186" s="22">
        <v>5</v>
      </c>
      <c r="C186" s="22" t="s">
        <v>796</v>
      </c>
      <c r="D186" s="22">
        <v>2</v>
      </c>
      <c r="E186"/>
      <c r="F186" t="s">
        <v>57</v>
      </c>
      <c r="G186">
        <v>5</v>
      </c>
      <c r="H186">
        <v>4</v>
      </c>
      <c r="I186"/>
      <c r="J186" s="14">
        <v>1412</v>
      </c>
      <c r="K186" s="22">
        <v>10</v>
      </c>
      <c r="L186" s="22">
        <v>1</v>
      </c>
      <c r="M186"/>
    </row>
    <row r="187" spans="1:13" s="22" customFormat="1" x14ac:dyDescent="0.2">
      <c r="A187" s="22" t="s">
        <v>801</v>
      </c>
      <c r="B187" s="22">
        <v>5</v>
      </c>
      <c r="C187" s="22" t="s">
        <v>796</v>
      </c>
      <c r="D187" s="22">
        <v>2</v>
      </c>
      <c r="E187"/>
      <c r="F187" t="s">
        <v>57</v>
      </c>
      <c r="G187">
        <v>7</v>
      </c>
      <c r="H187">
        <v>19</v>
      </c>
      <c r="I187"/>
      <c r="J187" s="14">
        <v>1412</v>
      </c>
      <c r="K187" s="22">
        <v>10</v>
      </c>
      <c r="L187" s="22">
        <v>1</v>
      </c>
      <c r="M187"/>
    </row>
    <row r="188" spans="1:13" s="22" customFormat="1" x14ac:dyDescent="0.2">
      <c r="A188" s="22" t="s">
        <v>801</v>
      </c>
      <c r="B188" s="22">
        <v>5</v>
      </c>
      <c r="C188" s="22" t="s">
        <v>796</v>
      </c>
      <c r="D188" s="22">
        <v>2</v>
      </c>
      <c r="E188"/>
      <c r="F188" t="s">
        <v>49</v>
      </c>
      <c r="G188">
        <v>8</v>
      </c>
      <c r="H188">
        <v>2</v>
      </c>
      <c r="I188"/>
      <c r="J188" s="14">
        <v>1412</v>
      </c>
      <c r="K188" s="22">
        <v>10</v>
      </c>
      <c r="L188" s="22">
        <v>1</v>
      </c>
      <c r="M188"/>
    </row>
    <row r="189" spans="1:13" x14ac:dyDescent="0.2">
      <c r="A189" s="22" t="s">
        <v>801</v>
      </c>
      <c r="B189" s="22">
        <v>5</v>
      </c>
      <c r="C189" s="22" t="s">
        <v>796</v>
      </c>
      <c r="D189" s="22">
        <v>2</v>
      </c>
      <c r="F189" t="s">
        <v>629</v>
      </c>
      <c r="G189">
        <v>23</v>
      </c>
      <c r="H189">
        <v>1</v>
      </c>
      <c r="I189" t="s">
        <v>786</v>
      </c>
      <c r="J189" s="14">
        <v>1412</v>
      </c>
      <c r="K189" s="22">
        <v>10</v>
      </c>
      <c r="L189" s="22">
        <v>1</v>
      </c>
    </row>
    <row r="190" spans="1:13" x14ac:dyDescent="0.2">
      <c r="A190" s="22" t="s">
        <v>801</v>
      </c>
      <c r="B190" s="22">
        <v>5</v>
      </c>
      <c r="C190" s="22" t="s">
        <v>796</v>
      </c>
      <c r="D190" s="22">
        <v>2</v>
      </c>
      <c r="F190" t="s">
        <v>535</v>
      </c>
      <c r="G190">
        <v>30</v>
      </c>
      <c r="H190">
        <v>1</v>
      </c>
      <c r="I190" t="s">
        <v>785</v>
      </c>
      <c r="J190" s="14">
        <v>1412</v>
      </c>
      <c r="K190" s="22">
        <v>10</v>
      </c>
      <c r="L190" s="22">
        <v>1</v>
      </c>
    </row>
    <row r="191" spans="1:13" x14ac:dyDescent="0.2">
      <c r="A191" s="22" t="s">
        <v>801</v>
      </c>
      <c r="B191" s="22">
        <v>5</v>
      </c>
      <c r="C191" s="22" t="s">
        <v>796</v>
      </c>
      <c r="D191" s="22">
        <v>2</v>
      </c>
      <c r="F191" t="s">
        <v>535</v>
      </c>
      <c r="G191">
        <v>21</v>
      </c>
      <c r="H191">
        <v>1</v>
      </c>
      <c r="I191" t="s">
        <v>786</v>
      </c>
      <c r="J191" s="14">
        <v>1412</v>
      </c>
      <c r="K191" s="22">
        <v>10</v>
      </c>
      <c r="L191" s="22">
        <v>1</v>
      </c>
    </row>
    <row r="192" spans="1:13" x14ac:dyDescent="0.2">
      <c r="A192" s="22" t="s">
        <v>801</v>
      </c>
      <c r="B192" s="22">
        <v>5</v>
      </c>
      <c r="C192" s="22" t="s">
        <v>796</v>
      </c>
      <c r="D192" s="22">
        <v>2</v>
      </c>
      <c r="F192" t="s">
        <v>535</v>
      </c>
      <c r="G192">
        <v>15</v>
      </c>
      <c r="H192">
        <v>1</v>
      </c>
      <c r="J192" s="14">
        <v>1412</v>
      </c>
      <c r="K192" s="22">
        <v>10</v>
      </c>
      <c r="L192" s="22">
        <v>1</v>
      </c>
    </row>
    <row r="193" spans="1:12" x14ac:dyDescent="0.2">
      <c r="A193" s="22" t="s">
        <v>801</v>
      </c>
      <c r="B193" s="22">
        <v>5</v>
      </c>
      <c r="C193" s="22" t="s">
        <v>796</v>
      </c>
      <c r="D193" s="22">
        <v>2</v>
      </c>
      <c r="F193" t="s">
        <v>124</v>
      </c>
      <c r="G193">
        <v>26</v>
      </c>
      <c r="H193">
        <v>1</v>
      </c>
      <c r="J193" s="14">
        <v>1412</v>
      </c>
      <c r="K193" s="22">
        <v>10</v>
      </c>
      <c r="L193" s="22">
        <v>1</v>
      </c>
    </row>
    <row r="194" spans="1:12" x14ac:dyDescent="0.2">
      <c r="A194" s="22" t="s">
        <v>801</v>
      </c>
      <c r="B194" s="22">
        <v>5</v>
      </c>
      <c r="C194" s="22" t="s">
        <v>796</v>
      </c>
      <c r="D194" s="22">
        <v>2</v>
      </c>
      <c r="F194" t="s">
        <v>124</v>
      </c>
      <c r="G194">
        <v>33</v>
      </c>
      <c r="H194">
        <v>1</v>
      </c>
      <c r="I194" t="s">
        <v>785</v>
      </c>
      <c r="J194" s="14">
        <v>1412</v>
      </c>
      <c r="K194" s="22">
        <v>10</v>
      </c>
      <c r="L194" s="22">
        <v>1</v>
      </c>
    </row>
    <row r="195" spans="1:12" x14ac:dyDescent="0.2">
      <c r="A195" s="22" t="s">
        <v>801</v>
      </c>
      <c r="B195" s="22">
        <v>5</v>
      </c>
      <c r="C195" s="22" t="s">
        <v>796</v>
      </c>
      <c r="D195" s="22">
        <v>2</v>
      </c>
      <c r="F195" t="s">
        <v>701</v>
      </c>
      <c r="G195">
        <v>21</v>
      </c>
      <c r="H195">
        <v>1</v>
      </c>
      <c r="J195" s="14">
        <v>1412</v>
      </c>
      <c r="K195" s="22">
        <v>10</v>
      </c>
      <c r="L195" s="22">
        <v>1</v>
      </c>
    </row>
    <row r="196" spans="1:12" x14ac:dyDescent="0.2">
      <c r="A196" s="22" t="s">
        <v>801</v>
      </c>
      <c r="B196" s="22">
        <v>5</v>
      </c>
      <c r="C196" s="22" t="s">
        <v>796</v>
      </c>
      <c r="D196" s="22">
        <v>2</v>
      </c>
      <c r="F196" t="s">
        <v>701</v>
      </c>
      <c r="G196">
        <v>22</v>
      </c>
      <c r="H196">
        <v>1</v>
      </c>
      <c r="J196" s="14">
        <v>1412</v>
      </c>
      <c r="K196" s="22">
        <v>10</v>
      </c>
      <c r="L196" s="22">
        <v>1</v>
      </c>
    </row>
    <row r="197" spans="1:12" x14ac:dyDescent="0.2">
      <c r="A197" s="22" t="s">
        <v>801</v>
      </c>
      <c r="B197" s="22">
        <v>5</v>
      </c>
      <c r="C197" s="22" t="s">
        <v>796</v>
      </c>
      <c r="D197" s="22">
        <v>2</v>
      </c>
      <c r="F197" t="s">
        <v>701</v>
      </c>
      <c r="G197">
        <v>12</v>
      </c>
      <c r="H197">
        <v>1</v>
      </c>
      <c r="J197" s="14">
        <v>1412</v>
      </c>
      <c r="K197" s="22">
        <v>10</v>
      </c>
      <c r="L197" s="22">
        <v>1</v>
      </c>
    </row>
    <row r="198" spans="1:12" x14ac:dyDescent="0.2">
      <c r="A198" s="22" t="s">
        <v>801</v>
      </c>
      <c r="B198" s="22">
        <v>5</v>
      </c>
      <c r="C198" s="22" t="s">
        <v>796</v>
      </c>
      <c r="D198" s="22">
        <v>2</v>
      </c>
      <c r="F198" t="s">
        <v>701</v>
      </c>
      <c r="G198">
        <v>16</v>
      </c>
      <c r="H198">
        <v>1</v>
      </c>
      <c r="J198" s="14">
        <v>1412</v>
      </c>
      <c r="K198" s="22">
        <v>10</v>
      </c>
      <c r="L198" s="22">
        <v>1</v>
      </c>
    </row>
    <row r="199" spans="1:12" x14ac:dyDescent="0.2">
      <c r="A199" s="22" t="s">
        <v>801</v>
      </c>
      <c r="B199" s="22">
        <v>5</v>
      </c>
      <c r="C199" s="22" t="s">
        <v>796</v>
      </c>
      <c r="D199" s="22">
        <v>2</v>
      </c>
      <c r="F199" t="s">
        <v>477</v>
      </c>
      <c r="G199">
        <v>15</v>
      </c>
      <c r="H199">
        <v>3</v>
      </c>
      <c r="J199" s="14">
        <v>1412</v>
      </c>
      <c r="K199" s="22">
        <v>10</v>
      </c>
      <c r="L199" s="22">
        <v>1</v>
      </c>
    </row>
    <row r="200" spans="1:12" x14ac:dyDescent="0.2">
      <c r="A200" s="22" t="s">
        <v>801</v>
      </c>
      <c r="B200" s="22">
        <v>5</v>
      </c>
      <c r="C200" s="22" t="s">
        <v>796</v>
      </c>
      <c r="D200" s="22">
        <v>2</v>
      </c>
      <c r="F200" t="s">
        <v>477</v>
      </c>
      <c r="G200">
        <v>12</v>
      </c>
      <c r="H200">
        <v>2</v>
      </c>
      <c r="J200" s="14">
        <v>1412</v>
      </c>
      <c r="K200" s="22">
        <v>10</v>
      </c>
      <c r="L200" s="22">
        <v>1</v>
      </c>
    </row>
    <row r="201" spans="1:12" x14ac:dyDescent="0.2">
      <c r="A201" s="22" t="s">
        <v>801</v>
      </c>
      <c r="B201" s="22">
        <v>5</v>
      </c>
      <c r="C201" s="22" t="s">
        <v>796</v>
      </c>
      <c r="D201" s="22">
        <v>2</v>
      </c>
      <c r="F201" t="s">
        <v>477</v>
      </c>
      <c r="G201">
        <v>10</v>
      </c>
      <c r="H201">
        <v>1</v>
      </c>
      <c r="J201" s="14">
        <v>1412</v>
      </c>
      <c r="K201" s="22">
        <v>10</v>
      </c>
      <c r="L201" s="22">
        <v>1</v>
      </c>
    </row>
    <row r="202" spans="1:12" x14ac:dyDescent="0.2">
      <c r="A202" s="22" t="s">
        <v>801</v>
      </c>
      <c r="B202" s="22">
        <v>5</v>
      </c>
      <c r="C202" s="22" t="s">
        <v>796</v>
      </c>
      <c r="D202" s="22">
        <v>2</v>
      </c>
      <c r="F202" t="s">
        <v>477</v>
      </c>
      <c r="G202">
        <v>13</v>
      </c>
      <c r="H202">
        <v>1</v>
      </c>
      <c r="J202" s="14">
        <v>1412</v>
      </c>
      <c r="K202" s="22">
        <v>10</v>
      </c>
      <c r="L202" s="22">
        <v>1</v>
      </c>
    </row>
    <row r="203" spans="1:12" x14ac:dyDescent="0.2">
      <c r="A203" s="22" t="s">
        <v>801</v>
      </c>
      <c r="B203" s="22">
        <v>5</v>
      </c>
      <c r="C203" s="22" t="s">
        <v>796</v>
      </c>
      <c r="D203" s="22">
        <v>2</v>
      </c>
      <c r="F203" t="s">
        <v>477</v>
      </c>
      <c r="G203">
        <v>17</v>
      </c>
      <c r="H203">
        <v>1</v>
      </c>
      <c r="J203" s="14">
        <v>1412</v>
      </c>
      <c r="K203" s="22">
        <v>10</v>
      </c>
      <c r="L203" s="22">
        <v>1</v>
      </c>
    </row>
    <row r="204" spans="1:12" x14ac:dyDescent="0.2">
      <c r="A204" s="22" t="s">
        <v>801</v>
      </c>
      <c r="B204" s="22">
        <v>5</v>
      </c>
      <c r="C204" s="22" t="s">
        <v>796</v>
      </c>
      <c r="D204" s="22">
        <v>2</v>
      </c>
      <c r="F204" t="s">
        <v>312</v>
      </c>
      <c r="G204">
        <v>22</v>
      </c>
      <c r="H204">
        <v>1</v>
      </c>
      <c r="J204" s="14">
        <v>1412</v>
      </c>
      <c r="K204" s="22">
        <v>10</v>
      </c>
      <c r="L204" s="22">
        <v>1</v>
      </c>
    </row>
    <row r="205" spans="1:12" x14ac:dyDescent="0.2">
      <c r="A205" s="22" t="s">
        <v>801</v>
      </c>
      <c r="B205" s="22">
        <v>5</v>
      </c>
      <c r="C205" s="22" t="s">
        <v>796</v>
      </c>
      <c r="D205" s="22">
        <v>3</v>
      </c>
      <c r="F205" t="s">
        <v>596</v>
      </c>
      <c r="G205">
        <v>26</v>
      </c>
      <c r="H205">
        <v>1</v>
      </c>
      <c r="J205" s="14">
        <v>1429</v>
      </c>
      <c r="K205" s="22">
        <v>10</v>
      </c>
      <c r="L205" s="22">
        <v>1</v>
      </c>
    </row>
    <row r="206" spans="1:12" x14ac:dyDescent="0.2">
      <c r="A206" s="22" t="s">
        <v>801</v>
      </c>
      <c r="B206" s="22">
        <v>5</v>
      </c>
      <c r="C206" s="22" t="s">
        <v>796</v>
      </c>
      <c r="D206" s="22">
        <v>3</v>
      </c>
      <c r="F206" t="s">
        <v>596</v>
      </c>
      <c r="G206">
        <v>30</v>
      </c>
      <c r="H206">
        <v>1</v>
      </c>
      <c r="J206" s="14">
        <v>1429</v>
      </c>
      <c r="K206" s="22">
        <v>10</v>
      </c>
      <c r="L206" s="22">
        <v>1</v>
      </c>
    </row>
    <row r="207" spans="1:12" x14ac:dyDescent="0.2">
      <c r="A207" s="22" t="s">
        <v>801</v>
      </c>
      <c r="B207" s="22">
        <v>5</v>
      </c>
      <c r="C207" s="22" t="s">
        <v>796</v>
      </c>
      <c r="D207" s="22">
        <v>3</v>
      </c>
      <c r="F207" t="s">
        <v>596</v>
      </c>
      <c r="G207">
        <v>26</v>
      </c>
      <c r="H207">
        <v>1</v>
      </c>
      <c r="J207" s="14">
        <v>1429</v>
      </c>
      <c r="K207" s="22">
        <v>10</v>
      </c>
      <c r="L207" s="22">
        <v>1</v>
      </c>
    </row>
    <row r="208" spans="1:12" x14ac:dyDescent="0.2">
      <c r="A208" s="22" t="s">
        <v>801</v>
      </c>
      <c r="B208" s="22">
        <v>5</v>
      </c>
      <c r="C208" s="22" t="s">
        <v>796</v>
      </c>
      <c r="D208" s="22">
        <v>3</v>
      </c>
      <c r="F208" t="s">
        <v>596</v>
      </c>
      <c r="G208">
        <v>17</v>
      </c>
      <c r="H208">
        <v>1</v>
      </c>
      <c r="J208" s="14">
        <v>1429</v>
      </c>
      <c r="K208" s="22">
        <v>10</v>
      </c>
      <c r="L208" s="22">
        <v>1</v>
      </c>
    </row>
    <row r="209" spans="1:12" x14ac:dyDescent="0.2">
      <c r="A209" s="22" t="s">
        <v>801</v>
      </c>
      <c r="B209" s="22">
        <v>5</v>
      </c>
      <c r="C209" s="22" t="s">
        <v>796</v>
      </c>
      <c r="D209" s="22">
        <v>3</v>
      </c>
      <c r="F209" t="s">
        <v>584</v>
      </c>
      <c r="G209">
        <v>14</v>
      </c>
      <c r="H209">
        <v>1</v>
      </c>
      <c r="J209" s="14">
        <v>1429</v>
      </c>
      <c r="K209" s="22">
        <v>10</v>
      </c>
      <c r="L209" s="22">
        <v>1</v>
      </c>
    </row>
    <row r="210" spans="1:12" x14ac:dyDescent="0.2">
      <c r="A210" s="22" t="s">
        <v>801</v>
      </c>
      <c r="B210" s="22">
        <v>5</v>
      </c>
      <c r="C210" s="22" t="s">
        <v>796</v>
      </c>
      <c r="D210" s="22">
        <v>3</v>
      </c>
      <c r="F210" t="s">
        <v>180</v>
      </c>
      <c r="G210">
        <v>4</v>
      </c>
      <c r="H210">
        <v>1</v>
      </c>
      <c r="J210" s="14">
        <v>1429</v>
      </c>
      <c r="K210" s="22">
        <v>10</v>
      </c>
      <c r="L210" s="22">
        <v>1</v>
      </c>
    </row>
    <row r="211" spans="1:12" x14ac:dyDescent="0.2">
      <c r="A211" s="22" t="s">
        <v>801</v>
      </c>
      <c r="B211" s="22">
        <v>5</v>
      </c>
      <c r="C211" s="22" t="s">
        <v>796</v>
      </c>
      <c r="D211" s="22">
        <v>3</v>
      </c>
      <c r="F211" t="s">
        <v>248</v>
      </c>
      <c r="G211">
        <v>9</v>
      </c>
      <c r="H211">
        <v>1</v>
      </c>
      <c r="J211" s="14">
        <v>1429</v>
      </c>
      <c r="K211" s="22">
        <v>10</v>
      </c>
      <c r="L211" s="22">
        <v>1</v>
      </c>
    </row>
    <row r="212" spans="1:12" x14ac:dyDescent="0.2">
      <c r="A212" s="22" t="s">
        <v>801</v>
      </c>
      <c r="B212" s="22">
        <v>5</v>
      </c>
      <c r="C212" s="22" t="s">
        <v>796</v>
      </c>
      <c r="D212" s="22">
        <v>3</v>
      </c>
      <c r="F212" t="s">
        <v>246</v>
      </c>
      <c r="G212">
        <v>18</v>
      </c>
      <c r="H212">
        <v>1</v>
      </c>
      <c r="J212" s="14">
        <v>1429</v>
      </c>
      <c r="K212" s="22">
        <v>10</v>
      </c>
      <c r="L212" s="22">
        <v>1</v>
      </c>
    </row>
    <row r="213" spans="1:12" x14ac:dyDescent="0.2">
      <c r="A213" s="22" t="s">
        <v>801</v>
      </c>
      <c r="B213" s="22">
        <v>5</v>
      </c>
      <c r="C213" s="22" t="s">
        <v>796</v>
      </c>
      <c r="D213" s="22">
        <v>3</v>
      </c>
      <c r="F213" t="s">
        <v>309</v>
      </c>
      <c r="G213">
        <v>21</v>
      </c>
      <c r="H213">
        <v>1</v>
      </c>
      <c r="J213" s="14">
        <v>1429</v>
      </c>
      <c r="K213" s="22">
        <v>10</v>
      </c>
      <c r="L213" s="22">
        <v>1</v>
      </c>
    </row>
    <row r="214" spans="1:12" x14ac:dyDescent="0.2">
      <c r="A214" s="22" t="s">
        <v>801</v>
      </c>
      <c r="B214" s="22">
        <v>5</v>
      </c>
      <c r="C214" s="22" t="s">
        <v>796</v>
      </c>
      <c r="D214" s="22">
        <v>3</v>
      </c>
      <c r="F214" t="s">
        <v>582</v>
      </c>
      <c r="G214">
        <v>4</v>
      </c>
      <c r="H214">
        <v>28</v>
      </c>
      <c r="J214" s="14">
        <v>1429</v>
      </c>
      <c r="K214" s="22">
        <v>10</v>
      </c>
      <c r="L214" s="22">
        <v>1</v>
      </c>
    </row>
    <row r="215" spans="1:12" x14ac:dyDescent="0.2">
      <c r="A215" s="22" t="s">
        <v>801</v>
      </c>
      <c r="B215" s="22">
        <v>5</v>
      </c>
      <c r="C215" s="22" t="s">
        <v>796</v>
      </c>
      <c r="D215" s="22">
        <v>3</v>
      </c>
      <c r="F215" t="s">
        <v>551</v>
      </c>
      <c r="G215">
        <v>4</v>
      </c>
      <c r="H215">
        <v>60</v>
      </c>
      <c r="J215" s="14">
        <v>1429</v>
      </c>
      <c r="K215" s="22">
        <v>10</v>
      </c>
      <c r="L215" s="22">
        <v>1</v>
      </c>
    </row>
    <row r="216" spans="1:12" x14ac:dyDescent="0.2">
      <c r="A216" s="22" t="s">
        <v>801</v>
      </c>
      <c r="B216" s="22">
        <v>5</v>
      </c>
      <c r="C216" s="22" t="s">
        <v>796</v>
      </c>
      <c r="D216" s="22">
        <v>3</v>
      </c>
      <c r="F216" t="s">
        <v>551</v>
      </c>
      <c r="G216">
        <v>2</v>
      </c>
      <c r="H216">
        <v>26</v>
      </c>
      <c r="J216" s="14">
        <v>1429</v>
      </c>
      <c r="K216" s="22">
        <v>10</v>
      </c>
      <c r="L216" s="22">
        <v>1</v>
      </c>
    </row>
    <row r="217" spans="1:12" x14ac:dyDescent="0.2">
      <c r="A217" s="22" t="s">
        <v>801</v>
      </c>
      <c r="B217" s="22">
        <v>5</v>
      </c>
      <c r="C217" s="22" t="s">
        <v>796</v>
      </c>
      <c r="D217" s="22">
        <v>3</v>
      </c>
      <c r="F217" t="s">
        <v>515</v>
      </c>
      <c r="G217">
        <v>4</v>
      </c>
      <c r="H217">
        <v>59</v>
      </c>
      <c r="J217" s="14">
        <v>1429</v>
      </c>
      <c r="K217" s="22">
        <v>10</v>
      </c>
      <c r="L217" s="22">
        <v>1</v>
      </c>
    </row>
    <row r="218" spans="1:12" x14ac:dyDescent="0.2">
      <c r="A218" s="22" t="s">
        <v>801</v>
      </c>
      <c r="B218" s="22">
        <v>5</v>
      </c>
      <c r="C218" s="22" t="s">
        <v>796</v>
      </c>
      <c r="D218" s="22">
        <v>3</v>
      </c>
      <c r="F218" t="s">
        <v>511</v>
      </c>
      <c r="G218">
        <v>12</v>
      </c>
      <c r="H218">
        <v>13</v>
      </c>
      <c r="J218" s="14">
        <v>1429</v>
      </c>
      <c r="K218" s="22">
        <v>10</v>
      </c>
      <c r="L218" s="22">
        <v>1</v>
      </c>
    </row>
    <row r="219" spans="1:12" x14ac:dyDescent="0.2">
      <c r="A219" s="22" t="s">
        <v>801</v>
      </c>
      <c r="B219" s="22">
        <v>5</v>
      </c>
      <c r="C219" s="22" t="s">
        <v>796</v>
      </c>
      <c r="D219" s="22">
        <v>3</v>
      </c>
      <c r="F219" t="s">
        <v>511</v>
      </c>
      <c r="G219">
        <v>10</v>
      </c>
      <c r="H219">
        <v>4</v>
      </c>
      <c r="J219" s="14">
        <v>1429</v>
      </c>
      <c r="K219" s="22">
        <v>10</v>
      </c>
      <c r="L219" s="22">
        <v>1</v>
      </c>
    </row>
    <row r="220" spans="1:12" x14ac:dyDescent="0.2">
      <c r="A220" s="22" t="s">
        <v>801</v>
      </c>
      <c r="B220" s="22">
        <v>5</v>
      </c>
      <c r="C220" s="22" t="s">
        <v>796</v>
      </c>
      <c r="D220" s="22">
        <v>3</v>
      </c>
      <c r="F220" t="s">
        <v>511</v>
      </c>
      <c r="G220">
        <v>8</v>
      </c>
      <c r="H220">
        <v>2</v>
      </c>
      <c r="J220" s="14">
        <v>1429</v>
      </c>
      <c r="K220" s="22">
        <v>10</v>
      </c>
      <c r="L220" s="22">
        <v>1</v>
      </c>
    </row>
    <row r="221" spans="1:12" x14ac:dyDescent="0.2">
      <c r="A221" s="22" t="s">
        <v>801</v>
      </c>
      <c r="B221" s="22">
        <v>5</v>
      </c>
      <c r="C221" s="22" t="s">
        <v>796</v>
      </c>
      <c r="D221" s="22">
        <v>3</v>
      </c>
      <c r="F221" t="s">
        <v>90</v>
      </c>
      <c r="G221">
        <v>10</v>
      </c>
      <c r="H221">
        <v>1</v>
      </c>
      <c r="J221" s="14">
        <v>1429</v>
      </c>
      <c r="K221" s="22">
        <v>10</v>
      </c>
      <c r="L221" s="22">
        <v>1</v>
      </c>
    </row>
    <row r="222" spans="1:12" x14ac:dyDescent="0.2">
      <c r="A222" s="22" t="s">
        <v>801</v>
      </c>
      <c r="B222" s="22">
        <v>5</v>
      </c>
      <c r="C222" s="22" t="s">
        <v>796</v>
      </c>
      <c r="D222" s="22">
        <v>3</v>
      </c>
      <c r="F222" t="s">
        <v>417</v>
      </c>
      <c r="G222">
        <v>7</v>
      </c>
      <c r="H222">
        <v>1</v>
      </c>
      <c r="J222" s="14">
        <v>1429</v>
      </c>
      <c r="K222" s="22">
        <v>10</v>
      </c>
      <c r="L222" s="22">
        <v>1</v>
      </c>
    </row>
    <row r="223" spans="1:12" x14ac:dyDescent="0.2">
      <c r="A223" s="22" t="s">
        <v>801</v>
      </c>
      <c r="B223" s="22">
        <v>5</v>
      </c>
      <c r="C223" s="22" t="s">
        <v>796</v>
      </c>
      <c r="D223" s="22">
        <v>3</v>
      </c>
      <c r="F223" t="s">
        <v>385</v>
      </c>
      <c r="G223">
        <v>9</v>
      </c>
      <c r="H223">
        <v>1</v>
      </c>
      <c r="J223" s="14">
        <v>1429</v>
      </c>
      <c r="K223" s="22">
        <v>10</v>
      </c>
      <c r="L223" s="22">
        <v>1</v>
      </c>
    </row>
    <row r="224" spans="1:12" x14ac:dyDescent="0.2">
      <c r="A224" s="22" t="s">
        <v>801</v>
      </c>
      <c r="B224" s="22">
        <v>5</v>
      </c>
      <c r="C224" s="22" t="s">
        <v>796</v>
      </c>
      <c r="D224" s="22">
        <v>3</v>
      </c>
      <c r="F224" t="s">
        <v>358</v>
      </c>
      <c r="G224">
        <v>8</v>
      </c>
      <c r="H224">
        <v>1</v>
      </c>
      <c r="J224" s="14">
        <v>1429</v>
      </c>
      <c r="K224" s="22">
        <v>10</v>
      </c>
      <c r="L224" s="22">
        <v>1</v>
      </c>
    </row>
    <row r="225" spans="1:12" x14ac:dyDescent="0.2">
      <c r="A225" s="22" t="s">
        <v>801</v>
      </c>
      <c r="B225" s="22">
        <v>5</v>
      </c>
      <c r="C225" s="22" t="s">
        <v>796</v>
      </c>
      <c r="D225" s="22">
        <v>3</v>
      </c>
      <c r="F225" t="s">
        <v>358</v>
      </c>
      <c r="G225">
        <v>5</v>
      </c>
      <c r="H225">
        <v>1</v>
      </c>
      <c r="J225" s="14">
        <v>1429</v>
      </c>
      <c r="K225" s="22">
        <v>10</v>
      </c>
      <c r="L225" s="22">
        <v>1</v>
      </c>
    </row>
    <row r="226" spans="1:12" x14ac:dyDescent="0.2">
      <c r="A226" s="22" t="s">
        <v>801</v>
      </c>
      <c r="B226" s="22">
        <v>5</v>
      </c>
      <c r="C226" s="22" t="s">
        <v>796</v>
      </c>
      <c r="D226" s="22">
        <v>3</v>
      </c>
      <c r="F226" t="s">
        <v>352</v>
      </c>
      <c r="G226">
        <v>4</v>
      </c>
      <c r="H226">
        <v>1</v>
      </c>
      <c r="J226" s="14">
        <v>1429</v>
      </c>
      <c r="K226" s="22">
        <v>10</v>
      </c>
      <c r="L226" s="22">
        <v>1</v>
      </c>
    </row>
    <row r="227" spans="1:12" x14ac:dyDescent="0.2">
      <c r="A227" s="22" t="s">
        <v>801</v>
      </c>
      <c r="B227" s="22">
        <v>5</v>
      </c>
      <c r="C227" s="22" t="s">
        <v>796</v>
      </c>
      <c r="D227" s="22">
        <v>3</v>
      </c>
      <c r="F227" t="s">
        <v>352</v>
      </c>
      <c r="G227">
        <v>6</v>
      </c>
      <c r="H227">
        <v>2</v>
      </c>
      <c r="J227" s="14">
        <v>1429</v>
      </c>
      <c r="K227" s="22">
        <v>10</v>
      </c>
      <c r="L227" s="22">
        <v>1</v>
      </c>
    </row>
    <row r="228" spans="1:12" x14ac:dyDescent="0.2">
      <c r="A228" s="22" t="s">
        <v>801</v>
      </c>
      <c r="B228" s="22">
        <v>5</v>
      </c>
      <c r="C228" s="22" t="s">
        <v>796</v>
      </c>
      <c r="D228" s="22">
        <v>3</v>
      </c>
      <c r="F228" t="s">
        <v>182</v>
      </c>
      <c r="G228">
        <v>9</v>
      </c>
      <c r="H228">
        <v>1</v>
      </c>
      <c r="J228" s="14">
        <v>1429</v>
      </c>
      <c r="K228" s="22">
        <v>10</v>
      </c>
      <c r="L228" s="22">
        <v>1</v>
      </c>
    </row>
    <row r="229" spans="1:12" x14ac:dyDescent="0.2">
      <c r="A229" s="22" t="s">
        <v>801</v>
      </c>
      <c r="B229" s="22">
        <v>5</v>
      </c>
      <c r="C229" s="22" t="s">
        <v>796</v>
      </c>
      <c r="D229" s="22">
        <v>3</v>
      </c>
      <c r="F229" t="s">
        <v>182</v>
      </c>
      <c r="G229">
        <v>6</v>
      </c>
      <c r="H229">
        <v>1</v>
      </c>
      <c r="J229" s="14">
        <v>1429</v>
      </c>
      <c r="K229" s="22">
        <v>10</v>
      </c>
      <c r="L229" s="22">
        <v>1</v>
      </c>
    </row>
    <row r="230" spans="1:12" x14ac:dyDescent="0.2">
      <c r="A230" s="22" t="s">
        <v>801</v>
      </c>
      <c r="B230" s="22">
        <v>5</v>
      </c>
      <c r="C230" s="22" t="s">
        <v>796</v>
      </c>
      <c r="D230" s="22">
        <v>3</v>
      </c>
      <c r="F230" t="s">
        <v>88</v>
      </c>
      <c r="G230">
        <v>8</v>
      </c>
      <c r="H230">
        <v>1</v>
      </c>
      <c r="J230" s="14">
        <v>1429</v>
      </c>
      <c r="K230" s="22">
        <v>10</v>
      </c>
      <c r="L230" s="22">
        <v>1</v>
      </c>
    </row>
    <row r="231" spans="1:12" x14ac:dyDescent="0.2">
      <c r="A231" s="22" t="s">
        <v>801</v>
      </c>
      <c r="B231" s="22">
        <v>5</v>
      </c>
      <c r="C231" s="22" t="s">
        <v>796</v>
      </c>
      <c r="D231" s="22">
        <v>3</v>
      </c>
      <c r="F231" t="s">
        <v>57</v>
      </c>
      <c r="G231">
        <v>6</v>
      </c>
      <c r="H231">
        <v>1</v>
      </c>
      <c r="J231" s="14">
        <v>1429</v>
      </c>
      <c r="K231" s="22">
        <v>10</v>
      </c>
      <c r="L231" s="22">
        <v>1</v>
      </c>
    </row>
    <row r="232" spans="1:12" x14ac:dyDescent="0.2">
      <c r="A232" s="22" t="s">
        <v>801</v>
      </c>
      <c r="B232" s="22">
        <v>5</v>
      </c>
      <c r="C232" s="22" t="s">
        <v>796</v>
      </c>
      <c r="D232" s="22">
        <v>3</v>
      </c>
      <c r="F232" t="s">
        <v>57</v>
      </c>
      <c r="G232">
        <v>4</v>
      </c>
      <c r="H232">
        <v>20</v>
      </c>
      <c r="J232" s="14">
        <v>1429</v>
      </c>
      <c r="K232" s="22">
        <v>10</v>
      </c>
      <c r="L232" s="22">
        <v>1</v>
      </c>
    </row>
    <row r="233" spans="1:12" x14ac:dyDescent="0.2">
      <c r="A233" s="22" t="s">
        <v>801</v>
      </c>
      <c r="B233" s="22">
        <v>5</v>
      </c>
      <c r="C233" s="22" t="s">
        <v>796</v>
      </c>
      <c r="D233" s="22">
        <v>3</v>
      </c>
      <c r="F233" t="s">
        <v>629</v>
      </c>
      <c r="G233">
        <v>30</v>
      </c>
      <c r="H233">
        <v>1</v>
      </c>
      <c r="I233" t="s">
        <v>785</v>
      </c>
      <c r="J233" s="14">
        <v>1429</v>
      </c>
      <c r="K233" s="22">
        <v>10</v>
      </c>
      <c r="L233" s="22">
        <v>1</v>
      </c>
    </row>
    <row r="234" spans="1:12" x14ac:dyDescent="0.2">
      <c r="A234" s="22" t="s">
        <v>801</v>
      </c>
      <c r="B234" s="22">
        <v>5</v>
      </c>
      <c r="C234" s="22" t="s">
        <v>796</v>
      </c>
      <c r="D234" s="22">
        <v>3</v>
      </c>
      <c r="F234" t="s">
        <v>629</v>
      </c>
      <c r="G234">
        <v>25</v>
      </c>
      <c r="H234">
        <v>1</v>
      </c>
      <c r="I234" t="s">
        <v>785</v>
      </c>
      <c r="J234" s="14">
        <v>1429</v>
      </c>
      <c r="K234" s="22">
        <v>10</v>
      </c>
      <c r="L234" s="22">
        <v>1</v>
      </c>
    </row>
    <row r="235" spans="1:12" x14ac:dyDescent="0.2">
      <c r="A235" s="22" t="s">
        <v>801</v>
      </c>
      <c r="B235" s="22">
        <v>5</v>
      </c>
      <c r="C235" s="22" t="s">
        <v>796</v>
      </c>
      <c r="D235" s="22">
        <v>3</v>
      </c>
      <c r="F235" t="s">
        <v>535</v>
      </c>
      <c r="G235">
        <v>27</v>
      </c>
      <c r="H235">
        <v>1</v>
      </c>
      <c r="I235" t="s">
        <v>785</v>
      </c>
      <c r="J235" s="14">
        <v>1429</v>
      </c>
      <c r="K235" s="22">
        <v>10</v>
      </c>
      <c r="L235" s="22">
        <v>1</v>
      </c>
    </row>
    <row r="236" spans="1:12" x14ac:dyDescent="0.2">
      <c r="A236" s="22" t="s">
        <v>801</v>
      </c>
      <c r="B236" s="22">
        <v>5</v>
      </c>
      <c r="C236" s="22" t="s">
        <v>796</v>
      </c>
      <c r="D236" s="22">
        <v>3</v>
      </c>
      <c r="F236" t="s">
        <v>535</v>
      </c>
      <c r="G236">
        <v>22</v>
      </c>
      <c r="H236">
        <v>1</v>
      </c>
      <c r="I236" t="s">
        <v>786</v>
      </c>
      <c r="J236" s="14">
        <v>1429</v>
      </c>
      <c r="K236" s="22">
        <v>10</v>
      </c>
      <c r="L236" s="22">
        <v>1</v>
      </c>
    </row>
    <row r="237" spans="1:12" x14ac:dyDescent="0.2">
      <c r="A237" s="22" t="s">
        <v>801</v>
      </c>
      <c r="B237" s="22">
        <v>5</v>
      </c>
      <c r="C237" s="22" t="s">
        <v>796</v>
      </c>
      <c r="D237" s="22">
        <v>3</v>
      </c>
      <c r="F237" t="s">
        <v>535</v>
      </c>
      <c r="G237">
        <v>23</v>
      </c>
      <c r="H237">
        <v>1</v>
      </c>
      <c r="I237" t="s">
        <v>786</v>
      </c>
      <c r="J237" s="14">
        <v>1429</v>
      </c>
      <c r="K237" s="22">
        <v>10</v>
      </c>
      <c r="L237" s="22">
        <v>1</v>
      </c>
    </row>
    <row r="238" spans="1:12" x14ac:dyDescent="0.2">
      <c r="A238" s="22" t="s">
        <v>801</v>
      </c>
      <c r="B238" s="22">
        <v>5</v>
      </c>
      <c r="C238" s="22" t="s">
        <v>796</v>
      </c>
      <c r="D238" s="22">
        <v>3</v>
      </c>
      <c r="F238" t="s">
        <v>535</v>
      </c>
      <c r="G238">
        <v>21</v>
      </c>
      <c r="H238">
        <v>1</v>
      </c>
      <c r="I238" t="s">
        <v>786</v>
      </c>
      <c r="J238" s="14">
        <v>1429</v>
      </c>
      <c r="K238" s="22">
        <v>10</v>
      </c>
      <c r="L238" s="22">
        <v>1</v>
      </c>
    </row>
    <row r="239" spans="1:12" x14ac:dyDescent="0.2">
      <c r="A239" s="22" t="s">
        <v>801</v>
      </c>
      <c r="B239" s="22">
        <v>5</v>
      </c>
      <c r="C239" s="22" t="s">
        <v>796</v>
      </c>
      <c r="D239" s="22">
        <v>3</v>
      </c>
      <c r="F239" t="s">
        <v>535</v>
      </c>
      <c r="G239">
        <v>29</v>
      </c>
      <c r="H239">
        <v>1</v>
      </c>
      <c r="I239" t="s">
        <v>785</v>
      </c>
      <c r="J239" s="14">
        <v>1429</v>
      </c>
      <c r="K239" s="22">
        <v>10</v>
      </c>
      <c r="L239" s="22">
        <v>1</v>
      </c>
    </row>
    <row r="240" spans="1:12" x14ac:dyDescent="0.2">
      <c r="A240" s="22" t="s">
        <v>801</v>
      </c>
      <c r="B240" s="22">
        <v>5</v>
      </c>
      <c r="C240" s="22" t="s">
        <v>796</v>
      </c>
      <c r="D240" s="22">
        <v>3</v>
      </c>
      <c r="F240" t="s">
        <v>535</v>
      </c>
      <c r="G240">
        <v>11</v>
      </c>
      <c r="H240">
        <v>4</v>
      </c>
      <c r="I240" t="s">
        <v>786</v>
      </c>
      <c r="J240" s="14">
        <v>1429</v>
      </c>
      <c r="K240" s="22">
        <v>10</v>
      </c>
      <c r="L240" s="22">
        <v>1</v>
      </c>
    </row>
    <row r="241" spans="1:12" x14ac:dyDescent="0.2">
      <c r="A241" s="22" t="s">
        <v>801</v>
      </c>
      <c r="B241" s="22">
        <v>5</v>
      </c>
      <c r="C241" s="22" t="s">
        <v>796</v>
      </c>
      <c r="D241" s="22">
        <v>3</v>
      </c>
      <c r="F241" t="s">
        <v>535</v>
      </c>
      <c r="G241">
        <v>18</v>
      </c>
      <c r="H241">
        <v>1</v>
      </c>
      <c r="I241" t="s">
        <v>786</v>
      </c>
      <c r="J241" s="14">
        <v>1429</v>
      </c>
      <c r="K241" s="22">
        <v>10</v>
      </c>
      <c r="L241" s="22">
        <v>1</v>
      </c>
    </row>
    <row r="242" spans="1:12" x14ac:dyDescent="0.2">
      <c r="A242" s="22" t="s">
        <v>801</v>
      </c>
      <c r="B242" s="22">
        <v>5</v>
      </c>
      <c r="C242" s="22" t="s">
        <v>796</v>
      </c>
      <c r="D242" s="22">
        <v>3</v>
      </c>
      <c r="F242" t="s">
        <v>124</v>
      </c>
      <c r="G242">
        <v>8</v>
      </c>
      <c r="H242">
        <v>1</v>
      </c>
      <c r="I242" t="s">
        <v>802</v>
      </c>
      <c r="J242" s="14">
        <v>1429</v>
      </c>
      <c r="K242" s="22">
        <v>10</v>
      </c>
      <c r="L242" s="22">
        <v>1</v>
      </c>
    </row>
    <row r="243" spans="1:12" x14ac:dyDescent="0.2">
      <c r="A243" s="22" t="s">
        <v>801</v>
      </c>
      <c r="B243" s="22">
        <v>5</v>
      </c>
      <c r="C243" s="22" t="s">
        <v>796</v>
      </c>
      <c r="D243" s="22">
        <v>3</v>
      </c>
      <c r="F243" t="s">
        <v>124</v>
      </c>
      <c r="G243">
        <v>6</v>
      </c>
      <c r="H243">
        <v>2</v>
      </c>
      <c r="I243" t="s">
        <v>802</v>
      </c>
      <c r="J243" s="14">
        <v>1429</v>
      </c>
      <c r="K243" s="22">
        <v>10</v>
      </c>
      <c r="L243" s="22">
        <v>1</v>
      </c>
    </row>
    <row r="244" spans="1:12" x14ac:dyDescent="0.2">
      <c r="A244" s="22" t="s">
        <v>801</v>
      </c>
      <c r="B244" s="22">
        <v>5</v>
      </c>
      <c r="C244" s="22" t="s">
        <v>796</v>
      </c>
      <c r="D244" s="22">
        <v>3</v>
      </c>
      <c r="F244" t="s">
        <v>701</v>
      </c>
      <c r="G244">
        <v>17</v>
      </c>
      <c r="H244">
        <v>1</v>
      </c>
      <c r="J244" s="14">
        <v>1429</v>
      </c>
      <c r="K244" s="22">
        <v>10</v>
      </c>
      <c r="L244" s="22">
        <v>1</v>
      </c>
    </row>
    <row r="245" spans="1:12" x14ac:dyDescent="0.2">
      <c r="A245" s="22" t="s">
        <v>801</v>
      </c>
      <c r="B245" s="22">
        <v>5</v>
      </c>
      <c r="C245" s="22" t="s">
        <v>796</v>
      </c>
      <c r="D245" s="22">
        <v>3</v>
      </c>
      <c r="F245" t="s">
        <v>479</v>
      </c>
      <c r="G245">
        <v>12</v>
      </c>
      <c r="H245">
        <v>1</v>
      </c>
      <c r="J245" s="14">
        <v>1429</v>
      </c>
      <c r="K245" s="22">
        <v>10</v>
      </c>
      <c r="L245" s="22">
        <v>1</v>
      </c>
    </row>
    <row r="246" spans="1:12" x14ac:dyDescent="0.2">
      <c r="A246" s="22" t="s">
        <v>801</v>
      </c>
      <c r="B246" s="22">
        <v>5</v>
      </c>
      <c r="C246" s="22" t="s">
        <v>796</v>
      </c>
      <c r="D246" s="22">
        <v>3</v>
      </c>
      <c r="F246" t="s">
        <v>479</v>
      </c>
      <c r="G246">
        <v>11</v>
      </c>
      <c r="H246">
        <v>2</v>
      </c>
      <c r="J246" s="14">
        <v>1429</v>
      </c>
      <c r="K246" s="22">
        <v>10</v>
      </c>
      <c r="L246" s="22">
        <v>1</v>
      </c>
    </row>
    <row r="247" spans="1:12" x14ac:dyDescent="0.2">
      <c r="A247" s="22" t="s">
        <v>801</v>
      </c>
      <c r="B247" s="22">
        <v>5</v>
      </c>
      <c r="C247" s="22" t="s">
        <v>796</v>
      </c>
      <c r="D247" s="22">
        <v>3</v>
      </c>
      <c r="F247" t="s">
        <v>479</v>
      </c>
      <c r="G247">
        <v>16</v>
      </c>
      <c r="H247">
        <v>1</v>
      </c>
      <c r="J247" s="14">
        <v>1429</v>
      </c>
      <c r="K247" s="22">
        <v>10</v>
      </c>
      <c r="L247" s="22">
        <v>1</v>
      </c>
    </row>
    <row r="248" spans="1:12" x14ac:dyDescent="0.2">
      <c r="A248" s="22" t="s">
        <v>801</v>
      </c>
      <c r="B248" s="22">
        <v>5</v>
      </c>
      <c r="C248" s="22" t="s">
        <v>796</v>
      </c>
      <c r="D248" s="22">
        <v>3</v>
      </c>
      <c r="F248" t="s">
        <v>479</v>
      </c>
      <c r="G248">
        <v>14</v>
      </c>
      <c r="H248">
        <v>2</v>
      </c>
      <c r="J248" s="14">
        <v>1429</v>
      </c>
      <c r="K248" s="22">
        <v>10</v>
      </c>
      <c r="L248" s="22">
        <v>1</v>
      </c>
    </row>
    <row r="249" spans="1:12" x14ac:dyDescent="0.2">
      <c r="A249" s="22" t="s">
        <v>801</v>
      </c>
      <c r="B249" s="22">
        <v>5</v>
      </c>
      <c r="C249" s="22" t="s">
        <v>796</v>
      </c>
      <c r="D249" s="22">
        <v>3</v>
      </c>
      <c r="F249" t="s">
        <v>314</v>
      </c>
      <c r="G249">
        <v>21</v>
      </c>
      <c r="H249">
        <v>1</v>
      </c>
      <c r="J249" s="14">
        <v>1429</v>
      </c>
      <c r="K249" s="22">
        <v>10</v>
      </c>
      <c r="L249" s="22">
        <v>1</v>
      </c>
    </row>
    <row r="250" spans="1:12" x14ac:dyDescent="0.2">
      <c r="A250" s="22" t="s">
        <v>801</v>
      </c>
      <c r="B250" s="22">
        <v>5</v>
      </c>
      <c r="C250" s="22" t="s">
        <v>796</v>
      </c>
      <c r="D250" s="22">
        <v>3</v>
      </c>
      <c r="F250" t="s">
        <v>242</v>
      </c>
      <c r="G250">
        <v>18</v>
      </c>
      <c r="H250">
        <v>2</v>
      </c>
      <c r="J250" s="14">
        <v>1429</v>
      </c>
      <c r="K250" s="22">
        <v>10</v>
      </c>
      <c r="L250" s="22">
        <v>1</v>
      </c>
    </row>
    <row r="251" spans="1:12" x14ac:dyDescent="0.2">
      <c r="A251" s="22" t="s">
        <v>801</v>
      </c>
      <c r="B251" s="22">
        <v>5</v>
      </c>
      <c r="C251" s="22" t="s">
        <v>796</v>
      </c>
      <c r="D251" s="22">
        <v>3</v>
      </c>
      <c r="F251" s="22" t="s">
        <v>499</v>
      </c>
      <c r="G251">
        <v>6</v>
      </c>
      <c r="H251">
        <v>1</v>
      </c>
      <c r="J251" s="14">
        <v>1429</v>
      </c>
      <c r="K251" s="22">
        <v>10</v>
      </c>
      <c r="L251" s="22">
        <v>1</v>
      </c>
    </row>
    <row r="252" spans="1:12" x14ac:dyDescent="0.2">
      <c r="A252" s="22" t="s">
        <v>803</v>
      </c>
      <c r="B252" s="22">
        <v>38</v>
      </c>
      <c r="C252" s="22" t="s">
        <v>796</v>
      </c>
      <c r="D252" s="22">
        <v>1</v>
      </c>
      <c r="F252" s="22" t="s">
        <v>596</v>
      </c>
      <c r="G252">
        <v>27</v>
      </c>
      <c r="H252">
        <v>1</v>
      </c>
      <c r="J252" s="14">
        <v>820</v>
      </c>
      <c r="K252" s="22">
        <v>10</v>
      </c>
      <c r="L252" s="22">
        <v>1</v>
      </c>
    </row>
    <row r="253" spans="1:12" x14ac:dyDescent="0.2">
      <c r="A253" s="22" t="s">
        <v>803</v>
      </c>
      <c r="B253" s="22">
        <v>38</v>
      </c>
      <c r="C253" s="22" t="s">
        <v>796</v>
      </c>
      <c r="D253" s="22">
        <v>1</v>
      </c>
      <c r="F253" s="22" t="s">
        <v>584</v>
      </c>
      <c r="G253">
        <v>14</v>
      </c>
      <c r="H253">
        <v>1</v>
      </c>
      <c r="J253" s="14">
        <v>820</v>
      </c>
      <c r="K253" s="22">
        <v>10</v>
      </c>
      <c r="L253" s="22">
        <v>1</v>
      </c>
    </row>
    <row r="254" spans="1:12" x14ac:dyDescent="0.2">
      <c r="A254" s="22" t="s">
        <v>803</v>
      </c>
      <c r="B254" s="22">
        <v>38</v>
      </c>
      <c r="C254" s="22" t="s">
        <v>796</v>
      </c>
      <c r="D254" s="22">
        <v>1</v>
      </c>
      <c r="F254" s="22" t="s">
        <v>584</v>
      </c>
      <c r="G254">
        <v>12</v>
      </c>
      <c r="H254">
        <v>1</v>
      </c>
      <c r="J254" s="14">
        <v>820</v>
      </c>
      <c r="K254" s="22">
        <v>10</v>
      </c>
      <c r="L254" s="22">
        <v>1</v>
      </c>
    </row>
    <row r="255" spans="1:12" x14ac:dyDescent="0.2">
      <c r="A255" s="22" t="s">
        <v>803</v>
      </c>
      <c r="B255" s="22">
        <v>38</v>
      </c>
      <c r="C255" s="22" t="s">
        <v>796</v>
      </c>
      <c r="D255" s="22">
        <v>1</v>
      </c>
      <c r="F255" s="22" t="s">
        <v>458</v>
      </c>
      <c r="G255">
        <v>15</v>
      </c>
      <c r="H255">
        <v>1</v>
      </c>
      <c r="J255" s="14">
        <v>820</v>
      </c>
      <c r="K255" s="22">
        <v>10</v>
      </c>
      <c r="L255" s="22">
        <v>1</v>
      </c>
    </row>
    <row r="256" spans="1:12" x14ac:dyDescent="0.2">
      <c r="A256" s="22" t="s">
        <v>803</v>
      </c>
      <c r="B256" s="22">
        <v>38</v>
      </c>
      <c r="C256" s="22" t="s">
        <v>796</v>
      </c>
      <c r="D256" s="22">
        <v>1</v>
      </c>
      <c r="F256" s="22" t="s">
        <v>334</v>
      </c>
      <c r="G256">
        <v>22</v>
      </c>
      <c r="H256">
        <v>1</v>
      </c>
      <c r="J256" s="14">
        <v>820</v>
      </c>
      <c r="K256" s="22">
        <v>10</v>
      </c>
      <c r="L256" s="22">
        <v>1</v>
      </c>
    </row>
    <row r="257" spans="1:12" x14ac:dyDescent="0.2">
      <c r="A257" s="22" t="s">
        <v>803</v>
      </c>
      <c r="B257" s="22">
        <v>38</v>
      </c>
      <c r="C257" s="22" t="s">
        <v>796</v>
      </c>
      <c r="D257" s="22">
        <v>1</v>
      </c>
      <c r="F257" s="22" t="s">
        <v>334</v>
      </c>
      <c r="G257">
        <v>70</v>
      </c>
      <c r="H257">
        <v>1</v>
      </c>
      <c r="J257" s="14">
        <v>820</v>
      </c>
      <c r="K257" s="22">
        <v>10</v>
      </c>
      <c r="L257" s="22">
        <v>1</v>
      </c>
    </row>
    <row r="258" spans="1:12" x14ac:dyDescent="0.2">
      <c r="A258" s="22" t="s">
        <v>803</v>
      </c>
      <c r="B258" s="22">
        <v>38</v>
      </c>
      <c r="C258" s="22" t="s">
        <v>796</v>
      </c>
      <c r="D258" s="22">
        <v>1</v>
      </c>
      <c r="F258" s="22" t="s">
        <v>592</v>
      </c>
      <c r="G258">
        <v>6</v>
      </c>
      <c r="H258">
        <v>2</v>
      </c>
      <c r="J258" s="14">
        <v>820</v>
      </c>
      <c r="K258" s="22">
        <v>10</v>
      </c>
      <c r="L258" s="22">
        <v>1</v>
      </c>
    </row>
    <row r="259" spans="1:12" x14ac:dyDescent="0.2">
      <c r="A259" s="22" t="s">
        <v>803</v>
      </c>
      <c r="B259" s="22">
        <v>38</v>
      </c>
      <c r="C259" s="22" t="s">
        <v>796</v>
      </c>
      <c r="D259" s="22">
        <v>1</v>
      </c>
      <c r="F259" s="22" t="s">
        <v>551</v>
      </c>
      <c r="G259">
        <v>5</v>
      </c>
      <c r="H259">
        <v>7</v>
      </c>
      <c r="J259" s="14">
        <v>820</v>
      </c>
      <c r="K259" s="22">
        <v>10</v>
      </c>
      <c r="L259" s="22">
        <v>1</v>
      </c>
    </row>
    <row r="260" spans="1:12" x14ac:dyDescent="0.2">
      <c r="A260" s="22" t="s">
        <v>803</v>
      </c>
      <c r="B260" s="22">
        <v>38</v>
      </c>
      <c r="C260" s="22" t="s">
        <v>796</v>
      </c>
      <c r="D260" s="22">
        <v>1</v>
      </c>
      <c r="F260" s="22" t="s">
        <v>515</v>
      </c>
      <c r="G260">
        <v>3</v>
      </c>
      <c r="H260">
        <v>115</v>
      </c>
      <c r="J260" s="14">
        <v>820</v>
      </c>
      <c r="K260" s="22">
        <v>10</v>
      </c>
      <c r="L260" s="22">
        <v>1</v>
      </c>
    </row>
    <row r="261" spans="1:12" x14ac:dyDescent="0.2">
      <c r="A261" s="22" t="s">
        <v>803</v>
      </c>
      <c r="B261" s="22">
        <v>38</v>
      </c>
      <c r="C261" s="22" t="s">
        <v>796</v>
      </c>
      <c r="D261" s="22">
        <v>1</v>
      </c>
      <c r="F261" s="22" t="s">
        <v>515</v>
      </c>
      <c r="G261">
        <v>2</v>
      </c>
      <c r="H261">
        <v>145</v>
      </c>
      <c r="J261" s="14">
        <v>820</v>
      </c>
      <c r="K261" s="22">
        <v>10</v>
      </c>
      <c r="L261" s="22">
        <v>1</v>
      </c>
    </row>
    <row r="262" spans="1:12" x14ac:dyDescent="0.2">
      <c r="A262" s="22" t="s">
        <v>803</v>
      </c>
      <c r="B262" s="22">
        <v>38</v>
      </c>
      <c r="C262" s="22" t="s">
        <v>796</v>
      </c>
      <c r="D262" s="22">
        <v>1</v>
      </c>
      <c r="F262" s="22" t="s">
        <v>221</v>
      </c>
      <c r="G262">
        <v>6</v>
      </c>
      <c r="H262">
        <v>3</v>
      </c>
      <c r="J262" s="14">
        <v>820</v>
      </c>
      <c r="K262" s="22">
        <v>10</v>
      </c>
      <c r="L262" s="22">
        <v>1</v>
      </c>
    </row>
    <row r="263" spans="1:12" x14ac:dyDescent="0.2">
      <c r="A263" s="22" t="s">
        <v>803</v>
      </c>
      <c r="B263" s="22">
        <v>38</v>
      </c>
      <c r="C263" s="22" t="s">
        <v>796</v>
      </c>
      <c r="D263" s="22">
        <v>1</v>
      </c>
      <c r="F263" s="22" t="s">
        <v>90</v>
      </c>
      <c r="G263">
        <v>8</v>
      </c>
      <c r="H263">
        <v>2</v>
      </c>
      <c r="J263" s="14">
        <v>820</v>
      </c>
      <c r="K263" s="22">
        <v>10</v>
      </c>
      <c r="L263" s="22">
        <v>1</v>
      </c>
    </row>
    <row r="264" spans="1:12" x14ac:dyDescent="0.2">
      <c r="A264" s="22" t="s">
        <v>803</v>
      </c>
      <c r="B264" s="22">
        <v>38</v>
      </c>
      <c r="C264" s="22" t="s">
        <v>796</v>
      </c>
      <c r="D264" s="22">
        <v>1</v>
      </c>
      <c r="F264" s="22" t="s">
        <v>90</v>
      </c>
      <c r="G264">
        <v>5</v>
      </c>
      <c r="H264">
        <v>1</v>
      </c>
      <c r="J264" s="14">
        <v>820</v>
      </c>
      <c r="K264" s="22">
        <v>10</v>
      </c>
      <c r="L264" s="22">
        <v>1</v>
      </c>
    </row>
    <row r="265" spans="1:12" x14ac:dyDescent="0.2">
      <c r="A265" s="22" t="s">
        <v>803</v>
      </c>
      <c r="B265" s="22">
        <v>38</v>
      </c>
      <c r="C265" s="22" t="s">
        <v>796</v>
      </c>
      <c r="D265" s="22">
        <v>1</v>
      </c>
      <c r="F265" s="22" t="s">
        <v>90</v>
      </c>
      <c r="G265">
        <v>6</v>
      </c>
      <c r="H265">
        <v>1</v>
      </c>
      <c r="J265" s="14">
        <v>820</v>
      </c>
      <c r="K265" s="22">
        <v>10</v>
      </c>
      <c r="L265" s="22">
        <v>1</v>
      </c>
    </row>
    <row r="266" spans="1:12" x14ac:dyDescent="0.2">
      <c r="A266" s="22" t="s">
        <v>803</v>
      </c>
      <c r="B266" s="22">
        <v>38</v>
      </c>
      <c r="C266" s="22" t="s">
        <v>796</v>
      </c>
      <c r="D266" s="22">
        <v>1</v>
      </c>
      <c r="F266" s="22" t="s">
        <v>90</v>
      </c>
      <c r="G266">
        <v>7</v>
      </c>
      <c r="H266">
        <v>1</v>
      </c>
      <c r="J266" s="14">
        <v>820</v>
      </c>
      <c r="K266" s="22">
        <v>10</v>
      </c>
      <c r="L266" s="22">
        <v>1</v>
      </c>
    </row>
    <row r="267" spans="1:12" x14ac:dyDescent="0.2">
      <c r="A267" s="22" t="s">
        <v>803</v>
      </c>
      <c r="B267" s="22">
        <v>38</v>
      </c>
      <c r="C267" s="22" t="s">
        <v>796</v>
      </c>
      <c r="D267" s="22">
        <v>1</v>
      </c>
      <c r="F267" s="22" t="s">
        <v>491</v>
      </c>
      <c r="G267">
        <v>6</v>
      </c>
      <c r="H267">
        <v>1</v>
      </c>
      <c r="J267" s="14">
        <v>820</v>
      </c>
      <c r="K267" s="22">
        <v>10</v>
      </c>
      <c r="L267" s="22">
        <v>1</v>
      </c>
    </row>
    <row r="268" spans="1:12" x14ac:dyDescent="0.2">
      <c r="A268" s="22" t="s">
        <v>803</v>
      </c>
      <c r="B268" s="22">
        <v>38</v>
      </c>
      <c r="C268" s="22" t="s">
        <v>796</v>
      </c>
      <c r="D268" s="22">
        <v>1</v>
      </c>
      <c r="F268" s="22" t="s">
        <v>417</v>
      </c>
      <c r="G268">
        <v>8</v>
      </c>
      <c r="H268">
        <v>1</v>
      </c>
      <c r="J268" s="14">
        <v>820</v>
      </c>
      <c r="K268" s="22">
        <v>10</v>
      </c>
      <c r="L268" s="22">
        <v>1</v>
      </c>
    </row>
    <row r="269" spans="1:12" x14ac:dyDescent="0.2">
      <c r="A269" s="22" t="s">
        <v>803</v>
      </c>
      <c r="B269" s="22">
        <v>38</v>
      </c>
      <c r="C269" s="22" t="s">
        <v>796</v>
      </c>
      <c r="D269" s="22">
        <v>1</v>
      </c>
      <c r="F269" s="22" t="s">
        <v>395</v>
      </c>
      <c r="G269">
        <v>17</v>
      </c>
      <c r="H269">
        <v>1</v>
      </c>
      <c r="J269" s="14">
        <v>820</v>
      </c>
      <c r="K269" s="22">
        <v>10</v>
      </c>
      <c r="L269" s="22">
        <v>1</v>
      </c>
    </row>
    <row r="270" spans="1:12" x14ac:dyDescent="0.2">
      <c r="A270" s="22" t="s">
        <v>803</v>
      </c>
      <c r="B270" s="22">
        <v>38</v>
      </c>
      <c r="C270" s="22" t="s">
        <v>796</v>
      </c>
      <c r="D270" s="22">
        <v>1</v>
      </c>
      <c r="F270" s="22" t="s">
        <v>395</v>
      </c>
      <c r="G270">
        <v>9</v>
      </c>
      <c r="H270">
        <v>1</v>
      </c>
      <c r="J270" s="14">
        <v>820</v>
      </c>
      <c r="K270" s="22">
        <v>10</v>
      </c>
      <c r="L270" s="22">
        <v>1</v>
      </c>
    </row>
    <row r="271" spans="1:12" x14ac:dyDescent="0.2">
      <c r="A271" s="22" t="s">
        <v>803</v>
      </c>
      <c r="B271" s="22">
        <v>38</v>
      </c>
      <c r="C271" s="22" t="s">
        <v>796</v>
      </c>
      <c r="D271" s="22">
        <v>1</v>
      </c>
      <c r="F271" s="22" t="s">
        <v>395</v>
      </c>
      <c r="G271">
        <v>18</v>
      </c>
      <c r="H271">
        <v>1</v>
      </c>
      <c r="J271" s="14">
        <v>820</v>
      </c>
      <c r="K271" s="22">
        <v>10</v>
      </c>
      <c r="L271" s="22">
        <v>1</v>
      </c>
    </row>
    <row r="272" spans="1:12" x14ac:dyDescent="0.2">
      <c r="A272" s="22" t="s">
        <v>803</v>
      </c>
      <c r="B272" s="22">
        <v>38</v>
      </c>
      <c r="C272" s="22" t="s">
        <v>796</v>
      </c>
      <c r="D272" s="22">
        <v>1</v>
      </c>
      <c r="F272" s="22" t="s">
        <v>385</v>
      </c>
      <c r="G272">
        <v>8</v>
      </c>
      <c r="H272">
        <v>1</v>
      </c>
      <c r="J272" s="14">
        <v>820</v>
      </c>
      <c r="K272" s="22">
        <v>10</v>
      </c>
      <c r="L272" s="22">
        <v>1</v>
      </c>
    </row>
    <row r="273" spans="1:12" x14ac:dyDescent="0.2">
      <c r="A273" s="22" t="s">
        <v>803</v>
      </c>
      <c r="B273" s="22">
        <v>38</v>
      </c>
      <c r="C273" s="22" t="s">
        <v>796</v>
      </c>
      <c r="D273" s="22">
        <v>1</v>
      </c>
      <c r="F273" s="22" t="s">
        <v>385</v>
      </c>
      <c r="G273">
        <v>6</v>
      </c>
      <c r="H273">
        <v>1</v>
      </c>
      <c r="J273" s="14">
        <v>820</v>
      </c>
      <c r="K273" s="22">
        <v>10</v>
      </c>
      <c r="L273" s="22">
        <v>1</v>
      </c>
    </row>
    <row r="274" spans="1:12" x14ac:dyDescent="0.2">
      <c r="A274" s="22" t="s">
        <v>803</v>
      </c>
      <c r="B274" s="22">
        <v>38</v>
      </c>
      <c r="C274" s="22" t="s">
        <v>796</v>
      </c>
      <c r="D274" s="22">
        <v>1</v>
      </c>
      <c r="F274" s="22" t="s">
        <v>356</v>
      </c>
      <c r="G274">
        <v>6</v>
      </c>
      <c r="H274">
        <v>1</v>
      </c>
      <c r="J274" s="14">
        <v>820</v>
      </c>
      <c r="K274" s="22">
        <v>10</v>
      </c>
      <c r="L274" s="22">
        <v>1</v>
      </c>
    </row>
    <row r="275" spans="1:12" x14ac:dyDescent="0.2">
      <c r="A275" s="22" t="s">
        <v>803</v>
      </c>
      <c r="B275" s="22">
        <v>38</v>
      </c>
      <c r="C275" s="22" t="s">
        <v>796</v>
      </c>
      <c r="D275" s="22">
        <v>1</v>
      </c>
      <c r="F275" s="22" t="s">
        <v>318</v>
      </c>
      <c r="G275">
        <v>5</v>
      </c>
      <c r="H275">
        <v>1</v>
      </c>
      <c r="J275" s="14">
        <v>820</v>
      </c>
      <c r="K275" s="22">
        <v>10</v>
      </c>
      <c r="L275" s="22">
        <v>1</v>
      </c>
    </row>
    <row r="276" spans="1:12" x14ac:dyDescent="0.2">
      <c r="A276" s="22" t="s">
        <v>803</v>
      </c>
      <c r="B276" s="22">
        <v>38</v>
      </c>
      <c r="C276" s="22" t="s">
        <v>796</v>
      </c>
      <c r="D276" s="22">
        <v>1</v>
      </c>
      <c r="F276" s="22" t="s">
        <v>318</v>
      </c>
      <c r="G276">
        <v>3</v>
      </c>
      <c r="H276">
        <v>1</v>
      </c>
      <c r="J276" s="14">
        <v>820</v>
      </c>
      <c r="K276" s="22">
        <v>10</v>
      </c>
      <c r="L276" s="22">
        <v>1</v>
      </c>
    </row>
    <row r="277" spans="1:12" x14ac:dyDescent="0.2">
      <c r="A277" s="22" t="s">
        <v>803</v>
      </c>
      <c r="B277" s="22">
        <v>38</v>
      </c>
      <c r="C277" s="22" t="s">
        <v>796</v>
      </c>
      <c r="D277" s="22">
        <v>1</v>
      </c>
      <c r="F277" s="22" t="s">
        <v>318</v>
      </c>
      <c r="G277">
        <v>2</v>
      </c>
      <c r="H277">
        <v>2</v>
      </c>
      <c r="J277" s="14">
        <v>820</v>
      </c>
      <c r="K277" s="22">
        <v>10</v>
      </c>
      <c r="L277" s="22">
        <v>1</v>
      </c>
    </row>
    <row r="278" spans="1:12" x14ac:dyDescent="0.2">
      <c r="A278" s="22" t="s">
        <v>803</v>
      </c>
      <c r="B278" s="22">
        <v>38</v>
      </c>
      <c r="C278" s="22" t="s">
        <v>796</v>
      </c>
      <c r="D278" s="22">
        <v>1</v>
      </c>
      <c r="F278" s="22" t="s">
        <v>182</v>
      </c>
      <c r="G278">
        <v>6</v>
      </c>
      <c r="H278">
        <v>1</v>
      </c>
      <c r="J278" s="14">
        <v>820</v>
      </c>
      <c r="K278" s="22">
        <v>10</v>
      </c>
      <c r="L278" s="22">
        <v>1</v>
      </c>
    </row>
    <row r="279" spans="1:12" x14ac:dyDescent="0.2">
      <c r="A279" s="22" t="s">
        <v>803</v>
      </c>
      <c r="B279" s="22">
        <v>38</v>
      </c>
      <c r="C279" s="22" t="s">
        <v>796</v>
      </c>
      <c r="D279" s="22">
        <v>1</v>
      </c>
      <c r="F279" s="22" t="s">
        <v>182</v>
      </c>
      <c r="G279">
        <v>5</v>
      </c>
      <c r="H279">
        <v>1</v>
      </c>
      <c r="J279" s="14">
        <v>820</v>
      </c>
      <c r="K279" s="22">
        <v>10</v>
      </c>
      <c r="L279" s="22">
        <v>1</v>
      </c>
    </row>
    <row r="280" spans="1:12" x14ac:dyDescent="0.2">
      <c r="A280" s="22" t="s">
        <v>803</v>
      </c>
      <c r="B280" s="22">
        <v>38</v>
      </c>
      <c r="C280" s="22" t="s">
        <v>796</v>
      </c>
      <c r="D280" s="22">
        <v>1</v>
      </c>
      <c r="F280" s="22" t="s">
        <v>57</v>
      </c>
      <c r="G280">
        <v>3</v>
      </c>
      <c r="H280">
        <v>24</v>
      </c>
      <c r="J280" s="14">
        <v>820</v>
      </c>
      <c r="K280" s="22">
        <v>10</v>
      </c>
      <c r="L280" s="22">
        <v>1</v>
      </c>
    </row>
    <row r="281" spans="1:12" x14ac:dyDescent="0.2">
      <c r="A281" s="22" t="s">
        <v>803</v>
      </c>
      <c r="B281" s="22">
        <v>38</v>
      </c>
      <c r="C281" s="22" t="s">
        <v>796</v>
      </c>
      <c r="D281" s="22">
        <v>1</v>
      </c>
      <c r="F281" s="22" t="s">
        <v>182</v>
      </c>
      <c r="G281">
        <v>6</v>
      </c>
      <c r="H281">
        <v>1</v>
      </c>
      <c r="J281" s="14">
        <v>820</v>
      </c>
      <c r="K281" s="22">
        <v>10</v>
      </c>
      <c r="L281" s="22">
        <v>1</v>
      </c>
    </row>
    <row r="282" spans="1:12" x14ac:dyDescent="0.2">
      <c r="A282" s="22" t="s">
        <v>803</v>
      </c>
      <c r="B282" s="22">
        <v>38</v>
      </c>
      <c r="C282" s="22" t="s">
        <v>796</v>
      </c>
      <c r="D282" s="22">
        <v>1</v>
      </c>
      <c r="F282" s="22" t="s">
        <v>182</v>
      </c>
      <c r="G282">
        <v>6</v>
      </c>
      <c r="H282">
        <v>5</v>
      </c>
      <c r="J282" s="14">
        <v>820</v>
      </c>
      <c r="K282" s="22">
        <v>10</v>
      </c>
      <c r="L282" s="22">
        <v>1</v>
      </c>
    </row>
    <row r="283" spans="1:12" x14ac:dyDescent="0.2">
      <c r="A283" s="22" t="s">
        <v>803</v>
      </c>
      <c r="B283" s="22">
        <v>38</v>
      </c>
      <c r="C283" s="22" t="s">
        <v>796</v>
      </c>
      <c r="D283" s="22">
        <v>1</v>
      </c>
      <c r="F283" s="22" t="s">
        <v>57</v>
      </c>
      <c r="G283">
        <v>3</v>
      </c>
      <c r="H283">
        <f>4+2+17+1</f>
        <v>24</v>
      </c>
      <c r="J283" s="14">
        <v>820</v>
      </c>
      <c r="K283" s="22">
        <v>10</v>
      </c>
      <c r="L283" s="22">
        <v>1</v>
      </c>
    </row>
    <row r="284" spans="1:12" x14ac:dyDescent="0.2">
      <c r="A284" s="22" t="s">
        <v>803</v>
      </c>
      <c r="B284" s="22">
        <v>38</v>
      </c>
      <c r="C284" s="22" t="s">
        <v>796</v>
      </c>
      <c r="D284" s="22">
        <v>1</v>
      </c>
      <c r="F284" s="22" t="s">
        <v>49</v>
      </c>
      <c r="G284">
        <v>9</v>
      </c>
      <c r="H284">
        <v>1</v>
      </c>
      <c r="J284" s="14">
        <v>820</v>
      </c>
      <c r="K284" s="22">
        <v>10</v>
      </c>
      <c r="L284" s="22">
        <v>1</v>
      </c>
    </row>
    <row r="285" spans="1:12" x14ac:dyDescent="0.2">
      <c r="A285" s="22" t="s">
        <v>803</v>
      </c>
      <c r="B285" s="22">
        <v>38</v>
      </c>
      <c r="C285" s="22" t="s">
        <v>796</v>
      </c>
      <c r="D285" s="22">
        <v>1</v>
      </c>
      <c r="F285" s="27" t="s">
        <v>712</v>
      </c>
      <c r="G285">
        <v>22</v>
      </c>
      <c r="H285">
        <v>2</v>
      </c>
      <c r="J285" s="14">
        <v>820</v>
      </c>
      <c r="K285" s="22">
        <v>10</v>
      </c>
      <c r="L285" s="22">
        <v>1</v>
      </c>
    </row>
    <row r="286" spans="1:12" x14ac:dyDescent="0.2">
      <c r="A286" s="22" t="s">
        <v>803</v>
      </c>
      <c r="B286" s="22">
        <v>38</v>
      </c>
      <c r="C286" s="22" t="s">
        <v>796</v>
      </c>
      <c r="D286" s="22">
        <v>1</v>
      </c>
      <c r="F286" s="27" t="s">
        <v>712</v>
      </c>
      <c r="G286">
        <v>25</v>
      </c>
      <c r="H286">
        <v>1</v>
      </c>
      <c r="J286" s="14">
        <v>820</v>
      </c>
      <c r="K286" s="22">
        <v>10</v>
      </c>
      <c r="L286" s="22">
        <v>1</v>
      </c>
    </row>
    <row r="287" spans="1:12" x14ac:dyDescent="0.2">
      <c r="A287" s="22" t="s">
        <v>803</v>
      </c>
      <c r="B287" s="22">
        <v>38</v>
      </c>
      <c r="C287" s="22" t="s">
        <v>796</v>
      </c>
      <c r="D287" s="22">
        <v>1</v>
      </c>
      <c r="F287" s="27" t="s">
        <v>712</v>
      </c>
      <c r="G287">
        <v>24</v>
      </c>
      <c r="H287">
        <v>2</v>
      </c>
      <c r="J287" s="14">
        <v>820</v>
      </c>
      <c r="K287" s="22">
        <v>10</v>
      </c>
      <c r="L287" s="22">
        <v>1</v>
      </c>
    </row>
    <row r="288" spans="1:12" x14ac:dyDescent="0.2">
      <c r="A288" s="22" t="s">
        <v>803</v>
      </c>
      <c r="B288" s="22">
        <v>38</v>
      </c>
      <c r="C288" s="22" t="s">
        <v>796</v>
      </c>
      <c r="D288" s="22">
        <v>1</v>
      </c>
      <c r="F288" s="27" t="s">
        <v>712</v>
      </c>
      <c r="G288">
        <v>20</v>
      </c>
      <c r="H288">
        <v>1</v>
      </c>
      <c r="J288" s="14">
        <v>820</v>
      </c>
      <c r="K288" s="22">
        <v>10</v>
      </c>
      <c r="L288" s="22">
        <v>1</v>
      </c>
    </row>
    <row r="289" spans="1:12" x14ac:dyDescent="0.2">
      <c r="A289" s="22" t="s">
        <v>803</v>
      </c>
      <c r="B289" s="22">
        <v>38</v>
      </c>
      <c r="C289" s="22" t="s">
        <v>796</v>
      </c>
      <c r="D289" s="22">
        <v>1</v>
      </c>
      <c r="F289" s="27" t="s">
        <v>236</v>
      </c>
      <c r="G289">
        <v>12</v>
      </c>
      <c r="H289">
        <v>1</v>
      </c>
      <c r="J289" s="14">
        <v>820</v>
      </c>
      <c r="K289" s="22">
        <v>10</v>
      </c>
      <c r="L289" s="22">
        <v>1</v>
      </c>
    </row>
    <row r="290" spans="1:12" x14ac:dyDescent="0.2">
      <c r="A290" s="22" t="s">
        <v>803</v>
      </c>
      <c r="B290" s="22">
        <v>38</v>
      </c>
      <c r="C290" s="22" t="s">
        <v>796</v>
      </c>
      <c r="D290" s="22">
        <v>1</v>
      </c>
      <c r="F290" s="27" t="s">
        <v>236</v>
      </c>
      <c r="G290">
        <v>7</v>
      </c>
      <c r="H290">
        <v>1</v>
      </c>
      <c r="J290" s="14">
        <v>820</v>
      </c>
      <c r="K290" s="22">
        <v>10</v>
      </c>
      <c r="L290" s="22">
        <v>1</v>
      </c>
    </row>
    <row r="291" spans="1:12" x14ac:dyDescent="0.2">
      <c r="A291" s="22" t="s">
        <v>803</v>
      </c>
      <c r="B291" s="22">
        <v>38</v>
      </c>
      <c r="C291" s="22" t="s">
        <v>796</v>
      </c>
      <c r="D291" s="22">
        <v>2</v>
      </c>
      <c r="F291" s="27" t="s">
        <v>254</v>
      </c>
      <c r="G291">
        <v>11</v>
      </c>
      <c r="H291">
        <v>1</v>
      </c>
      <c r="J291" s="14">
        <v>838</v>
      </c>
      <c r="K291" s="22">
        <v>10</v>
      </c>
      <c r="L291" s="22">
        <v>1</v>
      </c>
    </row>
    <row r="292" spans="1:12" x14ac:dyDescent="0.2">
      <c r="A292" s="22" t="s">
        <v>803</v>
      </c>
      <c r="B292" s="22">
        <v>38</v>
      </c>
      <c r="C292" s="22" t="s">
        <v>796</v>
      </c>
      <c r="D292" s="22">
        <v>2</v>
      </c>
      <c r="F292" s="27" t="s">
        <v>551</v>
      </c>
      <c r="G292">
        <v>4</v>
      </c>
      <c r="H292">
        <v>4</v>
      </c>
      <c r="J292" s="14">
        <v>838</v>
      </c>
      <c r="K292" s="22">
        <v>10</v>
      </c>
      <c r="L292" s="22">
        <v>1</v>
      </c>
    </row>
    <row r="293" spans="1:12" x14ac:dyDescent="0.2">
      <c r="A293" s="22" t="s">
        <v>803</v>
      </c>
      <c r="B293" s="22">
        <v>38</v>
      </c>
      <c r="C293" s="22" t="s">
        <v>796</v>
      </c>
      <c r="D293" s="22">
        <v>2</v>
      </c>
      <c r="F293" s="27" t="s">
        <v>515</v>
      </c>
      <c r="G293">
        <v>3</v>
      </c>
      <c r="H293">
        <v>111</v>
      </c>
      <c r="J293" s="14">
        <v>838</v>
      </c>
      <c r="K293" s="22">
        <v>10</v>
      </c>
      <c r="L293" s="22">
        <v>1</v>
      </c>
    </row>
    <row r="294" spans="1:12" x14ac:dyDescent="0.2">
      <c r="A294" s="22" t="s">
        <v>803</v>
      </c>
      <c r="B294" s="22">
        <v>38</v>
      </c>
      <c r="C294" s="22" t="s">
        <v>796</v>
      </c>
      <c r="D294" s="22">
        <v>2</v>
      </c>
      <c r="F294" s="27" t="s">
        <v>515</v>
      </c>
      <c r="G294">
        <v>2</v>
      </c>
      <c r="H294">
        <v>12</v>
      </c>
      <c r="J294" s="14">
        <v>838</v>
      </c>
      <c r="K294" s="22">
        <v>10</v>
      </c>
      <c r="L294" s="22">
        <v>1</v>
      </c>
    </row>
    <row r="295" spans="1:12" x14ac:dyDescent="0.2">
      <c r="A295" s="22" t="s">
        <v>803</v>
      </c>
      <c r="B295" s="22">
        <v>38</v>
      </c>
      <c r="C295" s="22" t="s">
        <v>796</v>
      </c>
      <c r="D295" s="22">
        <v>2</v>
      </c>
      <c r="F295" s="27" t="s">
        <v>221</v>
      </c>
      <c r="G295">
        <v>6</v>
      </c>
      <c r="H295">
        <v>3</v>
      </c>
      <c r="J295" s="14">
        <v>838</v>
      </c>
      <c r="K295" s="22">
        <v>10</v>
      </c>
      <c r="L295" s="22">
        <v>1</v>
      </c>
    </row>
    <row r="296" spans="1:12" x14ac:dyDescent="0.2">
      <c r="A296" s="22" t="s">
        <v>803</v>
      </c>
      <c r="B296" s="22">
        <v>38</v>
      </c>
      <c r="C296" s="22" t="s">
        <v>796</v>
      </c>
      <c r="D296" s="22">
        <v>2</v>
      </c>
      <c r="F296" s="27" t="s">
        <v>90</v>
      </c>
      <c r="G296">
        <v>5</v>
      </c>
      <c r="H296">
        <v>1</v>
      </c>
      <c r="J296" s="14">
        <v>838</v>
      </c>
      <c r="K296" s="22">
        <v>10</v>
      </c>
      <c r="L296" s="22">
        <v>1</v>
      </c>
    </row>
    <row r="297" spans="1:12" x14ac:dyDescent="0.2">
      <c r="A297" s="22" t="s">
        <v>803</v>
      </c>
      <c r="B297" s="22">
        <v>38</v>
      </c>
      <c r="C297" s="22" t="s">
        <v>796</v>
      </c>
      <c r="D297" s="22">
        <v>2</v>
      </c>
      <c r="F297" s="27" t="s">
        <v>90</v>
      </c>
      <c r="G297">
        <v>6</v>
      </c>
      <c r="H297">
        <v>1</v>
      </c>
      <c r="J297" s="14">
        <v>838</v>
      </c>
      <c r="K297" s="22">
        <v>10</v>
      </c>
      <c r="L297" s="22">
        <v>1</v>
      </c>
    </row>
    <row r="298" spans="1:12" x14ac:dyDescent="0.2">
      <c r="A298" s="22" t="s">
        <v>803</v>
      </c>
      <c r="B298" s="22">
        <v>38</v>
      </c>
      <c r="C298" s="22" t="s">
        <v>796</v>
      </c>
      <c r="D298" s="22">
        <v>2</v>
      </c>
      <c r="F298" s="27" t="s">
        <v>90</v>
      </c>
      <c r="G298">
        <v>9</v>
      </c>
      <c r="H298">
        <v>2</v>
      </c>
      <c r="J298" s="14">
        <v>838</v>
      </c>
      <c r="K298" s="22">
        <v>10</v>
      </c>
      <c r="L298" s="22">
        <v>1</v>
      </c>
    </row>
    <row r="299" spans="1:12" x14ac:dyDescent="0.2">
      <c r="A299" s="22" t="s">
        <v>803</v>
      </c>
      <c r="B299" s="22">
        <v>38</v>
      </c>
      <c r="C299" s="22" t="s">
        <v>796</v>
      </c>
      <c r="D299" s="22">
        <v>2</v>
      </c>
      <c r="F299" s="27" t="s">
        <v>86</v>
      </c>
      <c r="G299">
        <v>10</v>
      </c>
      <c r="H299">
        <v>1</v>
      </c>
      <c r="J299" s="14">
        <v>838</v>
      </c>
      <c r="K299" s="22">
        <v>10</v>
      </c>
      <c r="L299" s="22">
        <v>1</v>
      </c>
    </row>
    <row r="300" spans="1:12" x14ac:dyDescent="0.2">
      <c r="A300" s="22" t="s">
        <v>803</v>
      </c>
      <c r="B300" s="22">
        <v>38</v>
      </c>
      <c r="C300" s="22" t="s">
        <v>796</v>
      </c>
      <c r="D300" s="22">
        <v>2</v>
      </c>
      <c r="F300" s="27" t="s">
        <v>417</v>
      </c>
      <c r="G300">
        <v>6</v>
      </c>
      <c r="H300">
        <v>1</v>
      </c>
      <c r="J300" s="14">
        <v>838</v>
      </c>
      <c r="K300" s="22">
        <v>10</v>
      </c>
      <c r="L300" s="22">
        <v>1</v>
      </c>
    </row>
    <row r="301" spans="1:12" x14ac:dyDescent="0.2">
      <c r="A301" s="22" t="s">
        <v>803</v>
      </c>
      <c r="B301" s="22">
        <v>38</v>
      </c>
      <c r="C301" s="22" t="s">
        <v>796</v>
      </c>
      <c r="D301" s="22">
        <v>2</v>
      </c>
      <c r="F301" s="27" t="s">
        <v>395</v>
      </c>
      <c r="G301">
        <v>11</v>
      </c>
      <c r="H301">
        <v>1</v>
      </c>
      <c r="J301" s="14">
        <v>838</v>
      </c>
      <c r="K301" s="22">
        <v>10</v>
      </c>
      <c r="L301" s="22">
        <v>1</v>
      </c>
    </row>
    <row r="302" spans="1:12" x14ac:dyDescent="0.2">
      <c r="A302" s="22" t="s">
        <v>803</v>
      </c>
      <c r="B302" s="22">
        <v>38</v>
      </c>
      <c r="C302" s="22" t="s">
        <v>796</v>
      </c>
      <c r="D302" s="22">
        <v>2</v>
      </c>
      <c r="F302" s="27" t="s">
        <v>395</v>
      </c>
      <c r="G302">
        <v>12</v>
      </c>
      <c r="H302">
        <v>1</v>
      </c>
      <c r="J302" s="14">
        <v>838</v>
      </c>
      <c r="K302" s="22">
        <v>10</v>
      </c>
      <c r="L302" s="22">
        <v>1</v>
      </c>
    </row>
    <row r="303" spans="1:12" x14ac:dyDescent="0.2">
      <c r="A303" s="22" t="s">
        <v>803</v>
      </c>
      <c r="B303" s="22">
        <v>38</v>
      </c>
      <c r="C303" s="22" t="s">
        <v>796</v>
      </c>
      <c r="D303" s="22">
        <v>2</v>
      </c>
      <c r="F303" s="27" t="s">
        <v>385</v>
      </c>
      <c r="G303">
        <v>7</v>
      </c>
      <c r="H303">
        <v>1</v>
      </c>
      <c r="J303" s="14">
        <v>838</v>
      </c>
      <c r="K303" s="22">
        <v>10</v>
      </c>
      <c r="L303" s="22">
        <v>1</v>
      </c>
    </row>
    <row r="304" spans="1:12" x14ac:dyDescent="0.2">
      <c r="A304" s="22" t="s">
        <v>803</v>
      </c>
      <c r="B304" s="22">
        <v>38</v>
      </c>
      <c r="C304" s="22" t="s">
        <v>796</v>
      </c>
      <c r="D304" s="22">
        <v>2</v>
      </c>
      <c r="F304" s="27" t="s">
        <v>356</v>
      </c>
      <c r="G304">
        <v>8</v>
      </c>
      <c r="H304">
        <v>1</v>
      </c>
      <c r="J304" s="14">
        <v>838</v>
      </c>
      <c r="K304" s="22">
        <v>10</v>
      </c>
      <c r="L304" s="22">
        <v>1</v>
      </c>
    </row>
    <row r="305" spans="1:12" x14ac:dyDescent="0.2">
      <c r="A305" s="22" t="s">
        <v>803</v>
      </c>
      <c r="B305" s="22">
        <v>38</v>
      </c>
      <c r="C305" s="22" t="s">
        <v>796</v>
      </c>
      <c r="D305" s="22">
        <v>2</v>
      </c>
      <c r="F305" s="27" t="s">
        <v>356</v>
      </c>
      <c r="G305">
        <v>7</v>
      </c>
      <c r="H305">
        <v>1</v>
      </c>
      <c r="J305" s="14">
        <v>838</v>
      </c>
      <c r="K305" s="22">
        <v>10</v>
      </c>
      <c r="L305" s="22">
        <v>1</v>
      </c>
    </row>
    <row r="306" spans="1:12" x14ac:dyDescent="0.2">
      <c r="A306" s="22" t="s">
        <v>803</v>
      </c>
      <c r="B306" s="22">
        <v>38</v>
      </c>
      <c r="C306" s="22" t="s">
        <v>796</v>
      </c>
      <c r="D306" s="22">
        <v>2</v>
      </c>
      <c r="F306" s="27" t="s">
        <v>318</v>
      </c>
      <c r="G306">
        <v>3</v>
      </c>
      <c r="H306">
        <v>3</v>
      </c>
      <c r="J306" s="14">
        <v>838</v>
      </c>
      <c r="K306" s="22">
        <v>10</v>
      </c>
      <c r="L306" s="22">
        <v>1</v>
      </c>
    </row>
    <row r="307" spans="1:12" x14ac:dyDescent="0.2">
      <c r="A307" s="22" t="s">
        <v>803</v>
      </c>
      <c r="B307" s="22">
        <v>38</v>
      </c>
      <c r="C307" s="22" t="s">
        <v>796</v>
      </c>
      <c r="D307" s="22">
        <v>2</v>
      </c>
      <c r="F307" s="27" t="s">
        <v>318</v>
      </c>
      <c r="G307">
        <v>2</v>
      </c>
      <c r="H307">
        <v>3</v>
      </c>
      <c r="J307" s="14">
        <v>838</v>
      </c>
      <c r="K307" s="22">
        <v>10</v>
      </c>
      <c r="L307" s="22">
        <v>1</v>
      </c>
    </row>
    <row r="308" spans="1:12" x14ac:dyDescent="0.2">
      <c r="A308" s="22" t="s">
        <v>803</v>
      </c>
      <c r="B308" s="22">
        <v>38</v>
      </c>
      <c r="C308" s="22" t="s">
        <v>796</v>
      </c>
      <c r="D308" s="22">
        <v>2</v>
      </c>
      <c r="F308" s="27" t="s">
        <v>256</v>
      </c>
      <c r="G308">
        <v>13</v>
      </c>
      <c r="H308">
        <v>1</v>
      </c>
      <c r="J308" s="14">
        <v>838</v>
      </c>
      <c r="K308" s="22">
        <v>10</v>
      </c>
      <c r="L308" s="22">
        <v>1</v>
      </c>
    </row>
    <row r="309" spans="1:12" x14ac:dyDescent="0.2">
      <c r="A309" s="22" t="s">
        <v>803</v>
      </c>
      <c r="B309" s="22">
        <v>38</v>
      </c>
      <c r="C309" s="22" t="s">
        <v>796</v>
      </c>
      <c r="D309" s="22">
        <v>2</v>
      </c>
      <c r="F309" s="27" t="s">
        <v>57</v>
      </c>
      <c r="G309">
        <v>3</v>
      </c>
      <c r="H309">
        <v>1</v>
      </c>
      <c r="J309" s="14">
        <v>838</v>
      </c>
      <c r="K309" s="22">
        <v>10</v>
      </c>
      <c r="L309" s="22">
        <v>1</v>
      </c>
    </row>
    <row r="310" spans="1:12" x14ac:dyDescent="0.2">
      <c r="A310" s="22" t="s">
        <v>803</v>
      </c>
      <c r="B310" s="22">
        <v>38</v>
      </c>
      <c r="C310" s="22" t="s">
        <v>796</v>
      </c>
      <c r="D310" s="22">
        <v>2</v>
      </c>
      <c r="F310" s="27" t="s">
        <v>53</v>
      </c>
      <c r="G310">
        <v>8</v>
      </c>
      <c r="H310">
        <v>1</v>
      </c>
      <c r="J310" s="14">
        <v>838</v>
      </c>
      <c r="K310" s="22">
        <v>10</v>
      </c>
      <c r="L310" s="22">
        <v>1</v>
      </c>
    </row>
    <row r="311" spans="1:12" x14ac:dyDescent="0.2">
      <c r="A311" s="22" t="s">
        <v>803</v>
      </c>
      <c r="B311" s="22">
        <v>38</v>
      </c>
      <c r="C311" s="22" t="s">
        <v>796</v>
      </c>
      <c r="D311" s="22">
        <v>2</v>
      </c>
      <c r="F311" s="27" t="s">
        <v>49</v>
      </c>
      <c r="G311">
        <v>7</v>
      </c>
      <c r="H311">
        <v>2</v>
      </c>
      <c r="J311" s="14">
        <v>838</v>
      </c>
      <c r="K311" s="22">
        <v>10</v>
      </c>
      <c r="L311" s="22">
        <v>1</v>
      </c>
    </row>
    <row r="312" spans="1:12" x14ac:dyDescent="0.2">
      <c r="A312" s="22" t="s">
        <v>803</v>
      </c>
      <c r="B312" s="22">
        <v>38</v>
      </c>
      <c r="C312" s="22" t="s">
        <v>796</v>
      </c>
      <c r="D312" s="22">
        <v>2</v>
      </c>
      <c r="F312" s="27" t="s">
        <v>49</v>
      </c>
      <c r="G312">
        <v>6</v>
      </c>
      <c r="H312">
        <v>2</v>
      </c>
      <c r="J312" s="14">
        <v>838</v>
      </c>
      <c r="K312" s="22">
        <v>10</v>
      </c>
      <c r="L312" s="22">
        <v>1</v>
      </c>
    </row>
    <row r="313" spans="1:12" x14ac:dyDescent="0.2">
      <c r="A313" s="22" t="s">
        <v>803</v>
      </c>
      <c r="B313" s="22">
        <v>38</v>
      </c>
      <c r="C313" s="22" t="s">
        <v>796</v>
      </c>
      <c r="D313" s="22">
        <v>2</v>
      </c>
      <c r="F313" s="27" t="s">
        <v>712</v>
      </c>
      <c r="G313">
        <v>26</v>
      </c>
      <c r="H313">
        <v>3</v>
      </c>
      <c r="J313" s="14">
        <v>838</v>
      </c>
      <c r="K313" s="22">
        <v>10</v>
      </c>
      <c r="L313" s="22">
        <v>1</v>
      </c>
    </row>
    <row r="314" spans="1:12" x14ac:dyDescent="0.2">
      <c r="A314" s="22" t="s">
        <v>803</v>
      </c>
      <c r="B314" s="22">
        <v>38</v>
      </c>
      <c r="C314" s="22" t="s">
        <v>796</v>
      </c>
      <c r="D314" s="22">
        <v>2</v>
      </c>
      <c r="F314" s="27" t="s">
        <v>712</v>
      </c>
      <c r="G314">
        <v>24</v>
      </c>
      <c r="H314">
        <v>4</v>
      </c>
      <c r="J314" s="14">
        <v>838</v>
      </c>
      <c r="K314" s="22">
        <v>10</v>
      </c>
      <c r="L314" s="22">
        <v>1</v>
      </c>
    </row>
    <row r="315" spans="1:12" x14ac:dyDescent="0.2">
      <c r="A315" s="22" t="s">
        <v>803</v>
      </c>
      <c r="B315" s="22">
        <v>38</v>
      </c>
      <c r="C315" s="22" t="s">
        <v>796</v>
      </c>
      <c r="D315" s="22">
        <v>2</v>
      </c>
      <c r="F315" s="27" t="s">
        <v>712</v>
      </c>
      <c r="G315">
        <v>22</v>
      </c>
      <c r="H315">
        <v>2</v>
      </c>
      <c r="J315" s="14">
        <v>838</v>
      </c>
      <c r="K315" s="22">
        <v>10</v>
      </c>
      <c r="L315" s="22">
        <v>1</v>
      </c>
    </row>
    <row r="316" spans="1:12" x14ac:dyDescent="0.2">
      <c r="A316" s="22" t="s">
        <v>803</v>
      </c>
      <c r="B316" s="22">
        <v>38</v>
      </c>
      <c r="C316" s="22" t="s">
        <v>796</v>
      </c>
      <c r="D316" s="22">
        <v>2</v>
      </c>
      <c r="F316" s="27" t="s">
        <v>712</v>
      </c>
      <c r="G316">
        <v>20</v>
      </c>
      <c r="H316">
        <v>1</v>
      </c>
      <c r="J316" s="14">
        <v>838</v>
      </c>
      <c r="K316" s="22">
        <v>10</v>
      </c>
      <c r="L316" s="22">
        <v>1</v>
      </c>
    </row>
    <row r="317" spans="1:12" x14ac:dyDescent="0.2">
      <c r="A317" s="22" t="s">
        <v>803</v>
      </c>
      <c r="B317" s="22">
        <v>38</v>
      </c>
      <c r="C317" s="22" t="s">
        <v>796</v>
      </c>
      <c r="D317" s="22">
        <v>2</v>
      </c>
      <c r="F317" s="27" t="s">
        <v>477</v>
      </c>
      <c r="G317">
        <v>17</v>
      </c>
      <c r="H317">
        <v>1</v>
      </c>
      <c r="J317" s="14">
        <v>838</v>
      </c>
      <c r="K317" s="22">
        <v>10</v>
      </c>
      <c r="L317" s="22">
        <v>1</v>
      </c>
    </row>
    <row r="318" spans="1:12" x14ac:dyDescent="0.2">
      <c r="A318" s="22" t="s">
        <v>803</v>
      </c>
      <c r="B318" s="22">
        <v>38</v>
      </c>
      <c r="C318" s="22" t="s">
        <v>796</v>
      </c>
      <c r="D318" s="22">
        <v>2</v>
      </c>
      <c r="F318" s="27" t="s">
        <v>242</v>
      </c>
      <c r="G318">
        <v>9</v>
      </c>
      <c r="H318">
        <v>1</v>
      </c>
      <c r="J318" s="14">
        <v>838</v>
      </c>
      <c r="K318" s="22">
        <v>10</v>
      </c>
      <c r="L318" s="22">
        <v>1</v>
      </c>
    </row>
    <row r="319" spans="1:12" x14ac:dyDescent="0.2">
      <c r="A319" s="22" t="s">
        <v>803</v>
      </c>
      <c r="B319" s="22">
        <v>38</v>
      </c>
      <c r="C319" s="22" t="s">
        <v>796</v>
      </c>
      <c r="D319" s="22">
        <v>3</v>
      </c>
      <c r="F319" s="27" t="s">
        <v>671</v>
      </c>
      <c r="G319">
        <v>26</v>
      </c>
      <c r="H319">
        <v>1</v>
      </c>
      <c r="J319" s="14">
        <v>853</v>
      </c>
      <c r="K319" s="22">
        <v>9.5</v>
      </c>
      <c r="L319" s="22">
        <v>1</v>
      </c>
    </row>
    <row r="320" spans="1:12" x14ac:dyDescent="0.2">
      <c r="A320" s="22" t="s">
        <v>803</v>
      </c>
      <c r="B320" s="22">
        <v>38</v>
      </c>
      <c r="C320" s="22" t="s">
        <v>796</v>
      </c>
      <c r="D320" s="22">
        <v>3</v>
      </c>
      <c r="F320" s="27" t="s">
        <v>551</v>
      </c>
      <c r="G320">
        <v>4</v>
      </c>
      <c r="H320">
        <v>3</v>
      </c>
      <c r="J320" s="14">
        <v>853</v>
      </c>
      <c r="K320" s="22">
        <v>9.5</v>
      </c>
      <c r="L320" s="22">
        <v>1</v>
      </c>
    </row>
    <row r="321" spans="1:12" x14ac:dyDescent="0.2">
      <c r="A321" s="22" t="s">
        <v>803</v>
      </c>
      <c r="B321" s="22">
        <v>38</v>
      </c>
      <c r="C321" s="22" t="s">
        <v>796</v>
      </c>
      <c r="D321" s="22">
        <v>3</v>
      </c>
      <c r="F321" s="27" t="s">
        <v>515</v>
      </c>
      <c r="G321">
        <v>3</v>
      </c>
      <c r="H321">
        <v>135</v>
      </c>
      <c r="J321" s="14">
        <v>853</v>
      </c>
      <c r="K321" s="22">
        <v>9.5</v>
      </c>
      <c r="L321" s="22">
        <v>1</v>
      </c>
    </row>
    <row r="322" spans="1:12" x14ac:dyDescent="0.2">
      <c r="A322" s="22" t="s">
        <v>803</v>
      </c>
      <c r="B322" s="22">
        <v>38</v>
      </c>
      <c r="C322" s="22" t="s">
        <v>796</v>
      </c>
      <c r="D322" s="22">
        <v>3</v>
      </c>
      <c r="F322" s="27" t="s">
        <v>515</v>
      </c>
      <c r="G322">
        <v>2</v>
      </c>
      <c r="H322">
        <v>1</v>
      </c>
      <c r="J322" s="14">
        <v>853</v>
      </c>
      <c r="K322" s="22">
        <v>9.5</v>
      </c>
      <c r="L322" s="22">
        <v>1</v>
      </c>
    </row>
    <row r="323" spans="1:12" x14ac:dyDescent="0.2">
      <c r="A323" s="22" t="s">
        <v>803</v>
      </c>
      <c r="B323" s="22">
        <v>38</v>
      </c>
      <c r="C323" s="22" t="s">
        <v>796</v>
      </c>
      <c r="D323" s="22">
        <v>3</v>
      </c>
      <c r="F323" s="27" t="s">
        <v>221</v>
      </c>
      <c r="G323">
        <v>8</v>
      </c>
      <c r="H323">
        <v>1</v>
      </c>
      <c r="J323" s="14">
        <v>853</v>
      </c>
      <c r="K323" s="22">
        <v>9.5</v>
      </c>
      <c r="L323" s="22">
        <v>1</v>
      </c>
    </row>
    <row r="324" spans="1:12" x14ac:dyDescent="0.2">
      <c r="A324" s="22" t="s">
        <v>803</v>
      </c>
      <c r="B324" s="22">
        <v>38</v>
      </c>
      <c r="C324" s="22" t="s">
        <v>796</v>
      </c>
      <c r="D324" s="22">
        <v>3</v>
      </c>
      <c r="F324" s="27" t="s">
        <v>221</v>
      </c>
      <c r="G324">
        <v>6</v>
      </c>
      <c r="H324">
        <v>1</v>
      </c>
      <c r="J324" s="14">
        <v>853</v>
      </c>
      <c r="K324" s="22">
        <v>9.5</v>
      </c>
      <c r="L324" s="22">
        <v>1</v>
      </c>
    </row>
    <row r="325" spans="1:12" x14ac:dyDescent="0.2">
      <c r="A325" s="22" t="s">
        <v>803</v>
      </c>
      <c r="B325" s="22">
        <v>38</v>
      </c>
      <c r="C325" s="22" t="s">
        <v>796</v>
      </c>
      <c r="D325" s="22">
        <v>3</v>
      </c>
      <c r="F325" s="27" t="s">
        <v>221</v>
      </c>
      <c r="G325">
        <v>5</v>
      </c>
      <c r="H325">
        <v>2</v>
      </c>
      <c r="J325" s="14">
        <v>853</v>
      </c>
      <c r="K325" s="22">
        <v>9.5</v>
      </c>
      <c r="L325" s="22">
        <v>1</v>
      </c>
    </row>
    <row r="326" spans="1:12" x14ac:dyDescent="0.2">
      <c r="A326" s="22" t="s">
        <v>803</v>
      </c>
      <c r="B326" s="22">
        <v>38</v>
      </c>
      <c r="C326" s="22" t="s">
        <v>796</v>
      </c>
      <c r="D326" s="22">
        <v>3</v>
      </c>
      <c r="F326" s="27" t="s">
        <v>90</v>
      </c>
      <c r="G326">
        <v>8</v>
      </c>
      <c r="H326">
        <v>2</v>
      </c>
      <c r="J326" s="14">
        <v>853</v>
      </c>
      <c r="K326" s="22">
        <v>9.5</v>
      </c>
      <c r="L326" s="22">
        <v>1</v>
      </c>
    </row>
    <row r="327" spans="1:12" x14ac:dyDescent="0.2">
      <c r="A327" s="22" t="s">
        <v>803</v>
      </c>
      <c r="B327" s="22">
        <v>38</v>
      </c>
      <c r="C327" s="22" t="s">
        <v>796</v>
      </c>
      <c r="D327" s="22">
        <v>3</v>
      </c>
      <c r="F327" s="27" t="s">
        <v>90</v>
      </c>
      <c r="G327">
        <v>9</v>
      </c>
      <c r="H327">
        <v>1</v>
      </c>
      <c r="J327" s="14">
        <v>853</v>
      </c>
      <c r="K327" s="22">
        <v>9.5</v>
      </c>
      <c r="L327" s="22">
        <v>1</v>
      </c>
    </row>
    <row r="328" spans="1:12" x14ac:dyDescent="0.2">
      <c r="A328" s="22" t="s">
        <v>803</v>
      </c>
      <c r="B328" s="22">
        <v>38</v>
      </c>
      <c r="C328" s="22" t="s">
        <v>796</v>
      </c>
      <c r="D328" s="22">
        <v>3</v>
      </c>
      <c r="F328" s="27" t="s">
        <v>90</v>
      </c>
      <c r="G328">
        <v>7</v>
      </c>
      <c r="H328">
        <v>1</v>
      </c>
      <c r="J328" s="14">
        <v>853</v>
      </c>
      <c r="K328" s="22">
        <v>9.5</v>
      </c>
      <c r="L328" s="22">
        <v>1</v>
      </c>
    </row>
    <row r="329" spans="1:12" x14ac:dyDescent="0.2">
      <c r="A329" s="22" t="s">
        <v>803</v>
      </c>
      <c r="B329" s="22">
        <v>38</v>
      </c>
      <c r="C329" s="22" t="s">
        <v>796</v>
      </c>
      <c r="D329" s="22">
        <v>3</v>
      </c>
      <c r="F329" s="27" t="s">
        <v>86</v>
      </c>
      <c r="G329">
        <v>8</v>
      </c>
      <c r="H329">
        <v>1</v>
      </c>
      <c r="J329" s="14">
        <v>853</v>
      </c>
      <c r="K329" s="22">
        <v>9.5</v>
      </c>
      <c r="L329" s="22">
        <v>1</v>
      </c>
    </row>
    <row r="330" spans="1:12" x14ac:dyDescent="0.2">
      <c r="A330" s="22" t="s">
        <v>803</v>
      </c>
      <c r="B330" s="22">
        <v>38</v>
      </c>
      <c r="C330" s="22" t="s">
        <v>796</v>
      </c>
      <c r="D330" s="22">
        <v>3</v>
      </c>
      <c r="F330" s="27" t="s">
        <v>491</v>
      </c>
      <c r="G330">
        <v>6</v>
      </c>
      <c r="H330">
        <v>1</v>
      </c>
      <c r="I330" t="s">
        <v>785</v>
      </c>
      <c r="J330" s="14">
        <v>853</v>
      </c>
      <c r="K330" s="22">
        <v>9.5</v>
      </c>
      <c r="L330" s="22">
        <v>1</v>
      </c>
    </row>
    <row r="331" spans="1:12" x14ac:dyDescent="0.2">
      <c r="A331" s="22" t="s">
        <v>803</v>
      </c>
      <c r="B331" s="22">
        <v>38</v>
      </c>
      <c r="C331" s="22" t="s">
        <v>796</v>
      </c>
      <c r="D331" s="22">
        <v>3</v>
      </c>
      <c r="F331" s="27" t="s">
        <v>417</v>
      </c>
      <c r="G331">
        <v>8</v>
      </c>
      <c r="H331">
        <v>1</v>
      </c>
      <c r="J331" s="14">
        <v>853</v>
      </c>
      <c r="K331" s="22">
        <v>9.5</v>
      </c>
      <c r="L331" s="22">
        <v>1</v>
      </c>
    </row>
    <row r="332" spans="1:12" x14ac:dyDescent="0.2">
      <c r="A332" s="22" t="s">
        <v>803</v>
      </c>
      <c r="B332" s="22">
        <v>38</v>
      </c>
      <c r="C332" s="22" t="s">
        <v>796</v>
      </c>
      <c r="D332" s="22">
        <v>3</v>
      </c>
      <c r="F332" s="27" t="s">
        <v>417</v>
      </c>
      <c r="G332">
        <v>7</v>
      </c>
      <c r="H332">
        <v>1</v>
      </c>
      <c r="J332" s="14">
        <v>853</v>
      </c>
      <c r="K332" s="22">
        <v>9.5</v>
      </c>
      <c r="L332" s="22">
        <v>1</v>
      </c>
    </row>
    <row r="333" spans="1:12" x14ac:dyDescent="0.2">
      <c r="A333" s="22" t="s">
        <v>803</v>
      </c>
      <c r="B333" s="22">
        <v>38</v>
      </c>
      <c r="C333" s="22" t="s">
        <v>796</v>
      </c>
      <c r="D333" s="22">
        <v>3</v>
      </c>
      <c r="F333" s="27" t="s">
        <v>395</v>
      </c>
      <c r="G333">
        <v>15</v>
      </c>
      <c r="H333">
        <v>1</v>
      </c>
      <c r="J333" s="14">
        <v>853</v>
      </c>
      <c r="K333" s="22">
        <v>9.5</v>
      </c>
      <c r="L333" s="22">
        <v>1</v>
      </c>
    </row>
    <row r="334" spans="1:12" x14ac:dyDescent="0.2">
      <c r="A334" s="22" t="s">
        <v>803</v>
      </c>
      <c r="B334" s="22">
        <v>38</v>
      </c>
      <c r="C334" s="22" t="s">
        <v>796</v>
      </c>
      <c r="D334" s="22">
        <v>3</v>
      </c>
      <c r="F334" s="27" t="s">
        <v>385</v>
      </c>
      <c r="G334">
        <v>7</v>
      </c>
      <c r="H334">
        <v>1</v>
      </c>
      <c r="J334" s="14">
        <v>853</v>
      </c>
      <c r="K334" s="22">
        <v>9.5</v>
      </c>
      <c r="L334" s="22">
        <v>1</v>
      </c>
    </row>
    <row r="335" spans="1:12" x14ac:dyDescent="0.2">
      <c r="A335" s="22" t="s">
        <v>803</v>
      </c>
      <c r="B335" s="22">
        <v>38</v>
      </c>
      <c r="C335" s="22" t="s">
        <v>796</v>
      </c>
      <c r="D335" s="22">
        <v>3</v>
      </c>
      <c r="F335" s="27" t="s">
        <v>356</v>
      </c>
      <c r="G335">
        <v>8</v>
      </c>
      <c r="H335">
        <v>1</v>
      </c>
      <c r="J335" s="14">
        <v>853</v>
      </c>
      <c r="K335" s="22">
        <v>9.5</v>
      </c>
      <c r="L335" s="22">
        <v>1</v>
      </c>
    </row>
    <row r="336" spans="1:12" x14ac:dyDescent="0.2">
      <c r="A336" s="22" t="s">
        <v>803</v>
      </c>
      <c r="B336" s="22">
        <v>38</v>
      </c>
      <c r="C336" s="22" t="s">
        <v>796</v>
      </c>
      <c r="D336" s="22">
        <v>3</v>
      </c>
      <c r="F336" s="27" t="s">
        <v>356</v>
      </c>
      <c r="G336">
        <v>7</v>
      </c>
      <c r="H336">
        <v>1</v>
      </c>
      <c r="J336" s="14">
        <v>853</v>
      </c>
      <c r="K336" s="22">
        <v>9.5</v>
      </c>
      <c r="L336" s="22">
        <v>1</v>
      </c>
    </row>
    <row r="337" spans="1:12" x14ac:dyDescent="0.2">
      <c r="A337" s="22" t="s">
        <v>803</v>
      </c>
      <c r="B337" s="22">
        <v>38</v>
      </c>
      <c r="C337" s="22" t="s">
        <v>796</v>
      </c>
      <c r="D337" s="22">
        <v>3</v>
      </c>
      <c r="F337" s="27" t="s">
        <v>352</v>
      </c>
      <c r="G337">
        <v>3</v>
      </c>
      <c r="H337">
        <v>1</v>
      </c>
      <c r="J337" s="14">
        <v>853</v>
      </c>
      <c r="K337" s="22">
        <v>9.5</v>
      </c>
      <c r="L337" s="22">
        <v>1</v>
      </c>
    </row>
    <row r="338" spans="1:12" x14ac:dyDescent="0.2">
      <c r="A338" s="22" t="s">
        <v>803</v>
      </c>
      <c r="B338" s="22">
        <v>38</v>
      </c>
      <c r="C338" s="22" t="s">
        <v>796</v>
      </c>
      <c r="D338" s="22">
        <v>3</v>
      </c>
      <c r="F338" s="27" t="s">
        <v>318</v>
      </c>
      <c r="G338">
        <v>2</v>
      </c>
      <c r="H338">
        <v>2</v>
      </c>
      <c r="J338" s="14">
        <v>853</v>
      </c>
      <c r="K338" s="22">
        <v>9.5</v>
      </c>
      <c r="L338" s="22">
        <v>1</v>
      </c>
    </row>
    <row r="339" spans="1:12" x14ac:dyDescent="0.2">
      <c r="A339" s="22" t="s">
        <v>803</v>
      </c>
      <c r="B339" s="22">
        <v>38</v>
      </c>
      <c r="C339" s="22" t="s">
        <v>796</v>
      </c>
      <c r="D339" s="22">
        <v>3</v>
      </c>
      <c r="F339" s="27" t="s">
        <v>318</v>
      </c>
      <c r="G339">
        <v>3</v>
      </c>
      <c r="H339">
        <v>1</v>
      </c>
      <c r="J339" s="14">
        <v>853</v>
      </c>
      <c r="K339" s="22">
        <v>9.5</v>
      </c>
      <c r="L339" s="22">
        <v>1</v>
      </c>
    </row>
    <row r="340" spans="1:12" x14ac:dyDescent="0.2">
      <c r="A340" s="22" t="s">
        <v>803</v>
      </c>
      <c r="B340" s="22">
        <v>38</v>
      </c>
      <c r="C340" s="22" t="s">
        <v>796</v>
      </c>
      <c r="D340" s="22">
        <v>3</v>
      </c>
      <c r="F340" s="27" t="s">
        <v>186</v>
      </c>
      <c r="G340">
        <v>6</v>
      </c>
      <c r="H340">
        <v>1</v>
      </c>
      <c r="J340" s="14">
        <v>853</v>
      </c>
      <c r="K340" s="22">
        <v>9.5</v>
      </c>
      <c r="L340" s="22">
        <v>1</v>
      </c>
    </row>
    <row r="341" spans="1:12" x14ac:dyDescent="0.2">
      <c r="A341" s="22" t="s">
        <v>803</v>
      </c>
      <c r="B341" s="22">
        <v>38</v>
      </c>
      <c r="C341" s="22" t="s">
        <v>796</v>
      </c>
      <c r="D341" s="22">
        <v>3</v>
      </c>
      <c r="F341" s="27" t="s">
        <v>186</v>
      </c>
      <c r="G341">
        <v>7</v>
      </c>
      <c r="H341">
        <v>1</v>
      </c>
      <c r="J341" s="14">
        <v>853</v>
      </c>
      <c r="K341" s="22">
        <v>9.5</v>
      </c>
      <c r="L341" s="22">
        <v>1</v>
      </c>
    </row>
    <row r="342" spans="1:12" x14ac:dyDescent="0.2">
      <c r="A342" s="22" t="s">
        <v>803</v>
      </c>
      <c r="B342" s="22">
        <v>38</v>
      </c>
      <c r="C342" s="22" t="s">
        <v>796</v>
      </c>
      <c r="D342" s="22">
        <v>3</v>
      </c>
      <c r="F342" s="27" t="s">
        <v>57</v>
      </c>
      <c r="G342">
        <v>7</v>
      </c>
      <c r="H342">
        <v>4</v>
      </c>
      <c r="J342" s="14">
        <v>853</v>
      </c>
      <c r="K342" s="22">
        <v>9.5</v>
      </c>
      <c r="L342" s="22">
        <v>1</v>
      </c>
    </row>
    <row r="343" spans="1:12" x14ac:dyDescent="0.2">
      <c r="A343" s="22" t="s">
        <v>803</v>
      </c>
      <c r="B343" s="22">
        <v>38</v>
      </c>
      <c r="C343" s="22" t="s">
        <v>796</v>
      </c>
      <c r="D343" s="22">
        <v>3</v>
      </c>
      <c r="F343" s="27" t="s">
        <v>57</v>
      </c>
      <c r="G343">
        <v>3</v>
      </c>
      <c r="H343">
        <v>8</v>
      </c>
      <c r="J343" s="14">
        <v>853</v>
      </c>
      <c r="K343" s="22">
        <v>9.5</v>
      </c>
      <c r="L343" s="22">
        <v>1</v>
      </c>
    </row>
    <row r="344" spans="1:12" x14ac:dyDescent="0.2">
      <c r="A344" s="22" t="s">
        <v>803</v>
      </c>
      <c r="B344" s="22">
        <v>38</v>
      </c>
      <c r="C344" s="22" t="s">
        <v>796</v>
      </c>
      <c r="D344" s="22">
        <v>3</v>
      </c>
      <c r="F344" s="27" t="s">
        <v>49</v>
      </c>
      <c r="G344">
        <v>6</v>
      </c>
      <c r="H344">
        <v>3</v>
      </c>
      <c r="J344" s="14">
        <v>853</v>
      </c>
      <c r="K344" s="22">
        <v>9.5</v>
      </c>
      <c r="L344" s="22">
        <v>1</v>
      </c>
    </row>
    <row r="345" spans="1:12" x14ac:dyDescent="0.2">
      <c r="A345" s="22" t="s">
        <v>803</v>
      </c>
      <c r="B345" s="22">
        <v>38</v>
      </c>
      <c r="C345" s="22" t="s">
        <v>796</v>
      </c>
      <c r="D345" s="22">
        <v>3</v>
      </c>
      <c r="F345" s="27" t="s">
        <v>49</v>
      </c>
      <c r="G345">
        <v>7</v>
      </c>
      <c r="H345">
        <v>1</v>
      </c>
      <c r="J345" s="14">
        <v>853</v>
      </c>
      <c r="K345" s="22">
        <v>9.5</v>
      </c>
      <c r="L345" s="22">
        <v>1</v>
      </c>
    </row>
    <row r="346" spans="1:12" x14ac:dyDescent="0.2">
      <c r="A346" s="22" t="s">
        <v>803</v>
      </c>
      <c r="B346" s="22">
        <v>38</v>
      </c>
      <c r="C346" s="22" t="s">
        <v>796</v>
      </c>
      <c r="D346" s="22">
        <v>3</v>
      </c>
      <c r="F346" s="27" t="s">
        <v>712</v>
      </c>
      <c r="G346">
        <v>22</v>
      </c>
      <c r="H346">
        <v>2</v>
      </c>
      <c r="J346" s="14">
        <v>853</v>
      </c>
      <c r="K346" s="22">
        <v>9.5</v>
      </c>
      <c r="L346" s="22">
        <v>1</v>
      </c>
    </row>
    <row r="347" spans="1:12" x14ac:dyDescent="0.2">
      <c r="A347" s="22" t="s">
        <v>803</v>
      </c>
      <c r="B347" s="22">
        <v>38</v>
      </c>
      <c r="C347" s="22" t="s">
        <v>796</v>
      </c>
      <c r="D347" s="22">
        <v>3</v>
      </c>
      <c r="F347" s="27" t="s">
        <v>712</v>
      </c>
      <c r="G347">
        <v>24</v>
      </c>
      <c r="H347">
        <v>2</v>
      </c>
      <c r="J347" s="14">
        <v>853</v>
      </c>
      <c r="K347" s="22">
        <v>9.5</v>
      </c>
      <c r="L347" s="22">
        <v>1</v>
      </c>
    </row>
    <row r="348" spans="1:12" x14ac:dyDescent="0.2">
      <c r="A348" s="22" t="s">
        <v>803</v>
      </c>
      <c r="B348" s="22">
        <v>38</v>
      </c>
      <c r="C348" s="22" t="s">
        <v>796</v>
      </c>
      <c r="D348" s="22">
        <v>3</v>
      </c>
      <c r="F348" s="27" t="s">
        <v>477</v>
      </c>
      <c r="G348">
        <v>20</v>
      </c>
      <c r="H348">
        <v>1</v>
      </c>
      <c r="J348" s="14">
        <v>853</v>
      </c>
      <c r="K348" s="22">
        <v>9.5</v>
      </c>
      <c r="L348" s="22">
        <v>1</v>
      </c>
    </row>
    <row r="349" spans="1:12" x14ac:dyDescent="0.2">
      <c r="A349" s="22" t="s">
        <v>803</v>
      </c>
      <c r="B349" s="22">
        <v>25</v>
      </c>
      <c r="C349" s="22" t="s">
        <v>796</v>
      </c>
      <c r="D349" s="22">
        <v>1</v>
      </c>
      <c r="F349" s="27" t="s">
        <v>584</v>
      </c>
      <c r="G349">
        <v>11</v>
      </c>
      <c r="H349">
        <v>1</v>
      </c>
      <c r="J349" s="14">
        <v>1109</v>
      </c>
      <c r="K349" s="22">
        <v>9</v>
      </c>
      <c r="L349" s="22">
        <v>1</v>
      </c>
    </row>
    <row r="350" spans="1:12" x14ac:dyDescent="0.2">
      <c r="A350" s="22" t="s">
        <v>803</v>
      </c>
      <c r="B350" s="22">
        <v>25</v>
      </c>
      <c r="C350" s="22" t="s">
        <v>796</v>
      </c>
      <c r="D350" s="22">
        <v>1</v>
      </c>
      <c r="F350" s="27" t="s">
        <v>584</v>
      </c>
      <c r="G350">
        <v>15</v>
      </c>
      <c r="H350">
        <v>1</v>
      </c>
      <c r="J350" s="14">
        <v>1109</v>
      </c>
      <c r="K350" s="22">
        <v>9</v>
      </c>
      <c r="L350" s="22">
        <v>1</v>
      </c>
    </row>
    <row r="351" spans="1:12" x14ac:dyDescent="0.2">
      <c r="A351" s="22" t="s">
        <v>803</v>
      </c>
      <c r="B351" s="22">
        <v>25</v>
      </c>
      <c r="C351" s="22" t="s">
        <v>796</v>
      </c>
      <c r="D351" s="22">
        <v>1</v>
      </c>
      <c r="F351" s="27" t="s">
        <v>584</v>
      </c>
      <c r="G351">
        <v>7</v>
      </c>
      <c r="H351">
        <v>1</v>
      </c>
      <c r="J351" s="14">
        <v>1109</v>
      </c>
      <c r="K351" s="22">
        <v>9</v>
      </c>
      <c r="L351" s="22">
        <v>1</v>
      </c>
    </row>
    <row r="352" spans="1:12" x14ac:dyDescent="0.2">
      <c r="A352" s="22" t="s">
        <v>803</v>
      </c>
      <c r="B352" s="22">
        <v>25</v>
      </c>
      <c r="C352" s="22" t="s">
        <v>796</v>
      </c>
      <c r="D352" s="22">
        <v>1</v>
      </c>
      <c r="F352" s="27" t="s">
        <v>584</v>
      </c>
      <c r="G352">
        <v>12</v>
      </c>
      <c r="H352">
        <v>1</v>
      </c>
      <c r="J352" s="14">
        <v>1109</v>
      </c>
      <c r="K352" s="22">
        <v>9</v>
      </c>
      <c r="L352" s="22">
        <v>1</v>
      </c>
    </row>
    <row r="353" spans="1:12" x14ac:dyDescent="0.2">
      <c r="A353" s="22" t="s">
        <v>803</v>
      </c>
      <c r="B353" s="22">
        <v>25</v>
      </c>
      <c r="C353" s="22" t="s">
        <v>796</v>
      </c>
      <c r="D353" s="22">
        <v>1</v>
      </c>
      <c r="F353" s="27" t="s">
        <v>192</v>
      </c>
      <c r="G353">
        <v>6</v>
      </c>
      <c r="H353">
        <v>1</v>
      </c>
      <c r="J353" s="14">
        <v>1109</v>
      </c>
      <c r="K353" s="22">
        <v>9</v>
      </c>
      <c r="L353" s="22">
        <v>1</v>
      </c>
    </row>
    <row r="354" spans="1:12" x14ac:dyDescent="0.2">
      <c r="A354" s="22" t="s">
        <v>803</v>
      </c>
      <c r="B354" s="22">
        <v>25</v>
      </c>
      <c r="C354" s="22" t="s">
        <v>796</v>
      </c>
      <c r="D354" s="22">
        <v>1</v>
      </c>
      <c r="F354" s="27" t="s">
        <v>192</v>
      </c>
      <c r="G354">
        <v>7</v>
      </c>
      <c r="H354">
        <v>1</v>
      </c>
      <c r="J354" s="14">
        <v>1109</v>
      </c>
      <c r="K354" s="22">
        <v>9</v>
      </c>
      <c r="L354" s="22">
        <v>1</v>
      </c>
    </row>
    <row r="355" spans="1:12" x14ac:dyDescent="0.2">
      <c r="A355" s="22" t="s">
        <v>803</v>
      </c>
      <c r="B355" s="22">
        <v>25</v>
      </c>
      <c r="C355" s="22" t="s">
        <v>796</v>
      </c>
      <c r="D355" s="22">
        <v>1</v>
      </c>
      <c r="F355" s="27" t="s">
        <v>180</v>
      </c>
      <c r="G355">
        <v>3</v>
      </c>
      <c r="H355">
        <v>5</v>
      </c>
      <c r="J355" s="14">
        <v>1109</v>
      </c>
      <c r="K355" s="22">
        <v>9</v>
      </c>
      <c r="L355" s="22">
        <v>1</v>
      </c>
    </row>
    <row r="356" spans="1:12" x14ac:dyDescent="0.2">
      <c r="A356" s="22" t="s">
        <v>803</v>
      </c>
      <c r="B356" s="22">
        <v>25</v>
      </c>
      <c r="C356" s="22" t="s">
        <v>796</v>
      </c>
      <c r="D356" s="22">
        <v>1</v>
      </c>
      <c r="F356" s="27" t="s">
        <v>592</v>
      </c>
      <c r="G356">
        <v>6</v>
      </c>
      <c r="H356">
        <v>2</v>
      </c>
      <c r="J356" s="14">
        <v>1109</v>
      </c>
      <c r="K356" s="22">
        <v>9</v>
      </c>
      <c r="L356" s="22">
        <v>1</v>
      </c>
    </row>
    <row r="357" spans="1:12" x14ac:dyDescent="0.2">
      <c r="A357" s="22" t="s">
        <v>803</v>
      </c>
      <c r="B357" s="22">
        <v>25</v>
      </c>
      <c r="C357" s="22" t="s">
        <v>796</v>
      </c>
      <c r="D357" s="22">
        <v>1</v>
      </c>
      <c r="F357" s="27" t="s">
        <v>592</v>
      </c>
      <c r="G357">
        <v>8</v>
      </c>
      <c r="H357">
        <v>1</v>
      </c>
      <c r="J357" s="14">
        <v>1109</v>
      </c>
      <c r="K357" s="22">
        <v>9</v>
      </c>
      <c r="L357" s="22">
        <v>1</v>
      </c>
    </row>
    <row r="358" spans="1:12" x14ac:dyDescent="0.2">
      <c r="A358" s="22" t="s">
        <v>803</v>
      </c>
      <c r="B358" s="22">
        <v>25</v>
      </c>
      <c r="C358" s="22" t="s">
        <v>796</v>
      </c>
      <c r="D358" s="22">
        <v>1</v>
      </c>
      <c r="F358" s="27" t="s">
        <v>592</v>
      </c>
      <c r="G358">
        <v>4</v>
      </c>
      <c r="H358">
        <v>1</v>
      </c>
      <c r="J358" s="14">
        <v>1109</v>
      </c>
      <c r="K358" s="22">
        <v>9</v>
      </c>
      <c r="L358" s="22">
        <v>1</v>
      </c>
    </row>
    <row r="359" spans="1:12" x14ac:dyDescent="0.2">
      <c r="A359" s="22" t="s">
        <v>803</v>
      </c>
      <c r="B359" s="22">
        <v>25</v>
      </c>
      <c r="C359" s="22" t="s">
        <v>796</v>
      </c>
      <c r="D359" s="22">
        <v>1</v>
      </c>
      <c r="F359" s="27" t="s">
        <v>551</v>
      </c>
      <c r="G359">
        <v>2</v>
      </c>
      <c r="H359">
        <v>5</v>
      </c>
      <c r="J359" s="14">
        <v>1109</v>
      </c>
      <c r="K359" s="22">
        <v>9</v>
      </c>
      <c r="L359" s="22">
        <v>1</v>
      </c>
    </row>
    <row r="360" spans="1:12" x14ac:dyDescent="0.2">
      <c r="A360" s="22" t="s">
        <v>803</v>
      </c>
      <c r="B360" s="22">
        <v>25</v>
      </c>
      <c r="C360" s="22" t="s">
        <v>796</v>
      </c>
      <c r="D360" s="22">
        <v>1</v>
      </c>
      <c r="F360" s="27" t="s">
        <v>551</v>
      </c>
      <c r="G360">
        <v>4</v>
      </c>
      <c r="H360">
        <v>4</v>
      </c>
      <c r="J360" s="14">
        <v>1109</v>
      </c>
      <c r="K360" s="22">
        <v>9</v>
      </c>
      <c r="L360" s="22">
        <v>1</v>
      </c>
    </row>
    <row r="361" spans="1:12" x14ac:dyDescent="0.2">
      <c r="A361" s="22" t="s">
        <v>803</v>
      </c>
      <c r="B361" s="22">
        <v>25</v>
      </c>
      <c r="C361" s="22" t="s">
        <v>796</v>
      </c>
      <c r="D361" s="22">
        <v>1</v>
      </c>
      <c r="F361" s="27" t="s">
        <v>515</v>
      </c>
      <c r="G361">
        <v>3</v>
      </c>
      <c r="H361">
        <v>119</v>
      </c>
      <c r="J361" s="14">
        <v>1109</v>
      </c>
      <c r="K361" s="22">
        <v>9</v>
      </c>
      <c r="L361" s="22">
        <v>1</v>
      </c>
    </row>
    <row r="362" spans="1:12" x14ac:dyDescent="0.2">
      <c r="A362" s="22" t="s">
        <v>803</v>
      </c>
      <c r="B362" s="22">
        <v>25</v>
      </c>
      <c r="C362" s="22" t="s">
        <v>796</v>
      </c>
      <c r="D362" s="22">
        <v>1</v>
      </c>
      <c r="F362" s="27" t="s">
        <v>515</v>
      </c>
      <c r="G362">
        <v>2</v>
      </c>
      <c r="H362">
        <v>37</v>
      </c>
      <c r="J362" s="14">
        <v>1109</v>
      </c>
      <c r="K362" s="22">
        <v>9</v>
      </c>
      <c r="L362" s="22">
        <v>1</v>
      </c>
    </row>
    <row r="363" spans="1:12" x14ac:dyDescent="0.2">
      <c r="A363" s="22" t="s">
        <v>803</v>
      </c>
      <c r="B363" s="22">
        <v>25</v>
      </c>
      <c r="C363" s="22" t="s">
        <v>796</v>
      </c>
      <c r="D363" s="22">
        <v>1</v>
      </c>
      <c r="F363" s="27" t="s">
        <v>90</v>
      </c>
      <c r="G363">
        <v>8</v>
      </c>
      <c r="H363">
        <v>4</v>
      </c>
      <c r="J363" s="14">
        <v>1109</v>
      </c>
      <c r="K363" s="22">
        <v>9</v>
      </c>
      <c r="L363" s="22">
        <v>1</v>
      </c>
    </row>
    <row r="364" spans="1:12" x14ac:dyDescent="0.2">
      <c r="A364" s="22" t="s">
        <v>803</v>
      </c>
      <c r="B364" s="22">
        <v>25</v>
      </c>
      <c r="C364" s="22" t="s">
        <v>796</v>
      </c>
      <c r="D364" s="22">
        <v>1</v>
      </c>
      <c r="F364" s="27" t="s">
        <v>90</v>
      </c>
      <c r="G364">
        <v>9</v>
      </c>
      <c r="H364">
        <v>2</v>
      </c>
      <c r="J364" s="14">
        <v>1109</v>
      </c>
      <c r="K364" s="22">
        <v>9</v>
      </c>
      <c r="L364" s="22">
        <v>1</v>
      </c>
    </row>
    <row r="365" spans="1:12" x14ac:dyDescent="0.2">
      <c r="A365" s="22" t="s">
        <v>803</v>
      </c>
      <c r="B365" s="22">
        <v>25</v>
      </c>
      <c r="C365" s="22" t="s">
        <v>796</v>
      </c>
      <c r="D365" s="22">
        <v>1</v>
      </c>
      <c r="F365" s="27" t="s">
        <v>90</v>
      </c>
      <c r="G365">
        <v>7</v>
      </c>
      <c r="H365">
        <v>1</v>
      </c>
      <c r="J365" s="14">
        <v>1109</v>
      </c>
      <c r="K365" s="22">
        <v>9</v>
      </c>
      <c r="L365" s="22">
        <v>1</v>
      </c>
    </row>
    <row r="366" spans="1:12" x14ac:dyDescent="0.2">
      <c r="A366" s="22" t="s">
        <v>803</v>
      </c>
      <c r="B366" s="22">
        <v>25</v>
      </c>
      <c r="C366" s="22" t="s">
        <v>796</v>
      </c>
      <c r="D366" s="22">
        <v>1</v>
      </c>
      <c r="F366" s="27" t="s">
        <v>491</v>
      </c>
      <c r="G366">
        <v>20</v>
      </c>
      <c r="H366">
        <v>1</v>
      </c>
      <c r="J366" s="14">
        <v>1109</v>
      </c>
      <c r="K366" s="22">
        <v>9</v>
      </c>
      <c r="L366" s="22">
        <v>1</v>
      </c>
    </row>
    <row r="367" spans="1:12" x14ac:dyDescent="0.2">
      <c r="A367" s="22" t="s">
        <v>803</v>
      </c>
      <c r="B367" s="22">
        <v>25</v>
      </c>
      <c r="C367" s="22" t="s">
        <v>796</v>
      </c>
      <c r="D367" s="22">
        <v>1</v>
      </c>
      <c r="F367" s="27" t="s">
        <v>389</v>
      </c>
      <c r="G367">
        <v>8</v>
      </c>
      <c r="H367">
        <v>1</v>
      </c>
      <c r="J367" s="14">
        <v>1109</v>
      </c>
      <c r="K367" s="22">
        <v>9</v>
      </c>
      <c r="L367" s="22">
        <v>1</v>
      </c>
    </row>
    <row r="368" spans="1:12" x14ac:dyDescent="0.2">
      <c r="A368" s="22" t="s">
        <v>803</v>
      </c>
      <c r="B368" s="22">
        <v>25</v>
      </c>
      <c r="C368" s="22" t="s">
        <v>796</v>
      </c>
      <c r="D368" s="22">
        <v>1</v>
      </c>
      <c r="F368" s="27" t="s">
        <v>318</v>
      </c>
      <c r="G368">
        <v>2</v>
      </c>
      <c r="H368">
        <v>1</v>
      </c>
      <c r="J368" s="14">
        <v>1109</v>
      </c>
      <c r="K368" s="22">
        <v>9</v>
      </c>
      <c r="L368" s="22">
        <v>1</v>
      </c>
    </row>
    <row r="369" spans="1:12" x14ac:dyDescent="0.2">
      <c r="A369" s="22" t="s">
        <v>803</v>
      </c>
      <c r="B369" s="22">
        <v>25</v>
      </c>
      <c r="C369" s="22" t="s">
        <v>796</v>
      </c>
      <c r="D369" s="22">
        <v>1</v>
      </c>
      <c r="F369" s="27" t="s">
        <v>318</v>
      </c>
      <c r="G369">
        <v>4</v>
      </c>
      <c r="H369">
        <v>1</v>
      </c>
      <c r="J369" s="14">
        <v>1109</v>
      </c>
      <c r="K369" s="22">
        <v>9</v>
      </c>
      <c r="L369" s="22">
        <v>1</v>
      </c>
    </row>
    <row r="370" spans="1:12" x14ac:dyDescent="0.2">
      <c r="A370" s="22" t="s">
        <v>803</v>
      </c>
      <c r="B370" s="22">
        <v>25</v>
      </c>
      <c r="C370" s="22" t="s">
        <v>796</v>
      </c>
      <c r="D370" s="22">
        <v>1</v>
      </c>
      <c r="F370" s="27" t="s">
        <v>318</v>
      </c>
      <c r="G370">
        <v>5</v>
      </c>
      <c r="H370">
        <v>1</v>
      </c>
      <c r="J370" s="14">
        <v>1109</v>
      </c>
      <c r="K370" s="22">
        <v>9</v>
      </c>
      <c r="L370" s="22">
        <v>1</v>
      </c>
    </row>
    <row r="371" spans="1:12" x14ac:dyDescent="0.2">
      <c r="A371" s="22" t="s">
        <v>803</v>
      </c>
      <c r="B371" s="22">
        <v>25</v>
      </c>
      <c r="C371" s="22" t="s">
        <v>796</v>
      </c>
      <c r="D371" s="22">
        <v>1</v>
      </c>
      <c r="F371" s="27" t="s">
        <v>318</v>
      </c>
      <c r="G371">
        <v>6</v>
      </c>
      <c r="H371">
        <v>1</v>
      </c>
      <c r="J371" s="14">
        <v>1109</v>
      </c>
      <c r="K371" s="22">
        <v>9</v>
      </c>
      <c r="L371" s="22">
        <v>1</v>
      </c>
    </row>
    <row r="372" spans="1:12" x14ac:dyDescent="0.2">
      <c r="A372" s="22" t="s">
        <v>803</v>
      </c>
      <c r="B372" s="22">
        <v>25</v>
      </c>
      <c r="C372" s="22" t="s">
        <v>796</v>
      </c>
      <c r="D372" s="22">
        <v>1</v>
      </c>
      <c r="F372" s="27" t="s">
        <v>318</v>
      </c>
      <c r="G372">
        <v>9</v>
      </c>
      <c r="H372">
        <v>1</v>
      </c>
      <c r="J372" s="14">
        <v>1109</v>
      </c>
      <c r="K372" s="22">
        <v>9</v>
      </c>
      <c r="L372" s="22">
        <v>1</v>
      </c>
    </row>
    <row r="373" spans="1:12" x14ac:dyDescent="0.2">
      <c r="A373" s="22" t="s">
        <v>803</v>
      </c>
      <c r="B373" s="22">
        <v>25</v>
      </c>
      <c r="C373" s="22" t="s">
        <v>796</v>
      </c>
      <c r="D373" s="22">
        <v>1</v>
      </c>
      <c r="F373" s="27" t="s">
        <v>186</v>
      </c>
      <c r="G373">
        <v>4</v>
      </c>
      <c r="H373">
        <v>1</v>
      </c>
      <c r="J373" s="14">
        <v>1109</v>
      </c>
      <c r="K373" s="22">
        <v>9</v>
      </c>
      <c r="L373" s="22">
        <v>1</v>
      </c>
    </row>
    <row r="374" spans="1:12" x14ac:dyDescent="0.2">
      <c r="A374" s="22" t="s">
        <v>803</v>
      </c>
      <c r="B374" s="22">
        <v>25</v>
      </c>
      <c r="C374" s="22" t="s">
        <v>796</v>
      </c>
      <c r="D374" s="22">
        <v>1</v>
      </c>
      <c r="F374" s="27" t="s">
        <v>186</v>
      </c>
      <c r="G374">
        <v>6</v>
      </c>
      <c r="H374">
        <v>1</v>
      </c>
      <c r="J374" s="14">
        <v>1109</v>
      </c>
      <c r="K374" s="22">
        <v>9</v>
      </c>
      <c r="L374" s="22">
        <v>1</v>
      </c>
    </row>
    <row r="375" spans="1:12" x14ac:dyDescent="0.2">
      <c r="A375" s="22" t="s">
        <v>803</v>
      </c>
      <c r="B375" s="22">
        <v>25</v>
      </c>
      <c r="C375" s="22" t="s">
        <v>796</v>
      </c>
      <c r="D375" s="22">
        <v>1</v>
      </c>
      <c r="F375" s="27" t="s">
        <v>182</v>
      </c>
      <c r="G375">
        <v>9</v>
      </c>
      <c r="H375">
        <v>1</v>
      </c>
      <c r="J375" s="14">
        <v>1109</v>
      </c>
      <c r="K375" s="22">
        <v>9</v>
      </c>
      <c r="L375" s="22">
        <v>1</v>
      </c>
    </row>
    <row r="376" spans="1:12" x14ac:dyDescent="0.2">
      <c r="A376" s="22" t="s">
        <v>803</v>
      </c>
      <c r="B376" s="22">
        <v>25</v>
      </c>
      <c r="C376" s="22" t="s">
        <v>796</v>
      </c>
      <c r="D376" s="22">
        <v>1</v>
      </c>
      <c r="F376" s="27" t="s">
        <v>182</v>
      </c>
      <c r="G376">
        <v>6</v>
      </c>
      <c r="H376">
        <v>2</v>
      </c>
      <c r="J376" s="14">
        <v>1109</v>
      </c>
      <c r="K376" s="22">
        <v>9</v>
      </c>
      <c r="L376" s="22">
        <v>1</v>
      </c>
    </row>
    <row r="377" spans="1:12" x14ac:dyDescent="0.2">
      <c r="A377" s="22" t="s">
        <v>803</v>
      </c>
      <c r="B377" s="22">
        <v>25</v>
      </c>
      <c r="C377" s="22" t="s">
        <v>796</v>
      </c>
      <c r="D377" s="22">
        <v>1</v>
      </c>
      <c r="F377" s="27" t="s">
        <v>57</v>
      </c>
      <c r="G377">
        <v>5</v>
      </c>
      <c r="H377">
        <v>1</v>
      </c>
      <c r="J377" s="14">
        <v>1109</v>
      </c>
      <c r="K377" s="22">
        <v>9</v>
      </c>
      <c r="L377" s="22">
        <v>1</v>
      </c>
    </row>
    <row r="378" spans="1:12" x14ac:dyDescent="0.2">
      <c r="A378" s="22" t="s">
        <v>803</v>
      </c>
      <c r="B378" s="22">
        <v>25</v>
      </c>
      <c r="C378" s="22" t="s">
        <v>796</v>
      </c>
      <c r="D378" s="22">
        <v>1</v>
      </c>
      <c r="F378" s="27" t="s">
        <v>49</v>
      </c>
      <c r="G378">
        <v>10</v>
      </c>
      <c r="H378">
        <v>1</v>
      </c>
      <c r="J378" s="14">
        <v>1109</v>
      </c>
      <c r="K378" s="22">
        <v>9</v>
      </c>
      <c r="L378" s="22">
        <v>1</v>
      </c>
    </row>
    <row r="379" spans="1:12" x14ac:dyDescent="0.2">
      <c r="A379" s="22" t="s">
        <v>803</v>
      </c>
      <c r="B379" s="22">
        <v>25</v>
      </c>
      <c r="C379" s="22" t="s">
        <v>796</v>
      </c>
      <c r="D379" s="22">
        <v>1</v>
      </c>
      <c r="F379" s="27" t="s">
        <v>629</v>
      </c>
      <c r="G379">
        <v>22</v>
      </c>
      <c r="H379">
        <v>1</v>
      </c>
      <c r="I379" t="s">
        <v>785</v>
      </c>
      <c r="J379" s="14">
        <v>1109</v>
      </c>
      <c r="K379" s="22">
        <v>9</v>
      </c>
      <c r="L379" s="22">
        <v>1</v>
      </c>
    </row>
    <row r="380" spans="1:12" x14ac:dyDescent="0.2">
      <c r="A380" s="22" t="s">
        <v>803</v>
      </c>
      <c r="B380" s="22">
        <v>25</v>
      </c>
      <c r="C380" s="22" t="s">
        <v>796</v>
      </c>
      <c r="D380" s="22">
        <v>1</v>
      </c>
      <c r="F380" s="27" t="s">
        <v>629</v>
      </c>
      <c r="G380">
        <v>8</v>
      </c>
      <c r="H380">
        <v>1</v>
      </c>
      <c r="I380" t="s">
        <v>802</v>
      </c>
      <c r="J380" s="14">
        <v>1109</v>
      </c>
      <c r="K380" s="22">
        <v>9</v>
      </c>
      <c r="L380" s="22">
        <v>1</v>
      </c>
    </row>
    <row r="381" spans="1:12" x14ac:dyDescent="0.2">
      <c r="A381" s="22" t="s">
        <v>803</v>
      </c>
      <c r="B381" s="22">
        <v>25</v>
      </c>
      <c r="C381" s="22" t="s">
        <v>796</v>
      </c>
      <c r="D381" s="22">
        <v>1</v>
      </c>
      <c r="F381" s="27" t="s">
        <v>701</v>
      </c>
      <c r="G381">
        <v>21</v>
      </c>
      <c r="H381">
        <v>1</v>
      </c>
      <c r="J381" s="14">
        <v>1109</v>
      </c>
      <c r="K381" s="22">
        <v>9</v>
      </c>
      <c r="L381" s="22">
        <v>1</v>
      </c>
    </row>
    <row r="382" spans="1:12" x14ac:dyDescent="0.2">
      <c r="A382" s="22" t="s">
        <v>803</v>
      </c>
      <c r="B382" s="22">
        <v>25</v>
      </c>
      <c r="C382" s="22" t="s">
        <v>796</v>
      </c>
      <c r="D382" s="22">
        <v>1</v>
      </c>
      <c r="F382" s="27" t="s">
        <v>708</v>
      </c>
      <c r="G382">
        <v>21</v>
      </c>
      <c r="H382">
        <v>2</v>
      </c>
      <c r="J382" s="14">
        <v>1109</v>
      </c>
      <c r="K382" s="22">
        <v>9</v>
      </c>
      <c r="L382" s="22">
        <v>1</v>
      </c>
    </row>
    <row r="383" spans="1:12" x14ac:dyDescent="0.2">
      <c r="A383" s="22" t="s">
        <v>803</v>
      </c>
      <c r="B383" s="22">
        <v>25</v>
      </c>
      <c r="C383" s="22" t="s">
        <v>796</v>
      </c>
      <c r="D383" s="22">
        <v>1</v>
      </c>
      <c r="F383" s="27" t="s">
        <v>699</v>
      </c>
      <c r="G383">
        <v>25</v>
      </c>
      <c r="H383">
        <v>1</v>
      </c>
      <c r="J383" s="14">
        <v>1109</v>
      </c>
      <c r="K383" s="22">
        <v>9</v>
      </c>
      <c r="L383" s="22">
        <v>1</v>
      </c>
    </row>
    <row r="384" spans="1:12" x14ac:dyDescent="0.2">
      <c r="A384" s="22" t="s">
        <v>803</v>
      </c>
      <c r="B384" s="22">
        <v>25</v>
      </c>
      <c r="C384" s="22" t="s">
        <v>796</v>
      </c>
      <c r="D384" s="22">
        <v>1</v>
      </c>
      <c r="F384" s="27" t="s">
        <v>314</v>
      </c>
      <c r="G384">
        <v>23</v>
      </c>
      <c r="H384">
        <v>2</v>
      </c>
      <c r="J384" s="14">
        <v>1109</v>
      </c>
      <c r="K384" s="22">
        <v>9</v>
      </c>
      <c r="L384" s="22">
        <v>1</v>
      </c>
    </row>
    <row r="385" spans="1:12" x14ac:dyDescent="0.2">
      <c r="A385" s="22" t="s">
        <v>803</v>
      </c>
      <c r="B385" s="22">
        <v>25</v>
      </c>
      <c r="C385" s="22" t="s">
        <v>796</v>
      </c>
      <c r="D385" s="22">
        <v>1</v>
      </c>
      <c r="F385" s="27" t="s">
        <v>242</v>
      </c>
      <c r="G385">
        <v>10</v>
      </c>
      <c r="H385">
        <v>1</v>
      </c>
      <c r="J385" s="14">
        <v>1109</v>
      </c>
      <c r="K385" s="22">
        <v>9</v>
      </c>
      <c r="L385" s="22">
        <v>1</v>
      </c>
    </row>
    <row r="386" spans="1:12" x14ac:dyDescent="0.2">
      <c r="A386" s="22" t="s">
        <v>803</v>
      </c>
      <c r="B386" s="22">
        <v>25</v>
      </c>
      <c r="C386" s="22" t="s">
        <v>796</v>
      </c>
      <c r="D386" s="22">
        <v>1</v>
      </c>
      <c r="F386" s="27" t="s">
        <v>236</v>
      </c>
      <c r="G386">
        <v>7</v>
      </c>
      <c r="H386">
        <v>1</v>
      </c>
      <c r="J386" s="14">
        <v>1109</v>
      </c>
      <c r="K386" s="22">
        <v>9</v>
      </c>
      <c r="L386" s="22">
        <v>1</v>
      </c>
    </row>
    <row r="387" spans="1:12" x14ac:dyDescent="0.2">
      <c r="A387" s="22" t="s">
        <v>803</v>
      </c>
      <c r="B387" s="22">
        <v>25</v>
      </c>
      <c r="C387" s="22" t="s">
        <v>796</v>
      </c>
      <c r="D387" s="22">
        <v>1</v>
      </c>
      <c r="F387" s="27" t="s">
        <v>236</v>
      </c>
      <c r="G387">
        <v>8</v>
      </c>
      <c r="H387">
        <v>2</v>
      </c>
      <c r="J387" s="14">
        <v>1109</v>
      </c>
      <c r="K387" s="22">
        <v>9</v>
      </c>
      <c r="L387" s="22">
        <v>1</v>
      </c>
    </row>
    <row r="388" spans="1:12" x14ac:dyDescent="0.2">
      <c r="A388" s="22" t="s">
        <v>803</v>
      </c>
      <c r="B388" s="22">
        <v>25</v>
      </c>
      <c r="C388" s="22" t="s">
        <v>796</v>
      </c>
      <c r="D388" s="22">
        <v>1</v>
      </c>
      <c r="F388" s="27" t="s">
        <v>499</v>
      </c>
      <c r="G388">
        <v>6</v>
      </c>
      <c r="H388">
        <v>2</v>
      </c>
      <c r="J388" s="14">
        <v>1109</v>
      </c>
      <c r="K388" s="22">
        <v>9</v>
      </c>
      <c r="L388" s="22">
        <v>1</v>
      </c>
    </row>
    <row r="389" spans="1:12" x14ac:dyDescent="0.2">
      <c r="A389" s="22" t="s">
        <v>803</v>
      </c>
      <c r="B389" s="22">
        <v>25</v>
      </c>
      <c r="C389" s="22" t="s">
        <v>796</v>
      </c>
      <c r="D389" s="22">
        <v>1</v>
      </c>
      <c r="F389" s="27" t="s">
        <v>499</v>
      </c>
      <c r="G389">
        <v>6</v>
      </c>
      <c r="H389">
        <v>2</v>
      </c>
      <c r="J389" s="14">
        <v>1109</v>
      </c>
      <c r="K389" s="22">
        <v>9</v>
      </c>
      <c r="L389" s="22">
        <v>1</v>
      </c>
    </row>
    <row r="390" spans="1:12" x14ac:dyDescent="0.2">
      <c r="A390" s="22" t="s">
        <v>803</v>
      </c>
      <c r="B390" s="22">
        <v>25</v>
      </c>
      <c r="C390" s="22" t="s">
        <v>796</v>
      </c>
      <c r="D390" s="22">
        <v>1</v>
      </c>
      <c r="F390" s="27" t="s">
        <v>499</v>
      </c>
      <c r="G390">
        <v>8</v>
      </c>
      <c r="H390">
        <v>1</v>
      </c>
      <c r="J390" s="14">
        <v>1109</v>
      </c>
      <c r="K390" s="22">
        <v>9</v>
      </c>
      <c r="L390" s="22">
        <v>1</v>
      </c>
    </row>
    <row r="391" spans="1:12" x14ac:dyDescent="0.2">
      <c r="A391" s="22" t="s">
        <v>803</v>
      </c>
      <c r="B391" s="22">
        <v>25</v>
      </c>
      <c r="C391" s="22" t="s">
        <v>796</v>
      </c>
      <c r="D391" s="22">
        <v>1</v>
      </c>
      <c r="F391" s="27" t="s">
        <v>499</v>
      </c>
      <c r="G391">
        <v>5</v>
      </c>
      <c r="H391">
        <v>1</v>
      </c>
      <c r="J391" s="14">
        <v>1109</v>
      </c>
      <c r="K391" s="22">
        <v>9</v>
      </c>
      <c r="L391" s="22">
        <v>1</v>
      </c>
    </row>
    <row r="392" spans="1:12" x14ac:dyDescent="0.2">
      <c r="A392" s="22" t="s">
        <v>803</v>
      </c>
      <c r="B392" s="22">
        <v>25</v>
      </c>
      <c r="C392" s="22" t="s">
        <v>796</v>
      </c>
      <c r="D392" s="22">
        <v>2</v>
      </c>
      <c r="F392" s="27" t="s">
        <v>584</v>
      </c>
      <c r="G392">
        <v>10</v>
      </c>
      <c r="H392">
        <v>2</v>
      </c>
      <c r="J392" s="14">
        <v>1128</v>
      </c>
      <c r="K392" s="22">
        <v>9</v>
      </c>
      <c r="L392" s="22">
        <v>1</v>
      </c>
    </row>
    <row r="393" spans="1:12" x14ac:dyDescent="0.2">
      <c r="A393" s="22" t="s">
        <v>803</v>
      </c>
      <c r="B393" s="22">
        <v>25</v>
      </c>
      <c r="C393" s="22" t="s">
        <v>796</v>
      </c>
      <c r="D393" s="22">
        <v>2</v>
      </c>
      <c r="F393" s="27" t="s">
        <v>584</v>
      </c>
      <c r="G393">
        <v>9</v>
      </c>
      <c r="H393">
        <v>1</v>
      </c>
      <c r="J393" s="14">
        <v>1128</v>
      </c>
      <c r="K393" s="22">
        <v>9</v>
      </c>
      <c r="L393" s="22">
        <v>1</v>
      </c>
    </row>
    <row r="394" spans="1:12" x14ac:dyDescent="0.2">
      <c r="A394" s="22" t="s">
        <v>803</v>
      </c>
      <c r="B394" s="22">
        <v>25</v>
      </c>
      <c r="C394" s="22" t="s">
        <v>796</v>
      </c>
      <c r="D394" s="22">
        <v>2</v>
      </c>
      <c r="F394" s="27" t="s">
        <v>192</v>
      </c>
      <c r="G394">
        <v>1</v>
      </c>
      <c r="H394">
        <v>1</v>
      </c>
      <c r="J394" s="14">
        <v>1128</v>
      </c>
      <c r="K394" s="22">
        <v>9</v>
      </c>
      <c r="L394" s="22">
        <v>1</v>
      </c>
    </row>
    <row r="395" spans="1:12" x14ac:dyDescent="0.2">
      <c r="A395" s="22" t="s">
        <v>803</v>
      </c>
      <c r="B395" s="22">
        <v>25</v>
      </c>
      <c r="C395" s="22" t="s">
        <v>796</v>
      </c>
      <c r="D395" s="22">
        <v>2</v>
      </c>
      <c r="F395" s="27" t="s">
        <v>192</v>
      </c>
      <c r="G395">
        <v>3</v>
      </c>
      <c r="H395">
        <v>25</v>
      </c>
      <c r="J395" s="14">
        <v>1128</v>
      </c>
      <c r="K395" s="22">
        <v>9</v>
      </c>
      <c r="L395" s="22">
        <v>1</v>
      </c>
    </row>
    <row r="396" spans="1:12" x14ac:dyDescent="0.2">
      <c r="A396" s="22" t="s">
        <v>803</v>
      </c>
      <c r="B396" s="22">
        <v>25</v>
      </c>
      <c r="C396" s="22" t="s">
        <v>796</v>
      </c>
      <c r="D396" s="22">
        <v>2</v>
      </c>
      <c r="F396" s="27" t="s">
        <v>192</v>
      </c>
      <c r="G396">
        <v>6</v>
      </c>
      <c r="H396">
        <v>1</v>
      </c>
      <c r="J396" s="14">
        <v>1128</v>
      </c>
      <c r="K396" s="22">
        <v>9</v>
      </c>
      <c r="L396" s="22">
        <v>1</v>
      </c>
    </row>
    <row r="397" spans="1:12" x14ac:dyDescent="0.2">
      <c r="A397" s="22" t="s">
        <v>803</v>
      </c>
      <c r="B397" s="22">
        <v>25</v>
      </c>
      <c r="C397" s="22" t="s">
        <v>796</v>
      </c>
      <c r="D397" s="22">
        <v>2</v>
      </c>
      <c r="F397" s="27" t="s">
        <v>192</v>
      </c>
      <c r="G397">
        <v>4</v>
      </c>
      <c r="H397">
        <v>5</v>
      </c>
      <c r="J397" s="14">
        <v>1128</v>
      </c>
      <c r="K397" s="22">
        <v>9</v>
      </c>
      <c r="L397" s="22">
        <v>1</v>
      </c>
    </row>
    <row r="398" spans="1:12" x14ac:dyDescent="0.2">
      <c r="A398" s="22" t="s">
        <v>803</v>
      </c>
      <c r="B398" s="22">
        <v>25</v>
      </c>
      <c r="C398" s="22" t="s">
        <v>796</v>
      </c>
      <c r="D398" s="22">
        <v>2</v>
      </c>
      <c r="F398" s="27" t="s">
        <v>180</v>
      </c>
      <c r="G398">
        <v>6</v>
      </c>
      <c r="H398">
        <v>2</v>
      </c>
      <c r="J398" s="14">
        <v>1128</v>
      </c>
      <c r="K398" s="22">
        <v>9</v>
      </c>
      <c r="L398" s="22">
        <v>1</v>
      </c>
    </row>
    <row r="399" spans="1:12" x14ac:dyDescent="0.2">
      <c r="A399" s="22" t="s">
        <v>803</v>
      </c>
      <c r="B399" s="22">
        <v>25</v>
      </c>
      <c r="C399" s="22" t="s">
        <v>796</v>
      </c>
      <c r="D399" s="22">
        <v>2</v>
      </c>
      <c r="F399" s="27" t="s">
        <v>180</v>
      </c>
      <c r="G399">
        <v>4</v>
      </c>
      <c r="H399">
        <v>5</v>
      </c>
      <c r="J399" s="14">
        <v>1128</v>
      </c>
      <c r="K399" s="22">
        <v>9</v>
      </c>
      <c r="L399" s="22">
        <v>1</v>
      </c>
    </row>
    <row r="400" spans="1:12" x14ac:dyDescent="0.2">
      <c r="A400" s="22" t="s">
        <v>803</v>
      </c>
      <c r="B400" s="22">
        <v>25</v>
      </c>
      <c r="C400" s="22" t="s">
        <v>796</v>
      </c>
      <c r="D400" s="22">
        <v>2</v>
      </c>
      <c r="F400" s="27" t="s">
        <v>53</v>
      </c>
      <c r="G400">
        <v>5</v>
      </c>
      <c r="H400">
        <v>1</v>
      </c>
      <c r="J400" s="14">
        <v>1128</v>
      </c>
      <c r="K400" s="22">
        <v>9</v>
      </c>
      <c r="L400" s="22">
        <v>1</v>
      </c>
    </row>
    <row r="401" spans="1:12" x14ac:dyDescent="0.2">
      <c r="A401" s="22" t="s">
        <v>803</v>
      </c>
      <c r="B401" s="22">
        <v>25</v>
      </c>
      <c r="C401" s="22" t="s">
        <v>796</v>
      </c>
      <c r="D401" s="22">
        <v>2</v>
      </c>
      <c r="F401" s="27" t="s">
        <v>592</v>
      </c>
      <c r="G401">
        <v>2</v>
      </c>
      <c r="H401">
        <v>1</v>
      </c>
      <c r="J401" s="14">
        <v>1128</v>
      </c>
      <c r="K401" s="22">
        <v>9</v>
      </c>
      <c r="L401" s="22">
        <v>1</v>
      </c>
    </row>
    <row r="402" spans="1:12" x14ac:dyDescent="0.2">
      <c r="A402" s="22" t="s">
        <v>803</v>
      </c>
      <c r="B402" s="22">
        <v>25</v>
      </c>
      <c r="C402" s="22" t="s">
        <v>796</v>
      </c>
      <c r="D402" s="22">
        <v>2</v>
      </c>
      <c r="F402" s="27" t="s">
        <v>551</v>
      </c>
      <c r="G402">
        <v>4</v>
      </c>
      <c r="H402">
        <v>6</v>
      </c>
      <c r="J402" s="14">
        <v>1128</v>
      </c>
      <c r="K402" s="22">
        <v>9</v>
      </c>
      <c r="L402" s="22">
        <v>1</v>
      </c>
    </row>
    <row r="403" spans="1:12" x14ac:dyDescent="0.2">
      <c r="A403" s="22" t="s">
        <v>803</v>
      </c>
      <c r="B403" s="22">
        <v>25</v>
      </c>
      <c r="C403" s="22" t="s">
        <v>796</v>
      </c>
      <c r="D403" s="22">
        <v>2</v>
      </c>
      <c r="F403" s="27" t="s">
        <v>515</v>
      </c>
      <c r="G403">
        <v>3</v>
      </c>
      <c r="H403">
        <v>73</v>
      </c>
      <c r="J403" s="14">
        <v>1128</v>
      </c>
      <c r="K403" s="22">
        <v>9</v>
      </c>
      <c r="L403" s="22">
        <v>1</v>
      </c>
    </row>
    <row r="404" spans="1:12" x14ac:dyDescent="0.2">
      <c r="A404" s="22" t="s">
        <v>803</v>
      </c>
      <c r="B404" s="22">
        <v>25</v>
      </c>
      <c r="C404" s="22" t="s">
        <v>796</v>
      </c>
      <c r="D404" s="22">
        <v>2</v>
      </c>
      <c r="F404" s="27" t="s">
        <v>515</v>
      </c>
      <c r="G404">
        <v>2</v>
      </c>
      <c r="H404">
        <v>44</v>
      </c>
      <c r="J404" s="14">
        <v>1128</v>
      </c>
      <c r="K404" s="22">
        <v>9</v>
      </c>
      <c r="L404" s="22">
        <v>1</v>
      </c>
    </row>
    <row r="405" spans="1:12" x14ac:dyDescent="0.2">
      <c r="A405" s="22" t="s">
        <v>803</v>
      </c>
      <c r="B405" s="22">
        <v>25</v>
      </c>
      <c r="C405" s="22" t="s">
        <v>796</v>
      </c>
      <c r="D405" s="22">
        <v>2</v>
      </c>
      <c r="F405" s="27" t="s">
        <v>90</v>
      </c>
      <c r="G405">
        <v>9</v>
      </c>
      <c r="H405">
        <v>2</v>
      </c>
      <c r="J405" s="14">
        <v>1128</v>
      </c>
      <c r="K405" s="22">
        <v>9</v>
      </c>
      <c r="L405" s="22">
        <v>1</v>
      </c>
    </row>
    <row r="406" spans="1:12" x14ac:dyDescent="0.2">
      <c r="A406" s="22" t="s">
        <v>803</v>
      </c>
      <c r="B406" s="22">
        <v>25</v>
      </c>
      <c r="C406" s="22" t="s">
        <v>796</v>
      </c>
      <c r="D406" s="22">
        <v>2</v>
      </c>
      <c r="F406" s="27" t="s">
        <v>90</v>
      </c>
      <c r="G406">
        <v>7</v>
      </c>
      <c r="H406">
        <v>2</v>
      </c>
      <c r="J406" s="14">
        <v>1128</v>
      </c>
      <c r="K406" s="22">
        <v>9</v>
      </c>
      <c r="L406" s="22">
        <v>1</v>
      </c>
    </row>
    <row r="407" spans="1:12" x14ac:dyDescent="0.2">
      <c r="A407" s="22" t="s">
        <v>803</v>
      </c>
      <c r="B407" s="22">
        <v>25</v>
      </c>
      <c r="C407" s="22" t="s">
        <v>796</v>
      </c>
      <c r="D407" s="22">
        <v>2</v>
      </c>
      <c r="F407" s="27" t="s">
        <v>90</v>
      </c>
      <c r="G407">
        <v>6</v>
      </c>
      <c r="H407">
        <v>1</v>
      </c>
      <c r="J407" s="14">
        <v>1128</v>
      </c>
      <c r="K407" s="22">
        <v>9</v>
      </c>
      <c r="L407" s="22">
        <v>1</v>
      </c>
    </row>
    <row r="408" spans="1:12" x14ac:dyDescent="0.2">
      <c r="A408" s="22" t="s">
        <v>803</v>
      </c>
      <c r="B408" s="22">
        <v>25</v>
      </c>
      <c r="C408" s="22" t="s">
        <v>796</v>
      </c>
      <c r="D408" s="22">
        <v>2</v>
      </c>
      <c r="F408" s="22" t="s">
        <v>531</v>
      </c>
      <c r="G408">
        <v>27</v>
      </c>
      <c r="H408">
        <v>1</v>
      </c>
      <c r="J408" s="14">
        <v>1128</v>
      </c>
      <c r="K408" s="22">
        <v>9</v>
      </c>
      <c r="L408" s="22">
        <v>1</v>
      </c>
    </row>
    <row r="409" spans="1:12" x14ac:dyDescent="0.2">
      <c r="A409" s="22" t="s">
        <v>803</v>
      </c>
      <c r="B409" s="22">
        <v>25</v>
      </c>
      <c r="C409" s="22" t="s">
        <v>796</v>
      </c>
      <c r="D409" s="22">
        <v>2</v>
      </c>
      <c r="F409" s="22" t="s">
        <v>356</v>
      </c>
      <c r="G409">
        <v>10</v>
      </c>
      <c r="H409">
        <v>1</v>
      </c>
      <c r="J409" s="14">
        <v>1128</v>
      </c>
      <c r="K409" s="22">
        <v>9</v>
      </c>
      <c r="L409" s="22">
        <v>1</v>
      </c>
    </row>
    <row r="410" spans="1:12" x14ac:dyDescent="0.2">
      <c r="A410" s="22" t="s">
        <v>803</v>
      </c>
      <c r="B410" s="22">
        <v>25</v>
      </c>
      <c r="C410" s="22" t="s">
        <v>796</v>
      </c>
      <c r="D410" s="22">
        <v>2</v>
      </c>
      <c r="F410" s="22" t="s">
        <v>356</v>
      </c>
      <c r="G410">
        <v>9</v>
      </c>
      <c r="H410">
        <v>1</v>
      </c>
      <c r="J410" s="14">
        <v>1128</v>
      </c>
      <c r="K410" s="22">
        <v>9</v>
      </c>
      <c r="L410" s="22">
        <v>1</v>
      </c>
    </row>
    <row r="411" spans="1:12" x14ac:dyDescent="0.2">
      <c r="A411" s="22" t="s">
        <v>803</v>
      </c>
      <c r="B411" s="22">
        <v>25</v>
      </c>
      <c r="C411" s="22" t="s">
        <v>796</v>
      </c>
      <c r="D411" s="22">
        <v>2</v>
      </c>
      <c r="F411" s="22" t="s">
        <v>318</v>
      </c>
      <c r="G411">
        <v>4</v>
      </c>
      <c r="H411">
        <v>1</v>
      </c>
      <c r="J411" s="14">
        <v>1128</v>
      </c>
      <c r="K411" s="22">
        <v>9</v>
      </c>
      <c r="L411" s="22">
        <v>1</v>
      </c>
    </row>
    <row r="412" spans="1:12" x14ac:dyDescent="0.2">
      <c r="A412" s="22" t="s">
        <v>803</v>
      </c>
      <c r="B412" s="22">
        <v>25</v>
      </c>
      <c r="C412" s="22" t="s">
        <v>796</v>
      </c>
      <c r="D412" s="22">
        <v>2</v>
      </c>
      <c r="F412" t="s">
        <v>268</v>
      </c>
      <c r="G412">
        <v>24</v>
      </c>
      <c r="H412">
        <v>1</v>
      </c>
      <c r="J412" s="14">
        <v>1128</v>
      </c>
      <c r="K412" s="22">
        <v>9</v>
      </c>
      <c r="L412" s="22">
        <v>1</v>
      </c>
    </row>
    <row r="413" spans="1:12" x14ac:dyDescent="0.2">
      <c r="A413" s="22" t="s">
        <v>803</v>
      </c>
      <c r="B413" s="22">
        <v>25</v>
      </c>
      <c r="C413" s="22" t="s">
        <v>796</v>
      </c>
      <c r="D413" s="22">
        <v>2</v>
      </c>
      <c r="F413" t="s">
        <v>186</v>
      </c>
      <c r="G413">
        <v>2</v>
      </c>
      <c r="H413">
        <v>1</v>
      </c>
      <c r="J413" s="14">
        <v>1128</v>
      </c>
      <c r="K413" s="22">
        <v>9</v>
      </c>
      <c r="L413" s="22">
        <v>1</v>
      </c>
    </row>
    <row r="414" spans="1:12" x14ac:dyDescent="0.2">
      <c r="A414" s="22" t="s">
        <v>803</v>
      </c>
      <c r="B414" s="22">
        <v>25</v>
      </c>
      <c r="C414" s="22" t="s">
        <v>796</v>
      </c>
      <c r="D414" s="22">
        <v>2</v>
      </c>
      <c r="F414" t="s">
        <v>182</v>
      </c>
      <c r="G414">
        <v>9</v>
      </c>
      <c r="H414">
        <v>1</v>
      </c>
      <c r="J414" s="14">
        <v>1128</v>
      </c>
      <c r="K414" s="22">
        <v>9</v>
      </c>
      <c r="L414" s="22">
        <v>1</v>
      </c>
    </row>
    <row r="415" spans="1:12" x14ac:dyDescent="0.2">
      <c r="A415" s="22" t="s">
        <v>803</v>
      </c>
      <c r="B415" s="22">
        <v>25</v>
      </c>
      <c r="C415" s="22" t="s">
        <v>796</v>
      </c>
      <c r="D415" s="22">
        <v>2</v>
      </c>
      <c r="F415" t="s">
        <v>49</v>
      </c>
      <c r="G415">
        <v>8</v>
      </c>
      <c r="H415">
        <v>1</v>
      </c>
      <c r="J415" s="14">
        <v>1128</v>
      </c>
      <c r="K415" s="22">
        <v>9</v>
      </c>
      <c r="L415" s="22">
        <v>1</v>
      </c>
    </row>
    <row r="416" spans="1:12" x14ac:dyDescent="0.2">
      <c r="A416" s="22" t="s">
        <v>803</v>
      </c>
      <c r="B416" s="22">
        <v>25</v>
      </c>
      <c r="C416" s="22" t="s">
        <v>796</v>
      </c>
      <c r="D416" s="22">
        <v>2</v>
      </c>
      <c r="F416" t="s">
        <v>629</v>
      </c>
      <c r="G416">
        <v>21</v>
      </c>
      <c r="H416">
        <v>1</v>
      </c>
      <c r="I416" t="s">
        <v>785</v>
      </c>
      <c r="J416" s="14">
        <v>1128</v>
      </c>
      <c r="K416" s="22">
        <v>9</v>
      </c>
      <c r="L416" s="22">
        <v>1</v>
      </c>
    </row>
    <row r="417" spans="1:12" x14ac:dyDescent="0.2">
      <c r="A417" s="22" t="s">
        <v>803</v>
      </c>
      <c r="B417" s="22">
        <v>25</v>
      </c>
      <c r="C417" s="22" t="s">
        <v>796</v>
      </c>
      <c r="D417" s="22">
        <v>2</v>
      </c>
      <c r="F417" t="s">
        <v>535</v>
      </c>
      <c r="G417">
        <v>20</v>
      </c>
      <c r="H417">
        <v>1</v>
      </c>
      <c r="I417" t="s">
        <v>786</v>
      </c>
      <c r="J417" s="14">
        <v>1128</v>
      </c>
      <c r="K417" s="22">
        <v>9</v>
      </c>
      <c r="L417" s="22">
        <v>1</v>
      </c>
    </row>
    <row r="418" spans="1:12" x14ac:dyDescent="0.2">
      <c r="A418" s="22" t="s">
        <v>803</v>
      </c>
      <c r="B418" s="22">
        <v>25</v>
      </c>
      <c r="C418" s="22" t="s">
        <v>796</v>
      </c>
      <c r="D418" s="22">
        <v>2</v>
      </c>
      <c r="F418" t="s">
        <v>535</v>
      </c>
      <c r="G418">
        <v>8</v>
      </c>
      <c r="H418">
        <v>12</v>
      </c>
      <c r="I418" t="s">
        <v>786</v>
      </c>
      <c r="J418" s="14">
        <v>1128</v>
      </c>
      <c r="K418" s="22">
        <v>9</v>
      </c>
      <c r="L418" s="22">
        <v>1</v>
      </c>
    </row>
    <row r="419" spans="1:12" x14ac:dyDescent="0.2">
      <c r="A419" s="22" t="s">
        <v>803</v>
      </c>
      <c r="B419" s="22">
        <v>25</v>
      </c>
      <c r="C419" s="22" t="s">
        <v>796</v>
      </c>
      <c r="D419" s="22">
        <v>2</v>
      </c>
      <c r="F419" t="s">
        <v>708</v>
      </c>
      <c r="G419">
        <v>24</v>
      </c>
      <c r="H419">
        <v>1</v>
      </c>
      <c r="J419" s="14">
        <v>1128</v>
      </c>
      <c r="K419" s="22">
        <v>9</v>
      </c>
      <c r="L419" s="22">
        <v>1</v>
      </c>
    </row>
    <row r="420" spans="1:12" x14ac:dyDescent="0.2">
      <c r="A420" s="22" t="s">
        <v>803</v>
      </c>
      <c r="B420" s="22">
        <v>25</v>
      </c>
      <c r="C420" s="22" t="s">
        <v>796</v>
      </c>
      <c r="D420" s="22">
        <v>2</v>
      </c>
      <c r="F420" s="22" t="s">
        <v>703</v>
      </c>
      <c r="G420">
        <v>13</v>
      </c>
      <c r="H420">
        <v>1</v>
      </c>
      <c r="J420" s="14">
        <v>1128</v>
      </c>
      <c r="K420" s="22">
        <v>9</v>
      </c>
      <c r="L420" s="22">
        <v>1</v>
      </c>
    </row>
    <row r="421" spans="1:12" x14ac:dyDescent="0.2">
      <c r="A421" s="22" t="s">
        <v>803</v>
      </c>
      <c r="B421" s="22">
        <v>25</v>
      </c>
      <c r="C421" s="22" t="s">
        <v>796</v>
      </c>
      <c r="D421" s="22">
        <v>2</v>
      </c>
      <c r="F421" s="22" t="s">
        <v>703</v>
      </c>
      <c r="G421">
        <v>14</v>
      </c>
      <c r="H421">
        <v>1</v>
      </c>
      <c r="J421" s="14">
        <v>1128</v>
      </c>
      <c r="K421" s="22">
        <v>9</v>
      </c>
      <c r="L421" s="22">
        <v>1</v>
      </c>
    </row>
    <row r="422" spans="1:12" x14ac:dyDescent="0.2">
      <c r="A422" s="22" t="s">
        <v>803</v>
      </c>
      <c r="B422" s="22">
        <v>25</v>
      </c>
      <c r="C422" s="22" t="s">
        <v>796</v>
      </c>
      <c r="D422" s="22">
        <v>2</v>
      </c>
      <c r="F422" s="22" t="s">
        <v>703</v>
      </c>
      <c r="G422">
        <v>12</v>
      </c>
      <c r="H422">
        <v>1</v>
      </c>
      <c r="J422" s="14">
        <v>1128</v>
      </c>
      <c r="K422" s="22">
        <v>9</v>
      </c>
      <c r="L422" s="22">
        <v>1</v>
      </c>
    </row>
    <row r="423" spans="1:12" x14ac:dyDescent="0.2">
      <c r="A423" s="22" t="s">
        <v>803</v>
      </c>
      <c r="B423" s="22">
        <v>25</v>
      </c>
      <c r="C423" s="22" t="s">
        <v>796</v>
      </c>
      <c r="D423" s="22">
        <v>2</v>
      </c>
      <c r="F423" t="s">
        <v>208</v>
      </c>
      <c r="G423">
        <v>4</v>
      </c>
      <c r="H423">
        <v>1</v>
      </c>
      <c r="J423" s="14">
        <v>1128</v>
      </c>
      <c r="K423" s="22">
        <v>9</v>
      </c>
      <c r="L423" s="22">
        <v>1</v>
      </c>
    </row>
    <row r="424" spans="1:12" x14ac:dyDescent="0.2">
      <c r="A424" s="22" t="s">
        <v>803</v>
      </c>
      <c r="B424" s="22">
        <v>25</v>
      </c>
      <c r="C424" s="22" t="s">
        <v>796</v>
      </c>
      <c r="D424" s="22">
        <v>2</v>
      </c>
      <c r="F424" t="s">
        <v>314</v>
      </c>
      <c r="G424">
        <v>22</v>
      </c>
      <c r="H424">
        <v>5</v>
      </c>
      <c r="J424" s="14">
        <v>1128</v>
      </c>
      <c r="K424" s="22">
        <v>9</v>
      </c>
      <c r="L424" s="22">
        <v>1</v>
      </c>
    </row>
    <row r="425" spans="1:12" x14ac:dyDescent="0.2">
      <c r="A425" s="22" t="s">
        <v>803</v>
      </c>
      <c r="B425" s="22">
        <v>25</v>
      </c>
      <c r="C425" s="22" t="s">
        <v>796</v>
      </c>
      <c r="D425" s="22">
        <v>2</v>
      </c>
      <c r="F425" t="s">
        <v>499</v>
      </c>
      <c r="G425">
        <v>5</v>
      </c>
      <c r="H425">
        <v>1</v>
      </c>
      <c r="J425" s="14">
        <v>1128</v>
      </c>
      <c r="K425" s="22">
        <v>9</v>
      </c>
      <c r="L425" s="22">
        <v>1</v>
      </c>
    </row>
    <row r="426" spans="1:12" x14ac:dyDescent="0.2">
      <c r="A426" s="22" t="s">
        <v>803</v>
      </c>
      <c r="B426" s="22">
        <v>25</v>
      </c>
      <c r="C426" s="22" t="s">
        <v>796</v>
      </c>
      <c r="D426" s="22">
        <v>3</v>
      </c>
      <c r="F426" t="s">
        <v>596</v>
      </c>
      <c r="G426">
        <v>32</v>
      </c>
      <c r="H426">
        <v>1</v>
      </c>
      <c r="J426" s="14">
        <v>1145</v>
      </c>
      <c r="K426" s="22">
        <v>10</v>
      </c>
      <c r="L426" s="22">
        <v>1</v>
      </c>
    </row>
    <row r="427" spans="1:12" x14ac:dyDescent="0.2">
      <c r="A427" s="22" t="s">
        <v>803</v>
      </c>
      <c r="B427" s="22">
        <v>25</v>
      </c>
      <c r="C427" s="22" t="s">
        <v>796</v>
      </c>
      <c r="D427" s="22">
        <v>3</v>
      </c>
      <c r="F427" t="s">
        <v>584</v>
      </c>
      <c r="G427">
        <v>10</v>
      </c>
      <c r="H427">
        <v>1</v>
      </c>
      <c r="J427" s="14">
        <v>1145</v>
      </c>
      <c r="K427" s="22">
        <v>10</v>
      </c>
      <c r="L427" s="22">
        <v>1</v>
      </c>
    </row>
    <row r="428" spans="1:12" x14ac:dyDescent="0.2">
      <c r="A428" s="22" t="s">
        <v>803</v>
      </c>
      <c r="B428" s="22">
        <v>25</v>
      </c>
      <c r="C428" s="22" t="s">
        <v>796</v>
      </c>
      <c r="D428" s="22">
        <v>3</v>
      </c>
      <c r="F428" t="s">
        <v>584</v>
      </c>
      <c r="G428">
        <v>14</v>
      </c>
      <c r="H428">
        <v>1</v>
      </c>
      <c r="J428" s="14">
        <v>1145</v>
      </c>
      <c r="K428" s="22">
        <v>10</v>
      </c>
      <c r="L428" s="22">
        <v>1</v>
      </c>
    </row>
    <row r="429" spans="1:12" x14ac:dyDescent="0.2">
      <c r="A429" s="22" t="s">
        <v>803</v>
      </c>
      <c r="B429" s="22">
        <v>25</v>
      </c>
      <c r="C429" s="22" t="s">
        <v>796</v>
      </c>
      <c r="D429" s="22">
        <v>3</v>
      </c>
      <c r="F429" t="s">
        <v>584</v>
      </c>
      <c r="G429">
        <v>15</v>
      </c>
      <c r="H429">
        <v>1</v>
      </c>
      <c r="J429" s="14">
        <v>1145</v>
      </c>
      <c r="K429" s="22">
        <v>10</v>
      </c>
      <c r="L429" s="22">
        <v>1</v>
      </c>
    </row>
    <row r="430" spans="1:12" x14ac:dyDescent="0.2">
      <c r="A430" s="22" t="s">
        <v>803</v>
      </c>
      <c r="B430" s="22">
        <v>25</v>
      </c>
      <c r="C430" s="22" t="s">
        <v>796</v>
      </c>
      <c r="D430" s="22">
        <v>3</v>
      </c>
      <c r="F430" t="s">
        <v>584</v>
      </c>
      <c r="G430">
        <v>8</v>
      </c>
      <c r="H430">
        <v>1</v>
      </c>
      <c r="J430" s="14">
        <v>1145</v>
      </c>
      <c r="K430" s="22">
        <v>10</v>
      </c>
      <c r="L430" s="22">
        <v>1</v>
      </c>
    </row>
    <row r="431" spans="1:12" x14ac:dyDescent="0.2">
      <c r="A431" s="22" t="s">
        <v>803</v>
      </c>
      <c r="B431" s="22">
        <v>25</v>
      </c>
      <c r="C431" s="22" t="s">
        <v>796</v>
      </c>
      <c r="D431" s="22">
        <v>3</v>
      </c>
      <c r="F431" t="s">
        <v>458</v>
      </c>
      <c r="G431">
        <v>22</v>
      </c>
      <c r="H431">
        <v>1</v>
      </c>
      <c r="J431" s="14">
        <v>1145</v>
      </c>
      <c r="K431" s="22">
        <v>10</v>
      </c>
      <c r="L431" s="22">
        <v>1</v>
      </c>
    </row>
    <row r="432" spans="1:12" x14ac:dyDescent="0.2">
      <c r="A432" s="22" t="s">
        <v>803</v>
      </c>
      <c r="B432" s="22">
        <v>25</v>
      </c>
      <c r="C432" s="22" t="s">
        <v>796</v>
      </c>
      <c r="D432" s="22">
        <v>3</v>
      </c>
      <c r="F432" t="s">
        <v>458</v>
      </c>
      <c r="G432">
        <v>21</v>
      </c>
      <c r="H432">
        <v>1</v>
      </c>
      <c r="J432" s="14">
        <v>1145</v>
      </c>
      <c r="K432" s="22">
        <v>10</v>
      </c>
      <c r="L432" s="22">
        <v>1</v>
      </c>
    </row>
    <row r="433" spans="1:12" x14ac:dyDescent="0.2">
      <c r="A433" s="22" t="s">
        <v>803</v>
      </c>
      <c r="B433" s="22">
        <v>25</v>
      </c>
      <c r="C433" s="22" t="s">
        <v>796</v>
      </c>
      <c r="D433" s="22">
        <v>3</v>
      </c>
      <c r="F433" t="s">
        <v>192</v>
      </c>
      <c r="G433">
        <v>5</v>
      </c>
      <c r="H433">
        <v>117</v>
      </c>
      <c r="J433" s="14">
        <v>1145</v>
      </c>
      <c r="K433" s="22">
        <v>10</v>
      </c>
      <c r="L433" s="22">
        <v>1</v>
      </c>
    </row>
    <row r="434" spans="1:12" x14ac:dyDescent="0.2">
      <c r="A434" s="22" t="s">
        <v>803</v>
      </c>
      <c r="B434" s="22">
        <v>25</v>
      </c>
      <c r="C434" s="22" t="s">
        <v>796</v>
      </c>
      <c r="D434" s="22">
        <v>3</v>
      </c>
      <c r="F434" t="s">
        <v>192</v>
      </c>
      <c r="G434">
        <v>2</v>
      </c>
      <c r="H434">
        <v>60</v>
      </c>
      <c r="J434" s="14">
        <v>1145</v>
      </c>
      <c r="K434" s="22">
        <v>10</v>
      </c>
      <c r="L434" s="22">
        <v>1</v>
      </c>
    </row>
    <row r="435" spans="1:12" x14ac:dyDescent="0.2">
      <c r="A435" s="22" t="s">
        <v>803</v>
      </c>
      <c r="B435" s="22">
        <v>25</v>
      </c>
      <c r="C435" s="22" t="s">
        <v>796</v>
      </c>
      <c r="D435" s="22">
        <v>3</v>
      </c>
      <c r="F435" t="s">
        <v>192</v>
      </c>
      <c r="G435">
        <v>6</v>
      </c>
      <c r="H435">
        <v>1</v>
      </c>
      <c r="J435" s="14">
        <v>1145</v>
      </c>
      <c r="K435" s="22">
        <v>10</v>
      </c>
      <c r="L435" s="22">
        <v>1</v>
      </c>
    </row>
    <row r="436" spans="1:12" x14ac:dyDescent="0.2">
      <c r="A436" s="22" t="s">
        <v>803</v>
      </c>
      <c r="B436" s="22">
        <v>25</v>
      </c>
      <c r="C436" s="22" t="s">
        <v>796</v>
      </c>
      <c r="D436" s="22">
        <v>3</v>
      </c>
      <c r="F436" t="s">
        <v>180</v>
      </c>
      <c r="G436">
        <v>5</v>
      </c>
      <c r="H436">
        <v>178</v>
      </c>
      <c r="J436" s="14">
        <v>1145</v>
      </c>
      <c r="K436" s="22">
        <v>10</v>
      </c>
      <c r="L436" s="22">
        <v>1</v>
      </c>
    </row>
    <row r="437" spans="1:12" x14ac:dyDescent="0.2">
      <c r="A437" s="22" t="s">
        <v>803</v>
      </c>
      <c r="B437" s="22">
        <v>25</v>
      </c>
      <c r="C437" s="22" t="s">
        <v>796</v>
      </c>
      <c r="D437" s="22">
        <v>3</v>
      </c>
      <c r="F437" t="s">
        <v>180</v>
      </c>
      <c r="G437">
        <v>3</v>
      </c>
      <c r="H437">
        <v>10</v>
      </c>
      <c r="J437" s="14">
        <v>1145</v>
      </c>
      <c r="K437" s="22">
        <v>10</v>
      </c>
      <c r="L437" s="22">
        <v>1</v>
      </c>
    </row>
    <row r="438" spans="1:12" x14ac:dyDescent="0.2">
      <c r="A438" s="22" t="s">
        <v>803</v>
      </c>
      <c r="B438" s="22">
        <v>25</v>
      </c>
      <c r="C438" s="22" t="s">
        <v>796</v>
      </c>
      <c r="D438" s="22">
        <v>3</v>
      </c>
      <c r="F438" s="22" t="s">
        <v>503</v>
      </c>
      <c r="G438">
        <v>3</v>
      </c>
      <c r="H438">
        <v>1</v>
      </c>
      <c r="J438" s="14">
        <v>1145</v>
      </c>
      <c r="K438" s="22">
        <v>10</v>
      </c>
      <c r="L438" s="22">
        <v>1</v>
      </c>
    </row>
    <row r="439" spans="1:12" x14ac:dyDescent="0.2">
      <c r="A439" s="22" t="s">
        <v>803</v>
      </c>
      <c r="B439" s="22">
        <v>25</v>
      </c>
      <c r="C439" s="22" t="s">
        <v>796</v>
      </c>
      <c r="D439" s="22">
        <v>3</v>
      </c>
      <c r="F439" s="22" t="s">
        <v>254</v>
      </c>
      <c r="G439">
        <v>5</v>
      </c>
      <c r="H439">
        <v>1</v>
      </c>
      <c r="J439" s="14">
        <v>1145</v>
      </c>
      <c r="K439" s="22">
        <v>10</v>
      </c>
      <c r="L439" s="22">
        <v>1</v>
      </c>
    </row>
    <row r="440" spans="1:12" x14ac:dyDescent="0.2">
      <c r="A440" s="22" t="s">
        <v>803</v>
      </c>
      <c r="B440" s="22">
        <v>25</v>
      </c>
      <c r="C440" s="22" t="s">
        <v>796</v>
      </c>
      <c r="D440" s="22">
        <v>3</v>
      </c>
      <c r="F440" s="22" t="s">
        <v>592</v>
      </c>
      <c r="G440">
        <v>6</v>
      </c>
      <c r="H440">
        <v>1</v>
      </c>
      <c r="J440" s="14">
        <v>1145</v>
      </c>
      <c r="K440" s="22">
        <v>10</v>
      </c>
      <c r="L440" s="22">
        <v>1</v>
      </c>
    </row>
    <row r="441" spans="1:12" x14ac:dyDescent="0.2">
      <c r="A441" s="22" t="s">
        <v>803</v>
      </c>
      <c r="B441" s="22">
        <v>25</v>
      </c>
      <c r="C441" s="22" t="s">
        <v>796</v>
      </c>
      <c r="D441" s="22">
        <v>3</v>
      </c>
      <c r="F441" s="22" t="s">
        <v>551</v>
      </c>
      <c r="G441">
        <v>5</v>
      </c>
      <c r="H441">
        <v>2</v>
      </c>
      <c r="J441" s="14">
        <v>1145</v>
      </c>
      <c r="K441" s="22">
        <v>10</v>
      </c>
      <c r="L441" s="22">
        <v>1</v>
      </c>
    </row>
    <row r="442" spans="1:12" x14ac:dyDescent="0.2">
      <c r="A442" s="22" t="s">
        <v>803</v>
      </c>
      <c r="B442" s="22">
        <v>25</v>
      </c>
      <c r="C442" s="22" t="s">
        <v>796</v>
      </c>
      <c r="D442" s="22">
        <v>3</v>
      </c>
      <c r="F442" s="22" t="s">
        <v>515</v>
      </c>
      <c r="G442">
        <v>3</v>
      </c>
      <c r="H442">
        <v>230</v>
      </c>
      <c r="J442" s="14">
        <v>1145</v>
      </c>
      <c r="K442" s="22">
        <v>10</v>
      </c>
      <c r="L442" s="22">
        <v>1</v>
      </c>
    </row>
    <row r="443" spans="1:12" x14ac:dyDescent="0.2">
      <c r="A443" s="22" t="s">
        <v>803</v>
      </c>
      <c r="B443" s="22">
        <v>25</v>
      </c>
      <c r="C443" s="22" t="s">
        <v>796</v>
      </c>
      <c r="D443" s="22">
        <v>3</v>
      </c>
      <c r="F443" s="22" t="s">
        <v>515</v>
      </c>
      <c r="G443">
        <v>2</v>
      </c>
      <c r="H443">
        <v>70</v>
      </c>
      <c r="J443" s="14">
        <v>1145</v>
      </c>
      <c r="K443" s="22">
        <v>10</v>
      </c>
      <c r="L443" s="22">
        <v>1</v>
      </c>
    </row>
    <row r="444" spans="1:12" x14ac:dyDescent="0.2">
      <c r="A444" s="22" t="s">
        <v>803</v>
      </c>
      <c r="B444" s="22">
        <v>25</v>
      </c>
      <c r="C444" s="22" t="s">
        <v>796</v>
      </c>
      <c r="D444" s="22">
        <v>3</v>
      </c>
      <c r="F444" s="22" t="s">
        <v>221</v>
      </c>
      <c r="G444">
        <v>4</v>
      </c>
      <c r="H444">
        <v>1</v>
      </c>
      <c r="J444" s="14">
        <v>1145</v>
      </c>
      <c r="K444" s="22">
        <v>10</v>
      </c>
      <c r="L444" s="22">
        <v>1</v>
      </c>
    </row>
    <row r="445" spans="1:12" x14ac:dyDescent="0.2">
      <c r="A445" s="22" t="s">
        <v>803</v>
      </c>
      <c r="B445" s="22">
        <v>25</v>
      </c>
      <c r="C445" s="22" t="s">
        <v>796</v>
      </c>
      <c r="D445" s="22">
        <v>3</v>
      </c>
      <c r="F445" s="22" t="s">
        <v>90</v>
      </c>
      <c r="G445">
        <v>8</v>
      </c>
      <c r="H445">
        <v>3</v>
      </c>
      <c r="J445" s="14">
        <v>1145</v>
      </c>
      <c r="K445" s="22">
        <v>10</v>
      </c>
      <c r="L445" s="22">
        <v>1</v>
      </c>
    </row>
    <row r="446" spans="1:12" x14ac:dyDescent="0.2">
      <c r="A446" s="22" t="s">
        <v>803</v>
      </c>
      <c r="B446" s="22">
        <v>25</v>
      </c>
      <c r="C446" s="22" t="s">
        <v>796</v>
      </c>
      <c r="D446" s="22">
        <v>3</v>
      </c>
      <c r="F446" s="22" t="s">
        <v>90</v>
      </c>
      <c r="G446">
        <v>7</v>
      </c>
      <c r="H446">
        <v>1</v>
      </c>
      <c r="J446" s="14">
        <v>1145</v>
      </c>
      <c r="K446" s="22">
        <v>10</v>
      </c>
      <c r="L446" s="22">
        <v>1</v>
      </c>
    </row>
    <row r="447" spans="1:12" x14ac:dyDescent="0.2">
      <c r="A447" s="22" t="s">
        <v>803</v>
      </c>
      <c r="B447" s="22">
        <v>25</v>
      </c>
      <c r="C447" s="22" t="s">
        <v>796</v>
      </c>
      <c r="D447" s="22">
        <v>3</v>
      </c>
      <c r="F447" s="22" t="s">
        <v>208</v>
      </c>
      <c r="G447">
        <v>5</v>
      </c>
      <c r="H447">
        <v>1</v>
      </c>
      <c r="J447" s="14">
        <v>1145</v>
      </c>
      <c r="K447" s="22">
        <v>10</v>
      </c>
      <c r="L447" s="22">
        <v>1</v>
      </c>
    </row>
    <row r="448" spans="1:12" x14ac:dyDescent="0.2">
      <c r="A448" s="22" t="s">
        <v>803</v>
      </c>
      <c r="B448" s="22">
        <v>25</v>
      </c>
      <c r="C448" s="22" t="s">
        <v>796</v>
      </c>
      <c r="D448" s="22">
        <v>3</v>
      </c>
      <c r="F448" s="22" t="s">
        <v>527</v>
      </c>
      <c r="G448">
        <v>50</v>
      </c>
      <c r="H448">
        <v>1</v>
      </c>
      <c r="J448" s="14">
        <v>1145</v>
      </c>
      <c r="K448" s="22">
        <v>10</v>
      </c>
      <c r="L448" s="22">
        <v>1</v>
      </c>
    </row>
    <row r="449" spans="1:12" x14ac:dyDescent="0.2">
      <c r="A449" s="22" t="s">
        <v>803</v>
      </c>
      <c r="B449" s="22">
        <v>25</v>
      </c>
      <c r="C449" s="22" t="s">
        <v>796</v>
      </c>
      <c r="D449" s="22">
        <v>3</v>
      </c>
      <c r="F449" s="22" t="s">
        <v>385</v>
      </c>
      <c r="G449">
        <v>6</v>
      </c>
      <c r="H449">
        <v>2</v>
      </c>
      <c r="J449" s="14">
        <v>1145</v>
      </c>
      <c r="K449" s="22">
        <v>10</v>
      </c>
      <c r="L449" s="22">
        <v>1</v>
      </c>
    </row>
    <row r="450" spans="1:12" x14ac:dyDescent="0.2">
      <c r="A450" s="22" t="s">
        <v>803</v>
      </c>
      <c r="B450" s="22">
        <v>25</v>
      </c>
      <c r="C450" s="22" t="s">
        <v>796</v>
      </c>
      <c r="D450" s="22">
        <v>3</v>
      </c>
      <c r="F450" s="22" t="s">
        <v>356</v>
      </c>
      <c r="G450">
        <v>5</v>
      </c>
      <c r="H450">
        <v>1</v>
      </c>
      <c r="J450" s="14">
        <v>1145</v>
      </c>
      <c r="K450" s="22">
        <v>10</v>
      </c>
      <c r="L450" s="22">
        <v>1</v>
      </c>
    </row>
    <row r="451" spans="1:12" x14ac:dyDescent="0.2">
      <c r="A451" s="22" t="s">
        <v>803</v>
      </c>
      <c r="B451" s="22">
        <v>25</v>
      </c>
      <c r="C451" s="22" t="s">
        <v>796</v>
      </c>
      <c r="D451" s="22">
        <v>3</v>
      </c>
      <c r="F451" s="22" t="s">
        <v>356</v>
      </c>
      <c r="G451">
        <v>8</v>
      </c>
      <c r="H451">
        <v>2</v>
      </c>
      <c r="J451" s="14">
        <v>1145</v>
      </c>
      <c r="K451" s="22">
        <v>10</v>
      </c>
      <c r="L451" s="22">
        <v>1</v>
      </c>
    </row>
    <row r="452" spans="1:12" x14ac:dyDescent="0.2">
      <c r="A452" s="22" t="s">
        <v>803</v>
      </c>
      <c r="B452" s="22">
        <v>25</v>
      </c>
      <c r="C452" s="22" t="s">
        <v>796</v>
      </c>
      <c r="D452" s="22">
        <v>3</v>
      </c>
      <c r="F452" s="22" t="s">
        <v>356</v>
      </c>
      <c r="G452">
        <v>4</v>
      </c>
      <c r="H452">
        <v>1</v>
      </c>
      <c r="J452" s="14">
        <v>1145</v>
      </c>
      <c r="K452" s="22">
        <v>10</v>
      </c>
      <c r="L452" s="22">
        <v>1</v>
      </c>
    </row>
    <row r="453" spans="1:12" x14ac:dyDescent="0.2">
      <c r="A453" s="22" t="s">
        <v>803</v>
      </c>
      <c r="B453" s="22">
        <v>25</v>
      </c>
      <c r="C453" s="22" t="s">
        <v>796</v>
      </c>
      <c r="D453" s="22">
        <v>3</v>
      </c>
      <c r="F453" s="22" t="s">
        <v>318</v>
      </c>
      <c r="G453">
        <v>2</v>
      </c>
      <c r="H453">
        <v>1</v>
      </c>
      <c r="J453" s="14">
        <v>1145</v>
      </c>
      <c r="K453" s="22">
        <v>10</v>
      </c>
      <c r="L453" s="22">
        <v>1</v>
      </c>
    </row>
    <row r="454" spans="1:12" x14ac:dyDescent="0.2">
      <c r="A454" s="22" t="s">
        <v>803</v>
      </c>
      <c r="B454" s="22">
        <v>25</v>
      </c>
      <c r="C454" s="22" t="s">
        <v>796</v>
      </c>
      <c r="D454" s="22">
        <v>3</v>
      </c>
      <c r="F454" s="22" t="s">
        <v>318</v>
      </c>
      <c r="G454">
        <v>4</v>
      </c>
      <c r="H454">
        <v>1</v>
      </c>
      <c r="J454" s="14">
        <v>1145</v>
      </c>
      <c r="K454" s="22">
        <v>10</v>
      </c>
      <c r="L454" s="22">
        <v>1</v>
      </c>
    </row>
    <row r="455" spans="1:12" x14ac:dyDescent="0.2">
      <c r="A455" s="22" t="s">
        <v>803</v>
      </c>
      <c r="B455" s="22">
        <v>25</v>
      </c>
      <c r="C455" s="22" t="s">
        <v>796</v>
      </c>
      <c r="D455" s="22">
        <v>3</v>
      </c>
      <c r="F455" s="22" t="s">
        <v>318</v>
      </c>
      <c r="G455">
        <v>5</v>
      </c>
      <c r="H455">
        <v>2</v>
      </c>
      <c r="J455" s="14">
        <v>1145</v>
      </c>
      <c r="K455" s="22">
        <v>10</v>
      </c>
      <c r="L455" s="22">
        <v>1</v>
      </c>
    </row>
    <row r="456" spans="1:12" x14ac:dyDescent="0.2">
      <c r="A456" s="22" t="s">
        <v>803</v>
      </c>
      <c r="B456" s="22">
        <v>25</v>
      </c>
      <c r="C456" s="22" t="s">
        <v>796</v>
      </c>
      <c r="D456" s="22">
        <v>3</v>
      </c>
      <c r="F456" s="22" t="s">
        <v>318</v>
      </c>
      <c r="G456">
        <v>3</v>
      </c>
      <c r="H456">
        <v>1</v>
      </c>
      <c r="J456" s="14">
        <v>1145</v>
      </c>
      <c r="K456" s="22">
        <v>10</v>
      </c>
      <c r="L456" s="22">
        <v>1</v>
      </c>
    </row>
    <row r="457" spans="1:12" x14ac:dyDescent="0.2">
      <c r="A457" s="22" t="s">
        <v>803</v>
      </c>
      <c r="B457" s="22">
        <v>25</v>
      </c>
      <c r="C457" s="22" t="s">
        <v>796</v>
      </c>
      <c r="D457" s="22">
        <v>3</v>
      </c>
      <c r="F457" s="22" t="s">
        <v>256</v>
      </c>
      <c r="G457">
        <v>21</v>
      </c>
      <c r="H457">
        <v>1</v>
      </c>
      <c r="J457" s="14">
        <v>1145</v>
      </c>
      <c r="K457" s="22">
        <v>10</v>
      </c>
      <c r="L457" s="22">
        <v>1</v>
      </c>
    </row>
    <row r="458" spans="1:12" x14ac:dyDescent="0.2">
      <c r="A458" s="22" t="s">
        <v>803</v>
      </c>
      <c r="B458" s="22">
        <v>25</v>
      </c>
      <c r="C458" s="22" t="s">
        <v>796</v>
      </c>
      <c r="D458" s="22">
        <v>3</v>
      </c>
      <c r="F458" s="22" t="s">
        <v>256</v>
      </c>
      <c r="G458">
        <v>25</v>
      </c>
      <c r="H458">
        <v>1</v>
      </c>
      <c r="J458" s="14">
        <v>1145</v>
      </c>
      <c r="K458" s="22">
        <v>10</v>
      </c>
      <c r="L458" s="22">
        <v>1</v>
      </c>
    </row>
    <row r="459" spans="1:12" x14ac:dyDescent="0.2">
      <c r="A459" s="22" t="s">
        <v>803</v>
      </c>
      <c r="B459" s="22">
        <v>25</v>
      </c>
      <c r="C459" s="22" t="s">
        <v>796</v>
      </c>
      <c r="D459" s="22">
        <v>3</v>
      </c>
      <c r="F459" s="22" t="s">
        <v>182</v>
      </c>
      <c r="G459">
        <v>10</v>
      </c>
      <c r="H459">
        <v>1</v>
      </c>
      <c r="J459" s="14">
        <v>1145</v>
      </c>
      <c r="K459" s="22">
        <v>10</v>
      </c>
      <c r="L459" s="22">
        <v>1</v>
      </c>
    </row>
    <row r="460" spans="1:12" x14ac:dyDescent="0.2">
      <c r="A460" s="22" t="s">
        <v>803</v>
      </c>
      <c r="B460" s="22">
        <v>25</v>
      </c>
      <c r="C460" s="22" t="s">
        <v>796</v>
      </c>
      <c r="D460" s="22">
        <v>3</v>
      </c>
      <c r="F460" s="22" t="s">
        <v>182</v>
      </c>
      <c r="G460">
        <v>8</v>
      </c>
      <c r="H460">
        <v>1</v>
      </c>
      <c r="J460" s="14">
        <v>1145</v>
      </c>
      <c r="K460" s="22">
        <v>10</v>
      </c>
      <c r="L460" s="22">
        <v>1</v>
      </c>
    </row>
    <row r="461" spans="1:12" x14ac:dyDescent="0.2">
      <c r="A461" s="22" t="s">
        <v>803</v>
      </c>
      <c r="B461" s="22">
        <v>25</v>
      </c>
      <c r="C461" s="22" t="s">
        <v>796</v>
      </c>
      <c r="D461" s="22">
        <v>3</v>
      </c>
      <c r="F461" s="22" t="s">
        <v>182</v>
      </c>
      <c r="G461">
        <v>6</v>
      </c>
      <c r="H461">
        <v>1</v>
      </c>
      <c r="J461" s="14">
        <v>1145</v>
      </c>
      <c r="K461" s="22">
        <v>10</v>
      </c>
      <c r="L461" s="22">
        <v>1</v>
      </c>
    </row>
    <row r="462" spans="1:12" x14ac:dyDescent="0.2">
      <c r="A462" s="22" t="s">
        <v>803</v>
      </c>
      <c r="B462" s="22">
        <v>25</v>
      </c>
      <c r="C462" s="22" t="s">
        <v>796</v>
      </c>
      <c r="D462" s="22">
        <v>3</v>
      </c>
      <c r="F462" s="22" t="s">
        <v>88</v>
      </c>
      <c r="G462">
        <v>8</v>
      </c>
      <c r="H462">
        <v>1</v>
      </c>
      <c r="J462" s="14">
        <v>1145</v>
      </c>
      <c r="K462" s="22">
        <v>10</v>
      </c>
      <c r="L462" s="22">
        <v>1</v>
      </c>
    </row>
    <row r="463" spans="1:12" x14ac:dyDescent="0.2">
      <c r="A463" s="22" t="s">
        <v>803</v>
      </c>
      <c r="B463" s="22">
        <v>25</v>
      </c>
      <c r="C463" s="22" t="s">
        <v>796</v>
      </c>
      <c r="D463" s="22">
        <v>3</v>
      </c>
      <c r="F463" s="22" t="s">
        <v>57</v>
      </c>
      <c r="G463">
        <v>3</v>
      </c>
      <c r="H463">
        <v>1</v>
      </c>
      <c r="J463" s="14">
        <v>1145</v>
      </c>
      <c r="K463" s="22">
        <v>10</v>
      </c>
      <c r="L463" s="22">
        <v>1</v>
      </c>
    </row>
    <row r="464" spans="1:12" x14ac:dyDescent="0.2">
      <c r="A464" s="22" t="s">
        <v>803</v>
      </c>
      <c r="B464" s="22">
        <v>25</v>
      </c>
      <c r="C464" s="22" t="s">
        <v>796</v>
      </c>
      <c r="D464" s="22">
        <v>3</v>
      </c>
      <c r="F464" s="22" t="s">
        <v>57</v>
      </c>
      <c r="G464">
        <v>5</v>
      </c>
      <c r="H464">
        <v>2</v>
      </c>
      <c r="J464" s="14">
        <v>1145</v>
      </c>
      <c r="K464" s="22">
        <v>10</v>
      </c>
      <c r="L464" s="22">
        <v>1</v>
      </c>
    </row>
    <row r="465" spans="1:12" x14ac:dyDescent="0.2">
      <c r="A465" s="22" t="s">
        <v>803</v>
      </c>
      <c r="B465" s="22">
        <v>25</v>
      </c>
      <c r="C465" s="22" t="s">
        <v>796</v>
      </c>
      <c r="D465" s="22">
        <v>3</v>
      </c>
      <c r="F465" s="22" t="s">
        <v>535</v>
      </c>
      <c r="G465">
        <v>22</v>
      </c>
      <c r="H465">
        <v>1</v>
      </c>
      <c r="I465" t="s">
        <v>786</v>
      </c>
      <c r="J465" s="14">
        <v>1145</v>
      </c>
      <c r="K465" s="22">
        <v>10</v>
      </c>
      <c r="L465" s="22">
        <v>1</v>
      </c>
    </row>
    <row r="466" spans="1:12" x14ac:dyDescent="0.2">
      <c r="A466" s="22" t="s">
        <v>803</v>
      </c>
      <c r="B466" s="22">
        <v>25</v>
      </c>
      <c r="C466" s="22" t="s">
        <v>796</v>
      </c>
      <c r="D466" s="22">
        <v>3</v>
      </c>
      <c r="F466" s="22" t="s">
        <v>110</v>
      </c>
      <c r="G466">
        <v>35</v>
      </c>
      <c r="H466">
        <v>1</v>
      </c>
      <c r="I466" t="s">
        <v>786</v>
      </c>
      <c r="J466" s="14">
        <v>1145</v>
      </c>
      <c r="K466" s="22">
        <v>10</v>
      </c>
      <c r="L466" s="22">
        <v>1</v>
      </c>
    </row>
    <row r="467" spans="1:12" x14ac:dyDescent="0.2">
      <c r="A467" s="22" t="s">
        <v>803</v>
      </c>
      <c r="B467" s="22">
        <v>25</v>
      </c>
      <c r="C467" s="22" t="s">
        <v>796</v>
      </c>
      <c r="D467" s="22">
        <v>3</v>
      </c>
      <c r="F467" s="22" t="s">
        <v>114</v>
      </c>
      <c r="G467">
        <v>30</v>
      </c>
      <c r="H467">
        <v>1</v>
      </c>
      <c r="I467" t="s">
        <v>786</v>
      </c>
      <c r="J467" s="14">
        <v>1145</v>
      </c>
      <c r="K467" s="22">
        <v>10</v>
      </c>
      <c r="L467" s="22">
        <v>1</v>
      </c>
    </row>
    <row r="468" spans="1:12" x14ac:dyDescent="0.2">
      <c r="A468" s="22" t="s">
        <v>803</v>
      </c>
      <c r="B468" s="22">
        <v>25</v>
      </c>
      <c r="C468" s="22" t="s">
        <v>796</v>
      </c>
      <c r="D468" s="22">
        <v>3</v>
      </c>
      <c r="F468" s="22" t="s">
        <v>114</v>
      </c>
      <c r="G468">
        <v>27</v>
      </c>
      <c r="H468">
        <v>1</v>
      </c>
      <c r="I468" t="s">
        <v>786</v>
      </c>
      <c r="J468" s="14">
        <v>1145</v>
      </c>
      <c r="K468" s="22">
        <v>10</v>
      </c>
      <c r="L468" s="22">
        <v>1</v>
      </c>
    </row>
    <row r="469" spans="1:12" x14ac:dyDescent="0.2">
      <c r="A469" s="22" t="s">
        <v>803</v>
      </c>
      <c r="B469" s="22">
        <v>25</v>
      </c>
      <c r="C469" s="22" t="s">
        <v>796</v>
      </c>
      <c r="D469" s="22">
        <v>3</v>
      </c>
      <c r="F469" s="22" t="s">
        <v>114</v>
      </c>
      <c r="G469">
        <v>26</v>
      </c>
      <c r="H469">
        <v>1</v>
      </c>
      <c r="I469" t="s">
        <v>786</v>
      </c>
      <c r="J469" s="14">
        <v>1145</v>
      </c>
      <c r="K469" s="22">
        <v>10</v>
      </c>
      <c r="L469" s="22">
        <v>1</v>
      </c>
    </row>
    <row r="470" spans="1:12" x14ac:dyDescent="0.2">
      <c r="A470" s="22" t="s">
        <v>803</v>
      </c>
      <c r="B470" s="22">
        <v>25</v>
      </c>
      <c r="C470" s="22" t="s">
        <v>796</v>
      </c>
      <c r="D470" s="22">
        <v>3</v>
      </c>
      <c r="F470" s="22" t="s">
        <v>483</v>
      </c>
      <c r="G470">
        <v>4</v>
      </c>
      <c r="H470">
        <v>1</v>
      </c>
      <c r="J470" s="14">
        <v>1145</v>
      </c>
      <c r="K470" s="22">
        <v>10</v>
      </c>
      <c r="L470" s="22">
        <v>1</v>
      </c>
    </row>
    <row r="471" spans="1:12" x14ac:dyDescent="0.2">
      <c r="A471" s="22" t="s">
        <v>803</v>
      </c>
      <c r="B471" s="22">
        <v>25</v>
      </c>
      <c r="C471" s="22" t="s">
        <v>796</v>
      </c>
      <c r="D471" s="22">
        <v>3</v>
      </c>
      <c r="F471" s="22" t="s">
        <v>479</v>
      </c>
      <c r="G471">
        <v>14</v>
      </c>
      <c r="H471">
        <v>1</v>
      </c>
      <c r="J471" s="14">
        <v>1145</v>
      </c>
      <c r="K471" s="22">
        <v>10</v>
      </c>
      <c r="L471" s="22">
        <v>1</v>
      </c>
    </row>
    <row r="472" spans="1:12" x14ac:dyDescent="0.2">
      <c r="A472" s="22" t="s">
        <v>803</v>
      </c>
      <c r="B472" s="22">
        <v>25</v>
      </c>
      <c r="C472" s="22" t="s">
        <v>796</v>
      </c>
      <c r="D472" s="22">
        <v>3</v>
      </c>
      <c r="F472" s="22" t="s">
        <v>479</v>
      </c>
      <c r="G472">
        <v>10</v>
      </c>
      <c r="H472">
        <v>1</v>
      </c>
      <c r="J472" s="14">
        <v>1145</v>
      </c>
      <c r="K472" s="22">
        <v>10</v>
      </c>
      <c r="L472" s="22">
        <v>1</v>
      </c>
    </row>
    <row r="473" spans="1:12" x14ac:dyDescent="0.2">
      <c r="A473" s="22" t="s">
        <v>803</v>
      </c>
      <c r="B473" s="22">
        <v>25</v>
      </c>
      <c r="C473" s="22" t="s">
        <v>796</v>
      </c>
      <c r="D473" s="22">
        <v>3</v>
      </c>
      <c r="F473" s="22" t="s">
        <v>499</v>
      </c>
      <c r="G473">
        <v>7</v>
      </c>
      <c r="H473">
        <v>2</v>
      </c>
      <c r="J473" s="14">
        <v>1145</v>
      </c>
      <c r="K473" s="22">
        <v>10</v>
      </c>
      <c r="L473" s="22">
        <v>1</v>
      </c>
    </row>
    <row r="474" spans="1:12" x14ac:dyDescent="0.2">
      <c r="A474" s="22" t="s">
        <v>803</v>
      </c>
      <c r="B474" s="22">
        <v>25</v>
      </c>
      <c r="C474" s="22" t="s">
        <v>796</v>
      </c>
      <c r="D474" s="22">
        <v>3</v>
      </c>
      <c r="F474" s="22" t="s">
        <v>314</v>
      </c>
      <c r="G474">
        <v>20</v>
      </c>
      <c r="H474">
        <v>3</v>
      </c>
      <c r="J474" s="14">
        <v>1145</v>
      </c>
      <c r="K474" s="22">
        <v>10</v>
      </c>
      <c r="L474" s="22">
        <v>1</v>
      </c>
    </row>
    <row r="475" spans="1:12" x14ac:dyDescent="0.2">
      <c r="A475" s="22" t="s">
        <v>803</v>
      </c>
      <c r="B475" s="22">
        <v>25</v>
      </c>
      <c r="C475" s="22" t="s">
        <v>796</v>
      </c>
      <c r="D475" s="22">
        <v>3</v>
      </c>
      <c r="F475" s="22" t="s">
        <v>314</v>
      </c>
      <c r="G475">
        <v>22</v>
      </c>
      <c r="H475">
        <v>1</v>
      </c>
      <c r="J475" s="14">
        <v>1145</v>
      </c>
      <c r="K475" s="22">
        <v>10</v>
      </c>
      <c r="L475" s="22">
        <v>1</v>
      </c>
    </row>
    <row r="476" spans="1:12" x14ac:dyDescent="0.2">
      <c r="A476" s="22" t="s">
        <v>803</v>
      </c>
      <c r="B476" s="22">
        <v>25</v>
      </c>
      <c r="C476" s="22" t="s">
        <v>796</v>
      </c>
      <c r="D476" s="22">
        <v>3</v>
      </c>
      <c r="F476" s="22" t="s">
        <v>242</v>
      </c>
      <c r="G476">
        <v>24</v>
      </c>
      <c r="H476">
        <v>1</v>
      </c>
      <c r="J476" s="14">
        <v>1145</v>
      </c>
      <c r="K476" s="22">
        <v>10</v>
      </c>
      <c r="L476" s="22">
        <v>1</v>
      </c>
    </row>
    <row r="477" spans="1:12" x14ac:dyDescent="0.2">
      <c r="A477" s="22" t="s">
        <v>803</v>
      </c>
      <c r="B477" s="22">
        <v>3</v>
      </c>
      <c r="C477" s="22" t="s">
        <v>796</v>
      </c>
      <c r="D477" s="22">
        <v>1</v>
      </c>
      <c r="F477" s="22" t="s">
        <v>584</v>
      </c>
      <c r="G477">
        <v>12</v>
      </c>
      <c r="H477">
        <v>1</v>
      </c>
      <c r="J477" s="14">
        <v>1402</v>
      </c>
      <c r="K477" s="22">
        <v>10.199999999999999</v>
      </c>
      <c r="L477" s="22">
        <v>3</v>
      </c>
    </row>
    <row r="478" spans="1:12" x14ac:dyDescent="0.2">
      <c r="A478" s="22" t="s">
        <v>803</v>
      </c>
      <c r="B478" s="22">
        <v>3</v>
      </c>
      <c r="C478" s="22" t="s">
        <v>796</v>
      </c>
      <c r="D478" s="22">
        <v>1</v>
      </c>
      <c r="F478" s="22" t="s">
        <v>584</v>
      </c>
      <c r="G478">
        <v>15</v>
      </c>
      <c r="H478">
        <v>1</v>
      </c>
      <c r="J478" s="14">
        <v>1402</v>
      </c>
      <c r="K478" s="22">
        <v>10.199999999999999</v>
      </c>
      <c r="L478" s="22">
        <v>3</v>
      </c>
    </row>
    <row r="479" spans="1:12" x14ac:dyDescent="0.2">
      <c r="A479" s="22" t="s">
        <v>803</v>
      </c>
      <c r="B479" s="22">
        <v>3</v>
      </c>
      <c r="C479" s="22" t="s">
        <v>796</v>
      </c>
      <c r="D479" s="22">
        <v>1</v>
      </c>
      <c r="F479" s="22" t="s">
        <v>584</v>
      </c>
      <c r="G479">
        <v>16</v>
      </c>
      <c r="H479">
        <v>1</v>
      </c>
      <c r="J479" s="14">
        <v>1402</v>
      </c>
      <c r="K479" s="22">
        <v>10.199999999999999</v>
      </c>
      <c r="L479" s="22">
        <v>3</v>
      </c>
    </row>
    <row r="480" spans="1:12" x14ac:dyDescent="0.2">
      <c r="A480" s="22" t="s">
        <v>803</v>
      </c>
      <c r="B480" s="22">
        <v>3</v>
      </c>
      <c r="C480" s="22" t="s">
        <v>796</v>
      </c>
      <c r="D480" s="22">
        <v>1</v>
      </c>
      <c r="F480" s="22" t="s">
        <v>450</v>
      </c>
      <c r="G480">
        <v>21</v>
      </c>
      <c r="H480">
        <v>1</v>
      </c>
      <c r="J480" s="14">
        <v>1402</v>
      </c>
      <c r="K480" s="22">
        <v>10.199999999999999</v>
      </c>
      <c r="L480" s="22">
        <v>3</v>
      </c>
    </row>
    <row r="481" spans="1:12" x14ac:dyDescent="0.2">
      <c r="A481" s="22" t="s">
        <v>803</v>
      </c>
      <c r="B481" s="22">
        <v>3</v>
      </c>
      <c r="C481" s="22" t="s">
        <v>796</v>
      </c>
      <c r="D481" s="22">
        <v>1</v>
      </c>
      <c r="F481" s="22" t="s">
        <v>192</v>
      </c>
      <c r="G481">
        <v>5</v>
      </c>
      <c r="H481">
        <v>17</v>
      </c>
      <c r="J481" s="14">
        <v>1402</v>
      </c>
      <c r="K481" s="22">
        <v>10.199999999999999</v>
      </c>
      <c r="L481" s="22">
        <v>3</v>
      </c>
    </row>
    <row r="482" spans="1:12" x14ac:dyDescent="0.2">
      <c r="A482" s="22" t="s">
        <v>803</v>
      </c>
      <c r="B482" s="22">
        <v>3</v>
      </c>
      <c r="C482" s="22" t="s">
        <v>796</v>
      </c>
      <c r="D482" s="22">
        <v>1</v>
      </c>
      <c r="F482" s="22" t="s">
        <v>180</v>
      </c>
      <c r="G482">
        <v>3</v>
      </c>
      <c r="H482">
        <v>16</v>
      </c>
      <c r="J482" s="14">
        <v>1402</v>
      </c>
      <c r="K482" s="22">
        <v>10.199999999999999</v>
      </c>
      <c r="L482" s="22">
        <v>3</v>
      </c>
    </row>
    <row r="483" spans="1:12" x14ac:dyDescent="0.2">
      <c r="A483" s="22" t="s">
        <v>803</v>
      </c>
      <c r="B483" s="22">
        <v>3</v>
      </c>
      <c r="C483" s="22" t="s">
        <v>796</v>
      </c>
      <c r="D483" s="22">
        <v>1</v>
      </c>
      <c r="F483" s="22" t="s">
        <v>180</v>
      </c>
      <c r="G483">
        <v>5</v>
      </c>
      <c r="H483">
        <v>24</v>
      </c>
      <c r="J483" s="14">
        <v>1402</v>
      </c>
      <c r="K483" s="22">
        <v>10.199999999999999</v>
      </c>
      <c r="L483" s="22">
        <v>3</v>
      </c>
    </row>
    <row r="484" spans="1:12" x14ac:dyDescent="0.2">
      <c r="A484" s="22" t="s">
        <v>803</v>
      </c>
      <c r="B484" s="22">
        <v>3</v>
      </c>
      <c r="C484" s="22" t="s">
        <v>796</v>
      </c>
      <c r="D484" s="22">
        <v>1</v>
      </c>
      <c r="F484" s="22" t="s">
        <v>503</v>
      </c>
      <c r="G484">
        <v>3</v>
      </c>
      <c r="H484">
        <v>1</v>
      </c>
      <c r="J484" s="14">
        <v>1402</v>
      </c>
      <c r="K484" s="22">
        <v>10.199999999999999</v>
      </c>
      <c r="L484" s="22">
        <v>3</v>
      </c>
    </row>
    <row r="485" spans="1:12" x14ac:dyDescent="0.2">
      <c r="A485" s="22" t="s">
        <v>803</v>
      </c>
      <c r="B485" s="22">
        <v>3</v>
      </c>
      <c r="C485" s="22" t="s">
        <v>796</v>
      </c>
      <c r="D485" s="22">
        <v>1</v>
      </c>
      <c r="F485" s="22" t="s">
        <v>582</v>
      </c>
      <c r="G485">
        <v>3</v>
      </c>
      <c r="H485">
        <v>16</v>
      </c>
      <c r="J485" s="14">
        <v>1402</v>
      </c>
      <c r="K485" s="22">
        <v>10.199999999999999</v>
      </c>
      <c r="L485" s="22">
        <v>3</v>
      </c>
    </row>
    <row r="486" spans="1:12" x14ac:dyDescent="0.2">
      <c r="A486" s="22" t="s">
        <v>803</v>
      </c>
      <c r="B486" s="22">
        <v>3</v>
      </c>
      <c r="C486" s="22" t="s">
        <v>796</v>
      </c>
      <c r="D486" s="22">
        <v>1</v>
      </c>
      <c r="F486" s="22" t="s">
        <v>551</v>
      </c>
      <c r="G486">
        <v>4</v>
      </c>
      <c r="H486">
        <v>3</v>
      </c>
      <c r="J486" s="14">
        <v>1402</v>
      </c>
      <c r="K486" s="22">
        <v>10.199999999999999</v>
      </c>
      <c r="L486" s="22">
        <v>3</v>
      </c>
    </row>
    <row r="487" spans="1:12" x14ac:dyDescent="0.2">
      <c r="A487" s="22" t="s">
        <v>803</v>
      </c>
      <c r="B487" s="22">
        <v>3</v>
      </c>
      <c r="C487" s="22" t="s">
        <v>796</v>
      </c>
      <c r="D487" s="22">
        <v>1</v>
      </c>
      <c r="F487" s="22" t="s">
        <v>551</v>
      </c>
      <c r="G487">
        <v>2</v>
      </c>
      <c r="H487">
        <v>2</v>
      </c>
      <c r="J487" s="14">
        <v>1402</v>
      </c>
      <c r="K487" s="22">
        <v>10.199999999999999</v>
      </c>
      <c r="L487" s="22">
        <v>3</v>
      </c>
    </row>
    <row r="488" spans="1:12" x14ac:dyDescent="0.2">
      <c r="A488" s="22" t="s">
        <v>803</v>
      </c>
      <c r="B488" s="22">
        <v>3</v>
      </c>
      <c r="C488" s="22" t="s">
        <v>796</v>
      </c>
      <c r="D488" s="22">
        <v>1</v>
      </c>
      <c r="F488" s="22" t="s">
        <v>515</v>
      </c>
      <c r="G488">
        <v>4</v>
      </c>
      <c r="H488">
        <v>51</v>
      </c>
      <c r="J488" s="14">
        <v>1402</v>
      </c>
      <c r="K488" s="22">
        <v>10.199999999999999</v>
      </c>
      <c r="L488" s="22">
        <v>3</v>
      </c>
    </row>
    <row r="489" spans="1:12" x14ac:dyDescent="0.2">
      <c r="A489" s="22" t="s">
        <v>803</v>
      </c>
      <c r="B489" s="22">
        <v>3</v>
      </c>
      <c r="C489" s="22" t="s">
        <v>796</v>
      </c>
      <c r="D489" s="22">
        <v>1</v>
      </c>
      <c r="F489" s="22" t="s">
        <v>515</v>
      </c>
      <c r="G489">
        <v>3</v>
      </c>
      <c r="H489">
        <v>110</v>
      </c>
      <c r="J489" s="14">
        <v>1402</v>
      </c>
      <c r="K489" s="22">
        <v>10.199999999999999</v>
      </c>
      <c r="L489" s="22">
        <v>3</v>
      </c>
    </row>
    <row r="490" spans="1:12" x14ac:dyDescent="0.2">
      <c r="A490" s="22" t="s">
        <v>803</v>
      </c>
      <c r="B490" s="22">
        <v>3</v>
      </c>
      <c r="C490" s="22" t="s">
        <v>796</v>
      </c>
      <c r="D490" s="22">
        <v>1</v>
      </c>
      <c r="F490" s="22" t="s">
        <v>221</v>
      </c>
      <c r="G490">
        <v>5</v>
      </c>
      <c r="H490">
        <v>1</v>
      </c>
      <c r="J490" s="14">
        <v>1402</v>
      </c>
      <c r="K490" s="22">
        <v>10.199999999999999</v>
      </c>
      <c r="L490" s="22">
        <v>3</v>
      </c>
    </row>
    <row r="491" spans="1:12" x14ac:dyDescent="0.2">
      <c r="A491" s="22" t="s">
        <v>803</v>
      </c>
      <c r="B491" s="22">
        <v>3</v>
      </c>
      <c r="C491" s="22" t="s">
        <v>796</v>
      </c>
      <c r="D491" s="22">
        <v>1</v>
      </c>
      <c r="F491" s="22" t="s">
        <v>221</v>
      </c>
      <c r="G491">
        <v>6</v>
      </c>
      <c r="H491">
        <v>1</v>
      </c>
      <c r="J491" s="14">
        <v>1402</v>
      </c>
      <c r="K491" s="22">
        <v>10.199999999999999</v>
      </c>
      <c r="L491" s="22">
        <v>3</v>
      </c>
    </row>
    <row r="492" spans="1:12" x14ac:dyDescent="0.2">
      <c r="A492" s="22" t="s">
        <v>803</v>
      </c>
      <c r="B492" s="22">
        <v>3</v>
      </c>
      <c r="C492" s="22" t="s">
        <v>796</v>
      </c>
      <c r="D492" s="22">
        <v>1</v>
      </c>
      <c r="F492" s="22" t="s">
        <v>90</v>
      </c>
      <c r="G492">
        <v>8</v>
      </c>
      <c r="H492">
        <v>3</v>
      </c>
      <c r="J492" s="14">
        <v>1402</v>
      </c>
      <c r="K492" s="22">
        <v>10.199999999999999</v>
      </c>
      <c r="L492" s="22">
        <v>3</v>
      </c>
    </row>
    <row r="493" spans="1:12" x14ac:dyDescent="0.2">
      <c r="A493" s="22" t="s">
        <v>803</v>
      </c>
      <c r="B493" s="22">
        <v>3</v>
      </c>
      <c r="C493" s="22" t="s">
        <v>796</v>
      </c>
      <c r="D493" s="22">
        <v>1</v>
      </c>
      <c r="F493" s="22" t="s">
        <v>90</v>
      </c>
      <c r="G493">
        <v>10</v>
      </c>
      <c r="H493">
        <v>1</v>
      </c>
      <c r="J493" s="14">
        <v>1402</v>
      </c>
      <c r="K493" s="22">
        <v>10.199999999999999</v>
      </c>
      <c r="L493" s="22">
        <v>3</v>
      </c>
    </row>
    <row r="494" spans="1:12" x14ac:dyDescent="0.2">
      <c r="A494" s="22" t="s">
        <v>803</v>
      </c>
      <c r="B494" s="22">
        <v>3</v>
      </c>
      <c r="C494" s="22" t="s">
        <v>796</v>
      </c>
      <c r="D494" s="22">
        <v>1</v>
      </c>
      <c r="F494" s="22" t="s">
        <v>90</v>
      </c>
      <c r="G494">
        <v>7</v>
      </c>
      <c r="H494">
        <v>1</v>
      </c>
      <c r="J494" s="14">
        <v>1402</v>
      </c>
      <c r="K494" s="22">
        <v>10.199999999999999</v>
      </c>
      <c r="L494" s="22">
        <v>3</v>
      </c>
    </row>
    <row r="495" spans="1:12" x14ac:dyDescent="0.2">
      <c r="A495" s="22" t="s">
        <v>803</v>
      </c>
      <c r="B495" s="22">
        <v>3</v>
      </c>
      <c r="C495" s="22" t="s">
        <v>796</v>
      </c>
      <c r="D495" s="22">
        <v>1</v>
      </c>
      <c r="F495" s="22" t="s">
        <v>417</v>
      </c>
      <c r="G495">
        <v>6</v>
      </c>
      <c r="H495">
        <v>1</v>
      </c>
      <c r="J495" s="14">
        <v>1402</v>
      </c>
      <c r="K495" s="22">
        <v>10.199999999999999</v>
      </c>
      <c r="L495" s="22">
        <v>3</v>
      </c>
    </row>
    <row r="496" spans="1:12" x14ac:dyDescent="0.2">
      <c r="A496" s="22" t="s">
        <v>803</v>
      </c>
      <c r="B496" s="22">
        <v>3</v>
      </c>
      <c r="C496" s="22" t="s">
        <v>796</v>
      </c>
      <c r="D496" s="22">
        <v>1</v>
      </c>
      <c r="F496" s="22" t="s">
        <v>417</v>
      </c>
      <c r="G496">
        <v>3</v>
      </c>
      <c r="H496">
        <v>1</v>
      </c>
      <c r="J496" s="14">
        <v>1402</v>
      </c>
      <c r="K496" s="22">
        <v>10.199999999999999</v>
      </c>
      <c r="L496" s="22">
        <v>3</v>
      </c>
    </row>
    <row r="497" spans="1:12" x14ac:dyDescent="0.2">
      <c r="A497" s="22" t="s">
        <v>803</v>
      </c>
      <c r="B497" s="22">
        <v>3</v>
      </c>
      <c r="C497" s="22" t="s">
        <v>796</v>
      </c>
      <c r="D497" s="22">
        <v>1</v>
      </c>
      <c r="F497" s="22" t="s">
        <v>389</v>
      </c>
      <c r="G497">
        <v>6</v>
      </c>
      <c r="H497">
        <v>1</v>
      </c>
      <c r="J497" s="14">
        <v>1402</v>
      </c>
      <c r="K497" s="22">
        <v>10.199999999999999</v>
      </c>
      <c r="L497" s="22">
        <v>3</v>
      </c>
    </row>
    <row r="498" spans="1:12" x14ac:dyDescent="0.2">
      <c r="A498" s="22" t="s">
        <v>803</v>
      </c>
      <c r="B498" s="22">
        <v>3</v>
      </c>
      <c r="C498" s="22" t="s">
        <v>796</v>
      </c>
      <c r="D498" s="22">
        <v>1</v>
      </c>
      <c r="F498" s="22" t="s">
        <v>385</v>
      </c>
      <c r="G498">
        <v>4</v>
      </c>
      <c r="H498">
        <v>1</v>
      </c>
      <c r="J498" s="14">
        <v>1402</v>
      </c>
      <c r="K498" s="22">
        <v>10.199999999999999</v>
      </c>
      <c r="L498" s="22">
        <v>3</v>
      </c>
    </row>
    <row r="499" spans="1:12" x14ac:dyDescent="0.2">
      <c r="A499" s="22" t="s">
        <v>803</v>
      </c>
      <c r="B499" s="22">
        <v>3</v>
      </c>
      <c r="C499" s="22" t="s">
        <v>796</v>
      </c>
      <c r="D499" s="22">
        <v>1</v>
      </c>
      <c r="F499" s="22" t="s">
        <v>385</v>
      </c>
      <c r="G499">
        <v>8</v>
      </c>
      <c r="H499">
        <v>1</v>
      </c>
      <c r="J499" s="14">
        <v>1402</v>
      </c>
      <c r="K499" s="22">
        <v>10.199999999999999</v>
      </c>
      <c r="L499" s="22">
        <v>3</v>
      </c>
    </row>
    <row r="500" spans="1:12" x14ac:dyDescent="0.2">
      <c r="A500" s="22" t="s">
        <v>803</v>
      </c>
      <c r="B500" s="22">
        <v>3</v>
      </c>
      <c r="C500" s="22" t="s">
        <v>796</v>
      </c>
      <c r="D500" s="22">
        <v>1</v>
      </c>
      <c r="F500" s="22" t="s">
        <v>356</v>
      </c>
      <c r="G500">
        <v>8</v>
      </c>
      <c r="H500">
        <v>1</v>
      </c>
      <c r="J500" s="14">
        <v>1402</v>
      </c>
      <c r="K500" s="22">
        <v>10.199999999999999</v>
      </c>
      <c r="L500" s="22">
        <v>3</v>
      </c>
    </row>
    <row r="501" spans="1:12" x14ac:dyDescent="0.2">
      <c r="A501" s="22" t="s">
        <v>803</v>
      </c>
      <c r="B501" s="22">
        <v>3</v>
      </c>
      <c r="C501" s="22" t="s">
        <v>796</v>
      </c>
      <c r="D501" s="22">
        <v>1</v>
      </c>
      <c r="F501" s="22" t="s">
        <v>318</v>
      </c>
      <c r="G501">
        <v>3</v>
      </c>
      <c r="H501">
        <v>2</v>
      </c>
      <c r="J501" s="14">
        <v>1402</v>
      </c>
      <c r="K501" s="22">
        <v>10.199999999999999</v>
      </c>
      <c r="L501" s="22">
        <v>3</v>
      </c>
    </row>
    <row r="502" spans="1:12" x14ac:dyDescent="0.2">
      <c r="A502" s="22" t="s">
        <v>803</v>
      </c>
      <c r="B502" s="22">
        <v>3</v>
      </c>
      <c r="C502" s="22" t="s">
        <v>796</v>
      </c>
      <c r="D502" s="22">
        <v>1</v>
      </c>
      <c r="F502" s="22" t="s">
        <v>186</v>
      </c>
      <c r="G502">
        <v>4</v>
      </c>
      <c r="H502">
        <v>1</v>
      </c>
      <c r="J502" s="14">
        <v>1402</v>
      </c>
      <c r="K502" s="22">
        <v>10.199999999999999</v>
      </c>
      <c r="L502" s="22">
        <v>3</v>
      </c>
    </row>
    <row r="503" spans="1:12" x14ac:dyDescent="0.2">
      <c r="A503" s="22" t="s">
        <v>803</v>
      </c>
      <c r="B503" s="22">
        <v>3</v>
      </c>
      <c r="C503" s="22" t="s">
        <v>796</v>
      </c>
      <c r="D503" s="22">
        <v>1</v>
      </c>
      <c r="F503" s="22" t="s">
        <v>186</v>
      </c>
      <c r="G503">
        <v>3</v>
      </c>
      <c r="H503">
        <v>2</v>
      </c>
      <c r="J503" s="14">
        <v>1402</v>
      </c>
      <c r="K503" s="22">
        <v>10.199999999999999</v>
      </c>
      <c r="L503" s="22">
        <v>3</v>
      </c>
    </row>
    <row r="504" spans="1:12" x14ac:dyDescent="0.2">
      <c r="A504" s="22" t="s">
        <v>803</v>
      </c>
      <c r="B504" s="22">
        <v>3</v>
      </c>
      <c r="C504" s="22" t="s">
        <v>796</v>
      </c>
      <c r="D504" s="22">
        <v>1</v>
      </c>
      <c r="F504" s="22" t="s">
        <v>186</v>
      </c>
      <c r="G504">
        <v>5</v>
      </c>
      <c r="H504">
        <v>1</v>
      </c>
      <c r="J504" s="14">
        <v>1402</v>
      </c>
      <c r="K504" s="22">
        <v>10.199999999999999</v>
      </c>
      <c r="L504" s="22">
        <v>3</v>
      </c>
    </row>
    <row r="505" spans="1:12" x14ac:dyDescent="0.2">
      <c r="A505" s="22" t="s">
        <v>803</v>
      </c>
      <c r="B505" s="22">
        <v>3</v>
      </c>
      <c r="C505" s="22" t="s">
        <v>796</v>
      </c>
      <c r="D505" s="22">
        <v>1</v>
      </c>
      <c r="F505" s="22" t="s">
        <v>186</v>
      </c>
      <c r="G505">
        <v>6</v>
      </c>
      <c r="H505">
        <v>1</v>
      </c>
      <c r="J505" s="14">
        <v>1402</v>
      </c>
      <c r="K505" s="22">
        <v>10.199999999999999</v>
      </c>
      <c r="L505" s="22">
        <v>3</v>
      </c>
    </row>
    <row r="506" spans="1:12" x14ac:dyDescent="0.2">
      <c r="A506" s="22" t="s">
        <v>803</v>
      </c>
      <c r="B506" s="22">
        <v>3</v>
      </c>
      <c r="C506" s="22" t="s">
        <v>796</v>
      </c>
      <c r="D506" s="22">
        <v>1</v>
      </c>
      <c r="F506" s="22" t="s">
        <v>182</v>
      </c>
      <c r="G506">
        <v>2</v>
      </c>
      <c r="H506">
        <v>1</v>
      </c>
      <c r="J506" s="14">
        <v>1402</v>
      </c>
      <c r="K506" s="22">
        <v>10.199999999999999</v>
      </c>
      <c r="L506" s="22">
        <v>3</v>
      </c>
    </row>
    <row r="507" spans="1:12" x14ac:dyDescent="0.2">
      <c r="A507" s="22" t="s">
        <v>803</v>
      </c>
      <c r="B507" s="22">
        <v>3</v>
      </c>
      <c r="C507" s="22" t="s">
        <v>796</v>
      </c>
      <c r="D507" s="22">
        <v>1</v>
      </c>
      <c r="F507" s="22" t="s">
        <v>182</v>
      </c>
      <c r="G507">
        <v>10</v>
      </c>
      <c r="H507">
        <v>1</v>
      </c>
      <c r="J507" s="14">
        <v>1402</v>
      </c>
      <c r="K507" s="22">
        <v>10.199999999999999</v>
      </c>
      <c r="L507" s="22">
        <v>3</v>
      </c>
    </row>
    <row r="508" spans="1:12" x14ac:dyDescent="0.2">
      <c r="A508" s="22" t="s">
        <v>803</v>
      </c>
      <c r="B508" s="22">
        <v>3</v>
      </c>
      <c r="C508" s="22" t="s">
        <v>796</v>
      </c>
      <c r="D508" s="22">
        <v>1</v>
      </c>
      <c r="F508" s="22" t="s">
        <v>182</v>
      </c>
      <c r="G508">
        <v>9</v>
      </c>
      <c r="H508">
        <v>1</v>
      </c>
      <c r="J508" s="14">
        <v>1402</v>
      </c>
      <c r="K508" s="22">
        <v>10.199999999999999</v>
      </c>
      <c r="L508" s="22">
        <v>3</v>
      </c>
    </row>
    <row r="509" spans="1:12" x14ac:dyDescent="0.2">
      <c r="A509" s="22" t="s">
        <v>803</v>
      </c>
      <c r="B509" s="22">
        <v>3</v>
      </c>
      <c r="C509" s="22" t="s">
        <v>796</v>
      </c>
      <c r="D509" s="22">
        <v>1</v>
      </c>
      <c r="F509" s="22" t="s">
        <v>57</v>
      </c>
      <c r="G509">
        <v>4</v>
      </c>
      <c r="H509">
        <v>2</v>
      </c>
      <c r="J509" s="14">
        <v>1402</v>
      </c>
      <c r="K509" s="22">
        <v>10.199999999999999</v>
      </c>
      <c r="L509" s="22">
        <v>3</v>
      </c>
    </row>
    <row r="510" spans="1:12" x14ac:dyDescent="0.2">
      <c r="A510" s="22" t="s">
        <v>803</v>
      </c>
      <c r="B510" s="22">
        <v>3</v>
      </c>
      <c r="C510" s="22" t="s">
        <v>796</v>
      </c>
      <c r="D510" s="22">
        <v>1</v>
      </c>
      <c r="F510" s="22" t="s">
        <v>49</v>
      </c>
      <c r="G510">
        <v>11</v>
      </c>
      <c r="H510">
        <v>1</v>
      </c>
      <c r="J510" s="14">
        <v>1402</v>
      </c>
      <c r="K510" s="22">
        <v>10.199999999999999</v>
      </c>
      <c r="L510" s="22">
        <v>3</v>
      </c>
    </row>
    <row r="511" spans="1:12" x14ac:dyDescent="0.2">
      <c r="A511" s="22" t="s">
        <v>803</v>
      </c>
      <c r="B511" s="22">
        <v>3</v>
      </c>
      <c r="C511" s="22" t="s">
        <v>796</v>
      </c>
      <c r="D511" s="22">
        <v>1</v>
      </c>
      <c r="F511" s="22" t="s">
        <v>535</v>
      </c>
      <c r="G511">
        <v>21</v>
      </c>
      <c r="H511">
        <v>1</v>
      </c>
      <c r="I511" t="s">
        <v>786</v>
      </c>
      <c r="J511" s="14">
        <v>1402</v>
      </c>
      <c r="K511" s="22">
        <v>10.199999999999999</v>
      </c>
      <c r="L511" s="22">
        <v>3</v>
      </c>
    </row>
    <row r="512" spans="1:12" x14ac:dyDescent="0.2">
      <c r="A512" s="22" t="s">
        <v>803</v>
      </c>
      <c r="B512" s="22">
        <v>3</v>
      </c>
      <c r="C512" s="22" t="s">
        <v>796</v>
      </c>
      <c r="D512" s="22">
        <v>1</v>
      </c>
      <c r="F512" s="22" t="s">
        <v>535</v>
      </c>
      <c r="G512">
        <v>24</v>
      </c>
      <c r="H512">
        <v>1</v>
      </c>
      <c r="I512" t="s">
        <v>785</v>
      </c>
      <c r="J512" s="14">
        <v>1402</v>
      </c>
      <c r="K512" s="22">
        <v>10.199999999999999</v>
      </c>
      <c r="L512" s="22">
        <v>3</v>
      </c>
    </row>
    <row r="513" spans="1:12" x14ac:dyDescent="0.2">
      <c r="A513" s="22" t="s">
        <v>803</v>
      </c>
      <c r="B513" s="22">
        <v>3</v>
      </c>
      <c r="C513" s="22" t="s">
        <v>796</v>
      </c>
      <c r="D513" s="22">
        <v>1</v>
      </c>
      <c r="F513" s="22" t="s">
        <v>126</v>
      </c>
      <c r="G513">
        <v>27</v>
      </c>
      <c r="H513">
        <v>1</v>
      </c>
      <c r="I513" t="s">
        <v>785</v>
      </c>
      <c r="J513" s="14">
        <v>1402</v>
      </c>
      <c r="K513" s="22">
        <v>10.199999999999999</v>
      </c>
      <c r="L513" s="22">
        <v>3</v>
      </c>
    </row>
    <row r="514" spans="1:12" x14ac:dyDescent="0.2">
      <c r="A514" s="22" t="s">
        <v>803</v>
      </c>
      <c r="B514" s="22">
        <v>3</v>
      </c>
      <c r="C514" s="22" t="s">
        <v>796</v>
      </c>
      <c r="D514" s="22">
        <v>1</v>
      </c>
      <c r="F514" s="22" t="s">
        <v>712</v>
      </c>
      <c r="G514">
        <v>24</v>
      </c>
      <c r="H514">
        <v>1</v>
      </c>
      <c r="J514" s="14">
        <v>1402</v>
      </c>
      <c r="K514" s="22">
        <v>10.199999999999999</v>
      </c>
      <c r="L514" s="22">
        <v>3</v>
      </c>
    </row>
    <row r="515" spans="1:12" x14ac:dyDescent="0.2">
      <c r="A515" s="22" t="s">
        <v>803</v>
      </c>
      <c r="B515" s="22">
        <v>3</v>
      </c>
      <c r="C515" s="22" t="s">
        <v>796</v>
      </c>
      <c r="D515" s="22">
        <v>1</v>
      </c>
      <c r="F515" s="22" t="s">
        <v>712</v>
      </c>
      <c r="G515">
        <v>20</v>
      </c>
      <c r="H515">
        <v>2</v>
      </c>
      <c r="J515" s="14">
        <v>1402</v>
      </c>
      <c r="K515" s="22">
        <v>10.199999999999999</v>
      </c>
      <c r="L515" s="22">
        <v>3</v>
      </c>
    </row>
    <row r="516" spans="1:12" x14ac:dyDescent="0.2">
      <c r="A516" s="22" t="s">
        <v>803</v>
      </c>
      <c r="B516" s="22">
        <v>3</v>
      </c>
      <c r="C516" s="22" t="s">
        <v>796</v>
      </c>
      <c r="D516" s="22">
        <v>1</v>
      </c>
      <c r="F516" s="22" t="s">
        <v>712</v>
      </c>
      <c r="G516">
        <v>22</v>
      </c>
      <c r="H516">
        <v>1</v>
      </c>
      <c r="J516" s="14">
        <v>1402</v>
      </c>
      <c r="K516" s="22">
        <v>10.199999999999999</v>
      </c>
      <c r="L516" s="22">
        <v>3</v>
      </c>
    </row>
    <row r="517" spans="1:12" x14ac:dyDescent="0.2">
      <c r="A517" s="22" t="s">
        <v>803</v>
      </c>
      <c r="B517" s="22">
        <v>3</v>
      </c>
      <c r="C517" s="22" t="s">
        <v>796</v>
      </c>
      <c r="D517" s="22">
        <v>1</v>
      </c>
      <c r="F517" s="22" t="s">
        <v>705</v>
      </c>
      <c r="G517">
        <v>10</v>
      </c>
      <c r="H517">
        <v>1</v>
      </c>
      <c r="J517" s="14">
        <v>1402</v>
      </c>
      <c r="K517" s="22">
        <v>10.199999999999999</v>
      </c>
      <c r="L517" s="22">
        <v>3</v>
      </c>
    </row>
    <row r="518" spans="1:12" x14ac:dyDescent="0.2">
      <c r="A518" s="22" t="s">
        <v>803</v>
      </c>
      <c r="B518" s="22">
        <v>3</v>
      </c>
      <c r="C518" s="22" t="s">
        <v>796</v>
      </c>
      <c r="D518" s="22">
        <v>1</v>
      </c>
      <c r="F518" s="22" t="s">
        <v>705</v>
      </c>
      <c r="G518">
        <v>13</v>
      </c>
      <c r="H518">
        <v>1</v>
      </c>
      <c r="J518" s="14">
        <v>1402</v>
      </c>
      <c r="K518" s="22">
        <v>10.199999999999999</v>
      </c>
      <c r="L518" s="22">
        <v>3</v>
      </c>
    </row>
    <row r="519" spans="1:12" x14ac:dyDescent="0.2">
      <c r="A519" s="22" t="s">
        <v>803</v>
      </c>
      <c r="B519" s="22">
        <v>3</v>
      </c>
      <c r="C519" s="22" t="s">
        <v>796</v>
      </c>
      <c r="D519" s="22">
        <v>1</v>
      </c>
      <c r="F519" s="22" t="s">
        <v>477</v>
      </c>
      <c r="G519">
        <v>14</v>
      </c>
      <c r="H519">
        <v>1</v>
      </c>
      <c r="J519" s="14">
        <v>1402</v>
      </c>
      <c r="K519" s="22">
        <v>10.199999999999999</v>
      </c>
      <c r="L519" s="22">
        <v>3</v>
      </c>
    </row>
    <row r="520" spans="1:12" x14ac:dyDescent="0.2">
      <c r="A520" s="22" t="s">
        <v>803</v>
      </c>
      <c r="B520" s="22">
        <v>3</v>
      </c>
      <c r="C520" s="22" t="s">
        <v>796</v>
      </c>
      <c r="D520" s="22">
        <v>1</v>
      </c>
      <c r="F520" s="22" t="s">
        <v>499</v>
      </c>
      <c r="G520">
        <v>6</v>
      </c>
      <c r="H520">
        <v>1</v>
      </c>
      <c r="J520" s="14">
        <v>1402</v>
      </c>
      <c r="K520" s="22">
        <v>10.199999999999999</v>
      </c>
      <c r="L520" s="22">
        <v>3</v>
      </c>
    </row>
    <row r="521" spans="1:12" x14ac:dyDescent="0.2">
      <c r="A521" s="22" t="s">
        <v>803</v>
      </c>
      <c r="B521" s="22">
        <v>3</v>
      </c>
      <c r="C521" s="22" t="s">
        <v>796</v>
      </c>
      <c r="D521" s="22">
        <v>1</v>
      </c>
      <c r="F521" s="22" t="s">
        <v>242</v>
      </c>
      <c r="G521">
        <v>9</v>
      </c>
      <c r="H521">
        <v>1</v>
      </c>
      <c r="J521" s="14">
        <v>1402</v>
      </c>
      <c r="K521" s="22">
        <v>10.199999999999999</v>
      </c>
      <c r="L521" s="22">
        <v>3</v>
      </c>
    </row>
    <row r="522" spans="1:12" x14ac:dyDescent="0.2">
      <c r="A522" s="22" t="s">
        <v>803</v>
      </c>
      <c r="B522" s="22">
        <v>3</v>
      </c>
      <c r="C522" s="22" t="s">
        <v>796</v>
      </c>
      <c r="D522" s="22">
        <v>2</v>
      </c>
      <c r="F522" s="22" t="s">
        <v>596</v>
      </c>
      <c r="G522">
        <v>19</v>
      </c>
      <c r="H522">
        <v>1</v>
      </c>
      <c r="J522" s="14">
        <v>1421</v>
      </c>
      <c r="K522" s="22">
        <v>11</v>
      </c>
      <c r="L522" s="22">
        <v>3</v>
      </c>
    </row>
    <row r="523" spans="1:12" x14ac:dyDescent="0.2">
      <c r="A523" s="22" t="s">
        <v>803</v>
      </c>
      <c r="B523" s="22">
        <v>3</v>
      </c>
      <c r="C523" s="22" t="s">
        <v>796</v>
      </c>
      <c r="D523" s="22">
        <v>2</v>
      </c>
      <c r="F523" s="22" t="s">
        <v>584</v>
      </c>
      <c r="G523">
        <v>17</v>
      </c>
      <c r="H523">
        <v>1</v>
      </c>
      <c r="J523" s="14">
        <v>1421</v>
      </c>
      <c r="K523" s="22">
        <v>11</v>
      </c>
      <c r="L523" s="22">
        <v>3</v>
      </c>
    </row>
    <row r="524" spans="1:12" x14ac:dyDescent="0.2">
      <c r="A524" s="22" t="s">
        <v>803</v>
      </c>
      <c r="B524" s="22">
        <v>3</v>
      </c>
      <c r="C524" s="22" t="s">
        <v>796</v>
      </c>
      <c r="D524" s="22">
        <v>2</v>
      </c>
      <c r="F524" s="22" t="s">
        <v>584</v>
      </c>
      <c r="G524">
        <v>13</v>
      </c>
      <c r="H524">
        <v>1</v>
      </c>
      <c r="J524" s="14">
        <v>1421</v>
      </c>
      <c r="K524" s="22">
        <v>11</v>
      </c>
      <c r="L524" s="22">
        <v>3</v>
      </c>
    </row>
    <row r="525" spans="1:12" x14ac:dyDescent="0.2">
      <c r="A525" s="22" t="s">
        <v>803</v>
      </c>
      <c r="B525" s="22">
        <v>3</v>
      </c>
      <c r="C525" s="22" t="s">
        <v>796</v>
      </c>
      <c r="D525" s="22">
        <v>2</v>
      </c>
      <c r="F525" s="22" t="s">
        <v>180</v>
      </c>
      <c r="G525">
        <v>6</v>
      </c>
      <c r="H525">
        <v>1</v>
      </c>
      <c r="J525" s="14">
        <v>1421</v>
      </c>
      <c r="K525" s="22">
        <v>11</v>
      </c>
      <c r="L525" s="22">
        <v>3</v>
      </c>
    </row>
    <row r="526" spans="1:12" x14ac:dyDescent="0.2">
      <c r="A526" s="22" t="s">
        <v>803</v>
      </c>
      <c r="B526" s="22">
        <v>3</v>
      </c>
      <c r="C526" s="22" t="s">
        <v>796</v>
      </c>
      <c r="D526" s="22">
        <v>2</v>
      </c>
      <c r="F526" s="22" t="s">
        <v>254</v>
      </c>
      <c r="G526">
        <v>7</v>
      </c>
      <c r="H526">
        <v>1</v>
      </c>
      <c r="J526" s="14">
        <v>1421</v>
      </c>
      <c r="K526" s="22">
        <v>11</v>
      </c>
      <c r="L526" s="22">
        <v>3</v>
      </c>
    </row>
    <row r="527" spans="1:12" x14ac:dyDescent="0.2">
      <c r="A527" s="22" t="s">
        <v>803</v>
      </c>
      <c r="B527" s="22">
        <v>3</v>
      </c>
      <c r="C527" s="22" t="s">
        <v>796</v>
      </c>
      <c r="D527" s="22">
        <v>2</v>
      </c>
      <c r="F527" s="22" t="s">
        <v>592</v>
      </c>
      <c r="G527">
        <v>4</v>
      </c>
      <c r="H527">
        <v>1</v>
      </c>
      <c r="J527" s="14">
        <v>1421</v>
      </c>
      <c r="K527" s="22">
        <v>11</v>
      </c>
      <c r="L527" s="22">
        <v>3</v>
      </c>
    </row>
    <row r="528" spans="1:12" x14ac:dyDescent="0.2">
      <c r="A528" s="22" t="s">
        <v>803</v>
      </c>
      <c r="B528" s="22">
        <v>3</v>
      </c>
      <c r="C528" s="22" t="s">
        <v>796</v>
      </c>
      <c r="D528" s="22">
        <v>2</v>
      </c>
      <c r="F528" s="22" t="s">
        <v>582</v>
      </c>
      <c r="G528">
        <v>3</v>
      </c>
      <c r="H528">
        <v>2</v>
      </c>
      <c r="J528" s="14">
        <v>1421</v>
      </c>
      <c r="K528" s="22">
        <v>11</v>
      </c>
      <c r="L528" s="22">
        <v>3</v>
      </c>
    </row>
    <row r="529" spans="1:12" x14ac:dyDescent="0.2">
      <c r="A529" s="22" t="s">
        <v>803</v>
      </c>
      <c r="B529" s="22">
        <v>3</v>
      </c>
      <c r="C529" s="22" t="s">
        <v>796</v>
      </c>
      <c r="D529" s="22">
        <v>2</v>
      </c>
      <c r="F529" s="22" t="s">
        <v>515</v>
      </c>
      <c r="G529">
        <v>4</v>
      </c>
      <c r="H529">
        <v>70</v>
      </c>
      <c r="J529" s="14">
        <v>1421</v>
      </c>
      <c r="K529" s="22">
        <v>11</v>
      </c>
      <c r="L529" s="22">
        <v>3</v>
      </c>
    </row>
    <row r="530" spans="1:12" x14ac:dyDescent="0.2">
      <c r="A530" s="22" t="s">
        <v>803</v>
      </c>
      <c r="B530" s="22">
        <v>3</v>
      </c>
      <c r="C530" s="22" t="s">
        <v>796</v>
      </c>
      <c r="D530" s="22">
        <v>2</v>
      </c>
      <c r="F530" s="22" t="s">
        <v>515</v>
      </c>
      <c r="G530">
        <v>3</v>
      </c>
      <c r="H530">
        <v>225</v>
      </c>
      <c r="J530" s="14">
        <v>1421</v>
      </c>
      <c r="K530" s="22">
        <v>11</v>
      </c>
      <c r="L530" s="22">
        <v>3</v>
      </c>
    </row>
    <row r="531" spans="1:12" x14ac:dyDescent="0.2">
      <c r="A531" s="22" t="s">
        <v>803</v>
      </c>
      <c r="B531" s="22">
        <v>3</v>
      </c>
      <c r="C531" s="22" t="s">
        <v>796</v>
      </c>
      <c r="D531" s="22">
        <v>2</v>
      </c>
      <c r="F531" s="22" t="s">
        <v>221</v>
      </c>
      <c r="G531">
        <v>6</v>
      </c>
      <c r="H531">
        <v>3</v>
      </c>
      <c r="J531" s="14">
        <v>1421</v>
      </c>
      <c r="K531" s="22">
        <v>11</v>
      </c>
      <c r="L531" s="22">
        <v>3</v>
      </c>
    </row>
    <row r="532" spans="1:12" x14ac:dyDescent="0.2">
      <c r="A532" s="22" t="s">
        <v>803</v>
      </c>
      <c r="B532" s="22">
        <v>3</v>
      </c>
      <c r="C532" s="22" t="s">
        <v>796</v>
      </c>
      <c r="D532" s="22">
        <v>2</v>
      </c>
      <c r="F532" s="22" t="s">
        <v>221</v>
      </c>
      <c r="G532">
        <v>4</v>
      </c>
      <c r="H532">
        <v>1</v>
      </c>
      <c r="J532" s="14">
        <v>1421</v>
      </c>
      <c r="K532" s="22">
        <v>11</v>
      </c>
      <c r="L532" s="22">
        <v>3</v>
      </c>
    </row>
    <row r="533" spans="1:12" x14ac:dyDescent="0.2">
      <c r="A533" s="22" t="s">
        <v>803</v>
      </c>
      <c r="B533" s="22">
        <v>3</v>
      </c>
      <c r="C533" s="22" t="s">
        <v>796</v>
      </c>
      <c r="D533" s="22">
        <v>2</v>
      </c>
      <c r="F533" s="22" t="s">
        <v>90</v>
      </c>
      <c r="G533">
        <v>6</v>
      </c>
      <c r="H533">
        <v>1</v>
      </c>
      <c r="J533" s="14">
        <v>1421</v>
      </c>
      <c r="K533" s="22">
        <v>11</v>
      </c>
      <c r="L533" s="22">
        <v>3</v>
      </c>
    </row>
    <row r="534" spans="1:12" x14ac:dyDescent="0.2">
      <c r="A534" s="22" t="s">
        <v>803</v>
      </c>
      <c r="B534" s="22">
        <v>3</v>
      </c>
      <c r="C534" s="22" t="s">
        <v>796</v>
      </c>
      <c r="D534" s="22">
        <v>2</v>
      </c>
      <c r="F534" s="22" t="s">
        <v>90</v>
      </c>
      <c r="G534">
        <v>8</v>
      </c>
      <c r="H534">
        <v>1</v>
      </c>
      <c r="J534" s="14">
        <v>1421</v>
      </c>
      <c r="K534" s="22">
        <v>11</v>
      </c>
      <c r="L534" s="22">
        <v>3</v>
      </c>
    </row>
    <row r="535" spans="1:12" x14ac:dyDescent="0.2">
      <c r="A535" s="22" t="s">
        <v>803</v>
      </c>
      <c r="B535" s="22">
        <v>3</v>
      </c>
      <c r="C535" s="22" t="s">
        <v>796</v>
      </c>
      <c r="D535" s="22">
        <v>2</v>
      </c>
      <c r="F535" s="22" t="s">
        <v>90</v>
      </c>
      <c r="G535">
        <v>10</v>
      </c>
      <c r="H535">
        <v>3</v>
      </c>
      <c r="J535" s="14">
        <v>1421</v>
      </c>
      <c r="K535" s="22">
        <v>11</v>
      </c>
      <c r="L535" s="22">
        <v>3</v>
      </c>
    </row>
    <row r="536" spans="1:12" x14ac:dyDescent="0.2">
      <c r="A536" s="22" t="s">
        <v>803</v>
      </c>
      <c r="B536" s="22">
        <v>3</v>
      </c>
      <c r="C536" s="22" t="s">
        <v>796</v>
      </c>
      <c r="D536" s="22">
        <v>2</v>
      </c>
      <c r="F536" s="22" t="s">
        <v>90</v>
      </c>
      <c r="G536">
        <v>9</v>
      </c>
      <c r="H536">
        <v>1</v>
      </c>
      <c r="J536" s="14">
        <v>1421</v>
      </c>
      <c r="K536" s="22">
        <v>11</v>
      </c>
      <c r="L536" s="22">
        <v>3</v>
      </c>
    </row>
    <row r="537" spans="1:12" x14ac:dyDescent="0.2">
      <c r="A537" s="22" t="s">
        <v>803</v>
      </c>
      <c r="B537" s="22">
        <v>3</v>
      </c>
      <c r="C537" s="22" t="s">
        <v>796</v>
      </c>
      <c r="D537" s="22">
        <v>2</v>
      </c>
      <c r="F537" s="22" t="s">
        <v>417</v>
      </c>
      <c r="G537">
        <v>6</v>
      </c>
      <c r="H537">
        <v>1</v>
      </c>
      <c r="J537" s="14">
        <v>1421</v>
      </c>
      <c r="K537" s="22">
        <v>11</v>
      </c>
      <c r="L537" s="22">
        <v>3</v>
      </c>
    </row>
    <row r="538" spans="1:12" x14ac:dyDescent="0.2">
      <c r="A538" s="22" t="s">
        <v>803</v>
      </c>
      <c r="B538" s="22">
        <v>3</v>
      </c>
      <c r="C538" s="22" t="s">
        <v>796</v>
      </c>
      <c r="D538" s="22">
        <v>2</v>
      </c>
      <c r="F538" s="22" t="s">
        <v>417</v>
      </c>
      <c r="G538">
        <v>8</v>
      </c>
      <c r="H538">
        <v>1</v>
      </c>
      <c r="J538" s="14">
        <v>1421</v>
      </c>
      <c r="K538" s="22">
        <v>11</v>
      </c>
      <c r="L538" s="22">
        <v>3</v>
      </c>
    </row>
    <row r="539" spans="1:12" x14ac:dyDescent="0.2">
      <c r="A539" s="22" t="s">
        <v>803</v>
      </c>
      <c r="B539" s="22">
        <v>3</v>
      </c>
      <c r="C539" s="22" t="s">
        <v>796</v>
      </c>
      <c r="D539" s="22">
        <v>2</v>
      </c>
      <c r="F539" s="22" t="s">
        <v>417</v>
      </c>
      <c r="G539">
        <v>4</v>
      </c>
      <c r="H539">
        <v>1</v>
      </c>
      <c r="J539" s="14">
        <v>1421</v>
      </c>
      <c r="K539" s="22">
        <v>11</v>
      </c>
      <c r="L539" s="22">
        <v>3</v>
      </c>
    </row>
    <row r="540" spans="1:12" x14ac:dyDescent="0.2">
      <c r="A540" s="22" t="s">
        <v>803</v>
      </c>
      <c r="B540" s="22">
        <v>3</v>
      </c>
      <c r="C540" s="22" t="s">
        <v>796</v>
      </c>
      <c r="D540" s="22">
        <v>2</v>
      </c>
      <c r="F540" s="22" t="s">
        <v>417</v>
      </c>
      <c r="G540">
        <v>9</v>
      </c>
      <c r="H540">
        <v>1</v>
      </c>
      <c r="J540" s="14">
        <v>1421</v>
      </c>
      <c r="K540" s="22">
        <v>11</v>
      </c>
      <c r="L540" s="22">
        <v>3</v>
      </c>
    </row>
    <row r="541" spans="1:12" x14ac:dyDescent="0.2">
      <c r="A541" s="22" t="s">
        <v>803</v>
      </c>
      <c r="B541" s="22">
        <v>3</v>
      </c>
      <c r="C541" s="22" t="s">
        <v>796</v>
      </c>
      <c r="D541" s="22">
        <v>2</v>
      </c>
      <c r="F541" s="22" t="s">
        <v>385</v>
      </c>
      <c r="G541">
        <v>4</v>
      </c>
      <c r="H541">
        <v>2</v>
      </c>
      <c r="J541" s="14">
        <v>1421</v>
      </c>
      <c r="K541" s="22">
        <v>11</v>
      </c>
      <c r="L541" s="22">
        <v>3</v>
      </c>
    </row>
    <row r="542" spans="1:12" x14ac:dyDescent="0.2">
      <c r="A542" s="22" t="s">
        <v>803</v>
      </c>
      <c r="B542" s="22">
        <v>3</v>
      </c>
      <c r="C542" s="22" t="s">
        <v>796</v>
      </c>
      <c r="D542" s="22">
        <v>2</v>
      </c>
      <c r="F542" s="22" t="s">
        <v>358</v>
      </c>
      <c r="G542">
        <v>5</v>
      </c>
      <c r="H542">
        <v>1</v>
      </c>
      <c r="J542" s="14">
        <v>1421</v>
      </c>
      <c r="K542" s="22">
        <v>11</v>
      </c>
      <c r="L542" s="22">
        <v>3</v>
      </c>
    </row>
    <row r="543" spans="1:12" x14ac:dyDescent="0.2">
      <c r="A543" s="22" t="s">
        <v>803</v>
      </c>
      <c r="B543" s="22">
        <v>3</v>
      </c>
      <c r="C543" s="22" t="s">
        <v>796</v>
      </c>
      <c r="D543" s="22">
        <v>2</v>
      </c>
      <c r="F543" s="22" t="s">
        <v>318</v>
      </c>
      <c r="G543">
        <v>3</v>
      </c>
      <c r="H543">
        <v>1</v>
      </c>
      <c r="J543" s="14">
        <v>1421</v>
      </c>
      <c r="K543" s="22">
        <v>11</v>
      </c>
      <c r="L543" s="22">
        <v>3</v>
      </c>
    </row>
    <row r="544" spans="1:12" x14ac:dyDescent="0.2">
      <c r="A544" s="22" t="s">
        <v>803</v>
      </c>
      <c r="B544" s="22">
        <v>3</v>
      </c>
      <c r="C544" s="22" t="s">
        <v>796</v>
      </c>
      <c r="D544" s="22">
        <v>2</v>
      </c>
      <c r="F544" s="22" t="s">
        <v>318</v>
      </c>
      <c r="G544">
        <v>2</v>
      </c>
      <c r="H544">
        <v>1</v>
      </c>
      <c r="J544" s="14">
        <v>1421</v>
      </c>
      <c r="K544" s="22">
        <v>11</v>
      </c>
      <c r="L544" s="22">
        <v>3</v>
      </c>
    </row>
    <row r="545" spans="1:12" x14ac:dyDescent="0.2">
      <c r="A545" s="22" t="s">
        <v>803</v>
      </c>
      <c r="B545" s="22">
        <v>3</v>
      </c>
      <c r="C545" s="22" t="s">
        <v>796</v>
      </c>
      <c r="D545" s="22">
        <v>2</v>
      </c>
      <c r="F545" s="22" t="s">
        <v>318</v>
      </c>
      <c r="G545">
        <v>5</v>
      </c>
      <c r="H545">
        <v>1</v>
      </c>
      <c r="J545" s="14">
        <v>1421</v>
      </c>
      <c r="K545" s="22">
        <v>11</v>
      </c>
      <c r="L545" s="22">
        <v>3</v>
      </c>
    </row>
    <row r="546" spans="1:12" x14ac:dyDescent="0.2">
      <c r="A546" s="22" t="s">
        <v>803</v>
      </c>
      <c r="B546" s="22">
        <v>3</v>
      </c>
      <c r="C546" s="22" t="s">
        <v>796</v>
      </c>
      <c r="D546" s="22">
        <v>2</v>
      </c>
      <c r="F546" s="22" t="s">
        <v>318</v>
      </c>
      <c r="G546">
        <v>6</v>
      </c>
      <c r="H546">
        <v>1</v>
      </c>
      <c r="J546" s="14">
        <v>1421</v>
      </c>
      <c r="K546" s="22">
        <v>11</v>
      </c>
      <c r="L546" s="22">
        <v>3</v>
      </c>
    </row>
    <row r="547" spans="1:12" x14ac:dyDescent="0.2">
      <c r="A547" s="22" t="s">
        <v>803</v>
      </c>
      <c r="B547" s="22">
        <v>3</v>
      </c>
      <c r="C547" s="22" t="s">
        <v>796</v>
      </c>
      <c r="D547" s="22">
        <v>2</v>
      </c>
      <c r="F547" s="22" t="s">
        <v>186</v>
      </c>
      <c r="G547">
        <v>6</v>
      </c>
      <c r="H547">
        <v>2</v>
      </c>
      <c r="J547" s="14">
        <v>1421</v>
      </c>
      <c r="K547" s="22">
        <v>11</v>
      </c>
      <c r="L547" s="22">
        <v>3</v>
      </c>
    </row>
    <row r="548" spans="1:12" x14ac:dyDescent="0.2">
      <c r="A548" s="22" t="s">
        <v>803</v>
      </c>
      <c r="B548" s="22">
        <v>3</v>
      </c>
      <c r="C548" s="22" t="s">
        <v>796</v>
      </c>
      <c r="D548" s="22">
        <v>2</v>
      </c>
      <c r="F548" s="22" t="s">
        <v>182</v>
      </c>
      <c r="G548">
        <v>7</v>
      </c>
      <c r="H548">
        <v>2</v>
      </c>
      <c r="J548" s="14">
        <v>1421</v>
      </c>
      <c r="K548" s="22">
        <v>11</v>
      </c>
      <c r="L548" s="22">
        <v>3</v>
      </c>
    </row>
    <row r="549" spans="1:12" x14ac:dyDescent="0.2">
      <c r="A549" s="22" t="s">
        <v>803</v>
      </c>
      <c r="B549" s="22">
        <v>3</v>
      </c>
      <c r="C549" s="22" t="s">
        <v>796</v>
      </c>
      <c r="D549" s="22">
        <v>2</v>
      </c>
      <c r="F549" s="22" t="s">
        <v>182</v>
      </c>
      <c r="G549">
        <v>4</v>
      </c>
      <c r="H549">
        <v>1</v>
      </c>
      <c r="J549" s="14">
        <v>1421</v>
      </c>
      <c r="K549" s="22">
        <v>11</v>
      </c>
      <c r="L549" s="22">
        <v>3</v>
      </c>
    </row>
    <row r="550" spans="1:12" x14ac:dyDescent="0.2">
      <c r="A550" s="22" t="s">
        <v>803</v>
      </c>
      <c r="B550" s="22">
        <v>3</v>
      </c>
      <c r="C550" s="22" t="s">
        <v>796</v>
      </c>
      <c r="D550" s="22">
        <v>2</v>
      </c>
      <c r="F550" s="22" t="s">
        <v>182</v>
      </c>
      <c r="G550">
        <v>6</v>
      </c>
      <c r="H550">
        <v>1</v>
      </c>
      <c r="J550" s="14">
        <v>1421</v>
      </c>
      <c r="K550" s="22">
        <v>11</v>
      </c>
      <c r="L550" s="22">
        <v>3</v>
      </c>
    </row>
    <row r="551" spans="1:12" x14ac:dyDescent="0.2">
      <c r="A551" s="22" t="s">
        <v>803</v>
      </c>
      <c r="B551" s="22">
        <v>3</v>
      </c>
      <c r="C551" s="22" t="s">
        <v>796</v>
      </c>
      <c r="D551" s="22">
        <v>2</v>
      </c>
      <c r="F551" s="22" t="s">
        <v>57</v>
      </c>
      <c r="G551">
        <v>5</v>
      </c>
      <c r="H551">
        <v>4</v>
      </c>
      <c r="J551" s="14">
        <v>1421</v>
      </c>
      <c r="K551" s="22">
        <v>11</v>
      </c>
      <c r="L551" s="22">
        <v>3</v>
      </c>
    </row>
    <row r="552" spans="1:12" x14ac:dyDescent="0.2">
      <c r="A552" s="22" t="s">
        <v>803</v>
      </c>
      <c r="B552" s="22">
        <v>3</v>
      </c>
      <c r="C552" s="22" t="s">
        <v>796</v>
      </c>
      <c r="D552" s="22">
        <v>2</v>
      </c>
      <c r="F552" s="22" t="s">
        <v>106</v>
      </c>
      <c r="G552">
        <v>24</v>
      </c>
      <c r="H552">
        <v>1</v>
      </c>
      <c r="I552" t="s">
        <v>785</v>
      </c>
      <c r="J552" s="14">
        <v>1421</v>
      </c>
      <c r="K552" s="22">
        <v>11</v>
      </c>
      <c r="L552" s="22">
        <v>3</v>
      </c>
    </row>
    <row r="553" spans="1:12" x14ac:dyDescent="0.2">
      <c r="A553" s="22" t="s">
        <v>803</v>
      </c>
      <c r="B553" s="22">
        <v>3</v>
      </c>
      <c r="C553" s="22" t="s">
        <v>796</v>
      </c>
      <c r="D553" s="22">
        <v>2</v>
      </c>
      <c r="F553" s="22" t="s">
        <v>712</v>
      </c>
      <c r="G553">
        <v>22</v>
      </c>
      <c r="H553">
        <v>3</v>
      </c>
      <c r="J553" s="14">
        <v>1421</v>
      </c>
      <c r="K553" s="22">
        <v>11</v>
      </c>
      <c r="L553" s="22">
        <v>3</v>
      </c>
    </row>
    <row r="554" spans="1:12" x14ac:dyDescent="0.2">
      <c r="A554" s="22" t="s">
        <v>803</v>
      </c>
      <c r="B554" s="22">
        <v>3</v>
      </c>
      <c r="C554" s="22" t="s">
        <v>796</v>
      </c>
      <c r="D554" s="22">
        <v>2</v>
      </c>
      <c r="F554" s="22" t="s">
        <v>712</v>
      </c>
      <c r="G554">
        <v>24</v>
      </c>
      <c r="H554">
        <v>3</v>
      </c>
      <c r="J554" s="14">
        <v>1421</v>
      </c>
      <c r="K554" s="22">
        <v>11</v>
      </c>
      <c r="L554" s="22">
        <v>3</v>
      </c>
    </row>
    <row r="555" spans="1:12" x14ac:dyDescent="0.2">
      <c r="A555" s="22" t="s">
        <v>803</v>
      </c>
      <c r="B555" s="22">
        <v>3</v>
      </c>
      <c r="C555" s="22" t="s">
        <v>796</v>
      </c>
      <c r="D555" s="22">
        <v>2</v>
      </c>
      <c r="F555" s="22" t="s">
        <v>479</v>
      </c>
      <c r="G555">
        <v>21</v>
      </c>
      <c r="H555">
        <v>1</v>
      </c>
      <c r="J555" s="14">
        <v>1421</v>
      </c>
      <c r="K555" s="22">
        <v>11</v>
      </c>
      <c r="L555" s="22">
        <v>3</v>
      </c>
    </row>
    <row r="556" spans="1:12" x14ac:dyDescent="0.2">
      <c r="A556" s="22" t="s">
        <v>803</v>
      </c>
      <c r="B556" s="22">
        <v>3</v>
      </c>
      <c r="C556" s="22" t="s">
        <v>796</v>
      </c>
      <c r="D556" s="22">
        <v>2</v>
      </c>
      <c r="F556" s="22" t="s">
        <v>499</v>
      </c>
      <c r="G556">
        <v>5</v>
      </c>
      <c r="H556">
        <v>1</v>
      </c>
      <c r="J556" s="14">
        <v>1421</v>
      </c>
      <c r="K556" s="22">
        <v>11</v>
      </c>
      <c r="L556" s="22">
        <v>3</v>
      </c>
    </row>
    <row r="557" spans="1:12" x14ac:dyDescent="0.2">
      <c r="A557" s="22" t="s">
        <v>803</v>
      </c>
      <c r="B557" s="22">
        <v>3</v>
      </c>
      <c r="C557" s="22" t="s">
        <v>796</v>
      </c>
      <c r="D557" s="22">
        <v>2</v>
      </c>
      <c r="F557" s="22" t="s">
        <v>242</v>
      </c>
      <c r="G557">
        <v>9</v>
      </c>
      <c r="H557">
        <v>3</v>
      </c>
      <c r="J557" s="14">
        <v>1421</v>
      </c>
      <c r="K557" s="22">
        <v>11</v>
      </c>
      <c r="L557" s="22">
        <v>3</v>
      </c>
    </row>
    <row r="558" spans="1:12" x14ac:dyDescent="0.2">
      <c r="A558" s="22" t="s">
        <v>803</v>
      </c>
      <c r="B558" s="22">
        <v>3</v>
      </c>
      <c r="C558" s="22" t="s">
        <v>796</v>
      </c>
      <c r="D558" s="22">
        <v>2</v>
      </c>
      <c r="F558" s="22" t="s">
        <v>236</v>
      </c>
      <c r="G558">
        <v>20</v>
      </c>
      <c r="H558">
        <v>1</v>
      </c>
      <c r="J558" s="14">
        <v>1421</v>
      </c>
      <c r="K558" s="22">
        <v>11</v>
      </c>
      <c r="L558" s="22">
        <v>3</v>
      </c>
    </row>
    <row r="559" spans="1:12" x14ac:dyDescent="0.2">
      <c r="A559" s="22" t="s">
        <v>803</v>
      </c>
      <c r="B559" s="22">
        <v>3</v>
      </c>
      <c r="C559" s="22" t="s">
        <v>796</v>
      </c>
      <c r="D559" s="22">
        <v>3</v>
      </c>
      <c r="F559" s="22" t="s">
        <v>805</v>
      </c>
      <c r="G559">
        <v>16</v>
      </c>
      <c r="H559">
        <v>1</v>
      </c>
      <c r="J559" s="14">
        <v>1438</v>
      </c>
      <c r="K559" s="22">
        <v>11</v>
      </c>
      <c r="L559" s="22">
        <v>3</v>
      </c>
    </row>
    <row r="560" spans="1:12" x14ac:dyDescent="0.2">
      <c r="A560" s="22" t="s">
        <v>803</v>
      </c>
      <c r="B560" s="22">
        <v>3</v>
      </c>
      <c r="C560" s="22" t="s">
        <v>796</v>
      </c>
      <c r="D560" s="22">
        <v>3</v>
      </c>
      <c r="F560" s="22" t="s">
        <v>596</v>
      </c>
      <c r="G560">
        <v>35</v>
      </c>
      <c r="H560">
        <v>1</v>
      </c>
      <c r="J560" s="14">
        <v>1438</v>
      </c>
      <c r="K560" s="22">
        <v>11</v>
      </c>
      <c r="L560" s="22">
        <v>3</v>
      </c>
    </row>
    <row r="561" spans="1:12" x14ac:dyDescent="0.2">
      <c r="A561" s="22" t="s">
        <v>803</v>
      </c>
      <c r="B561" s="22">
        <v>3</v>
      </c>
      <c r="C561" s="22" t="s">
        <v>796</v>
      </c>
      <c r="D561" s="22">
        <v>3</v>
      </c>
      <c r="F561" s="22" t="s">
        <v>584</v>
      </c>
      <c r="G561">
        <v>16</v>
      </c>
      <c r="H561">
        <v>1</v>
      </c>
      <c r="J561" s="14">
        <v>1438</v>
      </c>
      <c r="K561" s="22">
        <v>11</v>
      </c>
      <c r="L561" s="22">
        <v>3</v>
      </c>
    </row>
    <row r="562" spans="1:12" x14ac:dyDescent="0.2">
      <c r="A562" s="22" t="s">
        <v>803</v>
      </c>
      <c r="B562" s="22">
        <v>3</v>
      </c>
      <c r="C562" s="22" t="s">
        <v>796</v>
      </c>
      <c r="D562" s="22">
        <v>3</v>
      </c>
      <c r="F562" s="22" t="s">
        <v>584</v>
      </c>
      <c r="G562">
        <v>11</v>
      </c>
      <c r="H562">
        <v>1</v>
      </c>
      <c r="J562" s="14">
        <v>1438</v>
      </c>
      <c r="K562" s="22">
        <v>11</v>
      </c>
      <c r="L562" s="22">
        <v>3</v>
      </c>
    </row>
    <row r="563" spans="1:12" x14ac:dyDescent="0.2">
      <c r="A563" s="22" t="s">
        <v>803</v>
      </c>
      <c r="B563" s="22">
        <v>3</v>
      </c>
      <c r="C563" s="22" t="s">
        <v>796</v>
      </c>
      <c r="D563" s="22">
        <v>3</v>
      </c>
      <c r="F563" s="22" t="s">
        <v>196</v>
      </c>
      <c r="G563">
        <v>4</v>
      </c>
      <c r="H563">
        <v>20</v>
      </c>
      <c r="J563" s="14">
        <v>1438</v>
      </c>
      <c r="K563" s="22">
        <v>11</v>
      </c>
      <c r="L563" s="22">
        <v>3</v>
      </c>
    </row>
    <row r="564" spans="1:12" x14ac:dyDescent="0.2">
      <c r="A564" s="22" t="s">
        <v>803</v>
      </c>
      <c r="B564" s="22">
        <v>3</v>
      </c>
      <c r="C564" s="22" t="s">
        <v>796</v>
      </c>
      <c r="D564" s="22">
        <v>3</v>
      </c>
      <c r="F564" s="22" t="s">
        <v>194</v>
      </c>
      <c r="G564">
        <v>4</v>
      </c>
      <c r="H564">
        <v>57</v>
      </c>
      <c r="J564" s="14">
        <v>1438</v>
      </c>
      <c r="K564" s="22">
        <v>11</v>
      </c>
      <c r="L564" s="22">
        <v>3</v>
      </c>
    </row>
    <row r="565" spans="1:12" x14ac:dyDescent="0.2">
      <c r="A565" s="22" t="s">
        <v>803</v>
      </c>
      <c r="B565" s="22">
        <v>3</v>
      </c>
      <c r="C565" s="22" t="s">
        <v>796</v>
      </c>
      <c r="D565" s="22">
        <v>3</v>
      </c>
      <c r="F565" s="22" t="s">
        <v>192</v>
      </c>
      <c r="G565">
        <v>5</v>
      </c>
      <c r="H565">
        <v>90</v>
      </c>
      <c r="J565" s="14">
        <v>1438</v>
      </c>
      <c r="K565" s="22">
        <v>11</v>
      </c>
      <c r="L565" s="22">
        <v>3</v>
      </c>
    </row>
    <row r="566" spans="1:12" x14ac:dyDescent="0.2">
      <c r="A566" s="22" t="s">
        <v>803</v>
      </c>
      <c r="B566" s="22">
        <v>3</v>
      </c>
      <c r="C566" s="22" t="s">
        <v>796</v>
      </c>
      <c r="D566" s="22">
        <v>3</v>
      </c>
      <c r="F566" s="22" t="s">
        <v>180</v>
      </c>
      <c r="G566">
        <v>3</v>
      </c>
      <c r="H566">
        <v>12</v>
      </c>
      <c r="J566" s="14">
        <v>1438</v>
      </c>
      <c r="K566" s="22">
        <v>11</v>
      </c>
      <c r="L566" s="22">
        <v>3</v>
      </c>
    </row>
    <row r="567" spans="1:12" x14ac:dyDescent="0.2">
      <c r="A567" s="22" t="s">
        <v>803</v>
      </c>
      <c r="B567" s="22">
        <v>3</v>
      </c>
      <c r="C567" s="22" t="s">
        <v>796</v>
      </c>
      <c r="D567" s="22">
        <v>3</v>
      </c>
      <c r="F567" s="22" t="s">
        <v>592</v>
      </c>
      <c r="G567">
        <v>5</v>
      </c>
      <c r="H567">
        <v>1</v>
      </c>
      <c r="J567" s="14">
        <v>1438</v>
      </c>
      <c r="K567" s="22">
        <v>11</v>
      </c>
      <c r="L567" s="22">
        <v>3</v>
      </c>
    </row>
    <row r="568" spans="1:12" x14ac:dyDescent="0.2">
      <c r="A568" s="22" t="s">
        <v>803</v>
      </c>
      <c r="B568" s="22">
        <v>3</v>
      </c>
      <c r="C568" s="22" t="s">
        <v>796</v>
      </c>
      <c r="D568" s="22">
        <v>3</v>
      </c>
      <c r="F568" s="22" t="s">
        <v>592</v>
      </c>
      <c r="G568">
        <v>6</v>
      </c>
      <c r="H568">
        <v>1</v>
      </c>
      <c r="J568" s="14">
        <v>1438</v>
      </c>
      <c r="K568" s="22">
        <v>11</v>
      </c>
      <c r="L568" s="22">
        <v>3</v>
      </c>
    </row>
    <row r="569" spans="1:12" x14ac:dyDescent="0.2">
      <c r="A569" s="22" t="s">
        <v>803</v>
      </c>
      <c r="B569" s="22">
        <v>3</v>
      </c>
      <c r="C569" s="22" t="s">
        <v>796</v>
      </c>
      <c r="D569" s="22">
        <v>3</v>
      </c>
      <c r="F569" s="22" t="s">
        <v>582</v>
      </c>
      <c r="G569">
        <v>3</v>
      </c>
      <c r="H569">
        <v>45</v>
      </c>
      <c r="J569" s="14">
        <v>1438</v>
      </c>
      <c r="K569" s="22">
        <v>11</v>
      </c>
      <c r="L569" s="22">
        <v>3</v>
      </c>
    </row>
    <row r="570" spans="1:12" x14ac:dyDescent="0.2">
      <c r="A570" s="22" t="s">
        <v>803</v>
      </c>
      <c r="B570" s="22">
        <v>3</v>
      </c>
      <c r="C570" s="22" t="s">
        <v>796</v>
      </c>
      <c r="D570" s="22">
        <v>3</v>
      </c>
      <c r="F570" s="22" t="s">
        <v>551</v>
      </c>
      <c r="G570">
        <v>4</v>
      </c>
      <c r="H570">
        <v>3</v>
      </c>
      <c r="J570" s="14">
        <v>1438</v>
      </c>
      <c r="K570" s="22">
        <v>11</v>
      </c>
      <c r="L570" s="22">
        <v>3</v>
      </c>
    </row>
    <row r="571" spans="1:12" x14ac:dyDescent="0.2">
      <c r="A571" s="22" t="s">
        <v>803</v>
      </c>
      <c r="B571" s="22">
        <v>3</v>
      </c>
      <c r="C571" s="22" t="s">
        <v>796</v>
      </c>
      <c r="D571" s="22">
        <v>3</v>
      </c>
      <c r="F571" s="22" t="s">
        <v>551</v>
      </c>
      <c r="G571">
        <v>2</v>
      </c>
      <c r="H571">
        <v>4</v>
      </c>
      <c r="J571" s="14">
        <v>1438</v>
      </c>
      <c r="K571" s="22">
        <v>11</v>
      </c>
      <c r="L571" s="22">
        <v>3</v>
      </c>
    </row>
    <row r="572" spans="1:12" x14ac:dyDescent="0.2">
      <c r="A572" s="22" t="s">
        <v>803</v>
      </c>
      <c r="B572" s="22">
        <v>3</v>
      </c>
      <c r="C572" s="22" t="s">
        <v>796</v>
      </c>
      <c r="D572" s="22">
        <v>3</v>
      </c>
      <c r="F572" s="22" t="s">
        <v>515</v>
      </c>
      <c r="G572">
        <v>3</v>
      </c>
      <c r="H572">
        <v>280</v>
      </c>
      <c r="J572" s="14">
        <v>1438</v>
      </c>
      <c r="K572" s="22">
        <v>11</v>
      </c>
      <c r="L572" s="22">
        <v>3</v>
      </c>
    </row>
    <row r="573" spans="1:12" x14ac:dyDescent="0.2">
      <c r="A573" s="22" t="s">
        <v>803</v>
      </c>
      <c r="B573" s="22">
        <v>3</v>
      </c>
      <c r="C573" s="22" t="s">
        <v>796</v>
      </c>
      <c r="D573" s="22">
        <v>3</v>
      </c>
      <c r="F573" s="22" t="s">
        <v>221</v>
      </c>
      <c r="G573">
        <v>6</v>
      </c>
      <c r="H573">
        <v>3</v>
      </c>
      <c r="J573" s="14">
        <v>1438</v>
      </c>
      <c r="K573" s="22">
        <v>11</v>
      </c>
      <c r="L573" s="22">
        <v>3</v>
      </c>
    </row>
    <row r="574" spans="1:12" x14ac:dyDescent="0.2">
      <c r="A574" s="22" t="s">
        <v>803</v>
      </c>
      <c r="B574" s="22">
        <v>3</v>
      </c>
      <c r="C574" s="22" t="s">
        <v>796</v>
      </c>
      <c r="D574" s="22">
        <v>3</v>
      </c>
      <c r="F574" s="22" t="s">
        <v>221</v>
      </c>
      <c r="G574">
        <v>4</v>
      </c>
      <c r="H574">
        <v>1</v>
      </c>
      <c r="J574" s="14">
        <v>1438</v>
      </c>
      <c r="K574" s="22">
        <v>11</v>
      </c>
      <c r="L574" s="22">
        <v>3</v>
      </c>
    </row>
    <row r="575" spans="1:12" x14ac:dyDescent="0.2">
      <c r="A575" s="22" t="s">
        <v>803</v>
      </c>
      <c r="B575" s="22">
        <v>3</v>
      </c>
      <c r="C575" s="22" t="s">
        <v>796</v>
      </c>
      <c r="D575" s="22">
        <v>3</v>
      </c>
      <c r="F575" s="22" t="s">
        <v>90</v>
      </c>
      <c r="G575">
        <v>8</v>
      </c>
      <c r="H575">
        <v>3</v>
      </c>
      <c r="J575" s="14">
        <v>1438</v>
      </c>
      <c r="K575" s="22">
        <v>11</v>
      </c>
      <c r="L575" s="22">
        <v>3</v>
      </c>
    </row>
    <row r="576" spans="1:12" x14ac:dyDescent="0.2">
      <c r="A576" s="22" t="s">
        <v>803</v>
      </c>
      <c r="B576" s="22">
        <v>3</v>
      </c>
      <c r="C576" s="22" t="s">
        <v>796</v>
      </c>
      <c r="D576" s="22">
        <v>3</v>
      </c>
      <c r="F576" s="22" t="s">
        <v>417</v>
      </c>
      <c r="G576">
        <v>4</v>
      </c>
      <c r="H576">
        <v>2</v>
      </c>
      <c r="J576" s="14">
        <v>1438</v>
      </c>
      <c r="K576" s="22">
        <v>11</v>
      </c>
      <c r="L576" s="22">
        <v>3</v>
      </c>
    </row>
    <row r="577" spans="1:12" x14ac:dyDescent="0.2">
      <c r="A577" s="22" t="s">
        <v>803</v>
      </c>
      <c r="B577" s="22">
        <v>3</v>
      </c>
      <c r="C577" s="22" t="s">
        <v>796</v>
      </c>
      <c r="D577" s="22">
        <v>3</v>
      </c>
      <c r="F577" s="22" t="s">
        <v>417</v>
      </c>
      <c r="G577">
        <v>8</v>
      </c>
      <c r="H577">
        <v>1</v>
      </c>
      <c r="J577" s="14">
        <v>1438</v>
      </c>
      <c r="K577" s="22">
        <v>11</v>
      </c>
      <c r="L577" s="22">
        <v>3</v>
      </c>
    </row>
    <row r="578" spans="1:12" x14ac:dyDescent="0.2">
      <c r="A578" s="22" t="s">
        <v>803</v>
      </c>
      <c r="B578" s="22">
        <v>3</v>
      </c>
      <c r="C578" s="22" t="s">
        <v>796</v>
      </c>
      <c r="D578" s="22">
        <v>3</v>
      </c>
      <c r="F578" s="22" t="s">
        <v>385</v>
      </c>
      <c r="G578">
        <v>5</v>
      </c>
      <c r="H578">
        <v>1</v>
      </c>
      <c r="J578" s="14">
        <v>1438</v>
      </c>
      <c r="K578" s="22">
        <v>11</v>
      </c>
      <c r="L578" s="22">
        <v>3</v>
      </c>
    </row>
    <row r="579" spans="1:12" x14ac:dyDescent="0.2">
      <c r="A579" s="22" t="s">
        <v>803</v>
      </c>
      <c r="B579" s="22">
        <v>3</v>
      </c>
      <c r="C579" s="22" t="s">
        <v>796</v>
      </c>
      <c r="D579" s="22">
        <v>3</v>
      </c>
      <c r="F579" t="s">
        <v>377</v>
      </c>
      <c r="G579">
        <v>27</v>
      </c>
      <c r="H579">
        <v>1</v>
      </c>
      <c r="J579" s="14">
        <v>1438</v>
      </c>
      <c r="K579" s="22">
        <v>11</v>
      </c>
      <c r="L579" s="22">
        <v>3</v>
      </c>
    </row>
    <row r="580" spans="1:12" x14ac:dyDescent="0.2">
      <c r="A580" s="22" t="s">
        <v>803</v>
      </c>
      <c r="B580" s="22">
        <v>3</v>
      </c>
      <c r="C580" s="22" t="s">
        <v>796</v>
      </c>
      <c r="D580" s="22">
        <v>3</v>
      </c>
      <c r="F580" t="s">
        <v>356</v>
      </c>
      <c r="G580">
        <v>8</v>
      </c>
      <c r="H580">
        <v>1</v>
      </c>
      <c r="J580" s="14">
        <v>1438</v>
      </c>
      <c r="K580" s="22">
        <v>11</v>
      </c>
      <c r="L580" s="22">
        <v>3</v>
      </c>
    </row>
    <row r="581" spans="1:12" x14ac:dyDescent="0.2">
      <c r="A581" s="22" t="s">
        <v>803</v>
      </c>
      <c r="B581" s="22">
        <v>3</v>
      </c>
      <c r="C581" s="22" t="s">
        <v>796</v>
      </c>
      <c r="D581" s="22">
        <v>3</v>
      </c>
      <c r="F581" t="s">
        <v>352</v>
      </c>
      <c r="G581">
        <v>4</v>
      </c>
      <c r="H581">
        <v>1</v>
      </c>
      <c r="J581" s="14">
        <v>1438</v>
      </c>
      <c r="K581" s="22">
        <v>11</v>
      </c>
      <c r="L581" s="22">
        <v>3</v>
      </c>
    </row>
    <row r="582" spans="1:12" x14ac:dyDescent="0.2">
      <c r="A582" s="22" t="s">
        <v>803</v>
      </c>
      <c r="B582" s="22">
        <v>3</v>
      </c>
      <c r="C582" s="22" t="s">
        <v>796</v>
      </c>
      <c r="D582" s="22">
        <v>3</v>
      </c>
      <c r="F582" t="s">
        <v>318</v>
      </c>
      <c r="G582">
        <v>2</v>
      </c>
      <c r="H582">
        <v>1</v>
      </c>
      <c r="J582" s="14">
        <v>1438</v>
      </c>
      <c r="K582" s="22">
        <v>11</v>
      </c>
      <c r="L582" s="22">
        <v>3</v>
      </c>
    </row>
    <row r="583" spans="1:12" x14ac:dyDescent="0.2">
      <c r="A583" s="22" t="s">
        <v>803</v>
      </c>
      <c r="B583" s="22">
        <v>3</v>
      </c>
      <c r="C583" s="22" t="s">
        <v>796</v>
      </c>
      <c r="D583" s="22">
        <v>3</v>
      </c>
      <c r="F583" t="s">
        <v>318</v>
      </c>
      <c r="G583">
        <v>6</v>
      </c>
      <c r="H583">
        <v>1</v>
      </c>
      <c r="J583" s="14">
        <v>1438</v>
      </c>
      <c r="K583" s="22">
        <v>11</v>
      </c>
      <c r="L583" s="22">
        <v>3</v>
      </c>
    </row>
    <row r="584" spans="1:12" x14ac:dyDescent="0.2">
      <c r="A584" s="22" t="s">
        <v>803</v>
      </c>
      <c r="B584" s="22">
        <v>3</v>
      </c>
      <c r="C584" s="22" t="s">
        <v>796</v>
      </c>
      <c r="D584" s="22">
        <v>3</v>
      </c>
      <c r="F584" t="s">
        <v>256</v>
      </c>
      <c r="G584">
        <v>24</v>
      </c>
      <c r="H584">
        <v>1</v>
      </c>
      <c r="J584" s="14">
        <v>1438</v>
      </c>
      <c r="K584" s="22">
        <v>11</v>
      </c>
      <c r="L584" s="22">
        <v>3</v>
      </c>
    </row>
    <row r="585" spans="1:12" x14ac:dyDescent="0.2">
      <c r="A585" s="22" t="s">
        <v>803</v>
      </c>
      <c r="B585" s="22">
        <v>3</v>
      </c>
      <c r="C585" s="22" t="s">
        <v>796</v>
      </c>
      <c r="D585" s="22">
        <v>3</v>
      </c>
      <c r="F585" t="s">
        <v>186</v>
      </c>
      <c r="G585">
        <v>5</v>
      </c>
      <c r="H585">
        <v>1</v>
      </c>
      <c r="J585" s="14">
        <v>1438</v>
      </c>
      <c r="K585" s="22">
        <v>11</v>
      </c>
      <c r="L585" s="22">
        <v>3</v>
      </c>
    </row>
    <row r="586" spans="1:12" x14ac:dyDescent="0.2">
      <c r="A586" s="22" t="s">
        <v>803</v>
      </c>
      <c r="B586" s="22">
        <v>3</v>
      </c>
      <c r="C586" s="22" t="s">
        <v>796</v>
      </c>
      <c r="D586" s="22">
        <v>3</v>
      </c>
      <c r="F586" t="s">
        <v>182</v>
      </c>
      <c r="G586">
        <v>6</v>
      </c>
      <c r="H586">
        <v>2</v>
      </c>
      <c r="J586" s="14">
        <v>1438</v>
      </c>
      <c r="K586" s="22">
        <v>11</v>
      </c>
      <c r="L586" s="22">
        <v>3</v>
      </c>
    </row>
    <row r="587" spans="1:12" x14ac:dyDescent="0.2">
      <c r="A587" s="22" t="s">
        <v>803</v>
      </c>
      <c r="B587" s="22">
        <v>3</v>
      </c>
      <c r="C587" s="22" t="s">
        <v>796</v>
      </c>
      <c r="D587" s="22">
        <v>3</v>
      </c>
      <c r="F587" t="s">
        <v>88</v>
      </c>
      <c r="G587">
        <v>10</v>
      </c>
      <c r="H587">
        <v>1</v>
      </c>
      <c r="J587" s="14">
        <v>1438</v>
      </c>
      <c r="K587" s="22">
        <v>11</v>
      </c>
      <c r="L587" s="22">
        <v>3</v>
      </c>
    </row>
    <row r="588" spans="1:12" x14ac:dyDescent="0.2">
      <c r="A588" s="22" t="s">
        <v>803</v>
      </c>
      <c r="B588" s="22">
        <v>3</v>
      </c>
      <c r="C588" s="22" t="s">
        <v>796</v>
      </c>
      <c r="D588" s="22">
        <v>3</v>
      </c>
      <c r="F588" t="s">
        <v>88</v>
      </c>
      <c r="G588">
        <v>4</v>
      </c>
      <c r="H588">
        <v>1</v>
      </c>
      <c r="J588" s="14">
        <v>1438</v>
      </c>
      <c r="K588" s="22">
        <v>11</v>
      </c>
      <c r="L588" s="22">
        <v>3</v>
      </c>
    </row>
    <row r="589" spans="1:12" x14ac:dyDescent="0.2">
      <c r="A589" s="22" t="s">
        <v>803</v>
      </c>
      <c r="B589" s="22">
        <v>3</v>
      </c>
      <c r="C589" s="22" t="s">
        <v>796</v>
      </c>
      <c r="D589" s="22">
        <v>3</v>
      </c>
      <c r="F589" t="s">
        <v>57</v>
      </c>
      <c r="G589">
        <v>5</v>
      </c>
      <c r="H589">
        <v>5</v>
      </c>
      <c r="J589" s="14">
        <v>1438</v>
      </c>
      <c r="K589" s="22">
        <v>11</v>
      </c>
      <c r="L589" s="22">
        <v>3</v>
      </c>
    </row>
    <row r="590" spans="1:12" x14ac:dyDescent="0.2">
      <c r="A590" s="22" t="s">
        <v>803</v>
      </c>
      <c r="B590" s="22">
        <v>3</v>
      </c>
      <c r="C590" s="22" t="s">
        <v>796</v>
      </c>
      <c r="D590" s="22">
        <v>3</v>
      </c>
      <c r="F590" t="s">
        <v>535</v>
      </c>
      <c r="G590">
        <v>20</v>
      </c>
      <c r="H590">
        <v>1</v>
      </c>
      <c r="I590" t="s">
        <v>786</v>
      </c>
      <c r="J590" s="14">
        <v>1438</v>
      </c>
      <c r="K590" s="22">
        <v>11</v>
      </c>
      <c r="L590" s="22">
        <v>3</v>
      </c>
    </row>
    <row r="591" spans="1:12" x14ac:dyDescent="0.2">
      <c r="A591" s="22" t="s">
        <v>803</v>
      </c>
      <c r="B591" s="22">
        <v>3</v>
      </c>
      <c r="C591" s="22" t="s">
        <v>796</v>
      </c>
      <c r="D591" s="22">
        <v>3</v>
      </c>
      <c r="F591" t="s">
        <v>110</v>
      </c>
      <c r="G591">
        <v>40</v>
      </c>
      <c r="H591">
        <v>1</v>
      </c>
      <c r="I591" t="s">
        <v>785</v>
      </c>
      <c r="J591" s="14">
        <v>1438</v>
      </c>
      <c r="K591" s="22">
        <v>11</v>
      </c>
      <c r="L591" s="22">
        <v>3</v>
      </c>
    </row>
    <row r="592" spans="1:12" x14ac:dyDescent="0.2">
      <c r="A592" s="22" t="s">
        <v>803</v>
      </c>
      <c r="B592" s="22">
        <v>3</v>
      </c>
      <c r="C592" s="22" t="s">
        <v>796</v>
      </c>
      <c r="D592" s="22">
        <v>3</v>
      </c>
      <c r="F592" t="s">
        <v>712</v>
      </c>
      <c r="G592">
        <v>20</v>
      </c>
      <c r="H592">
        <v>1</v>
      </c>
      <c r="J592" s="14">
        <v>1438</v>
      </c>
      <c r="K592" s="22">
        <v>11</v>
      </c>
      <c r="L592" s="22">
        <v>3</v>
      </c>
    </row>
    <row r="593" spans="1:12" x14ac:dyDescent="0.2">
      <c r="A593" s="22" t="s">
        <v>803</v>
      </c>
      <c r="B593" s="22">
        <v>3</v>
      </c>
      <c r="C593" s="22" t="s">
        <v>796</v>
      </c>
      <c r="D593" s="22">
        <v>3</v>
      </c>
      <c r="F593" t="s">
        <v>708</v>
      </c>
      <c r="G593">
        <v>20</v>
      </c>
      <c r="H593">
        <v>1</v>
      </c>
      <c r="J593" s="14">
        <v>1438</v>
      </c>
      <c r="K593" s="22">
        <v>11</v>
      </c>
      <c r="L593" s="22">
        <v>3</v>
      </c>
    </row>
    <row r="594" spans="1:12" x14ac:dyDescent="0.2">
      <c r="A594" s="22" t="s">
        <v>803</v>
      </c>
      <c r="B594" s="22">
        <v>3</v>
      </c>
      <c r="C594" s="22" t="s">
        <v>796</v>
      </c>
      <c r="D594" s="22">
        <v>3</v>
      </c>
      <c r="F594" t="s">
        <v>499</v>
      </c>
      <c r="G594">
        <v>5</v>
      </c>
      <c r="H594">
        <v>2</v>
      </c>
      <c r="J594" s="14">
        <v>1438</v>
      </c>
      <c r="K594" s="22">
        <v>11</v>
      </c>
      <c r="L594" s="22">
        <v>3</v>
      </c>
    </row>
    <row r="595" spans="1:12" x14ac:dyDescent="0.2">
      <c r="A595" s="22" t="s">
        <v>803</v>
      </c>
      <c r="B595" s="22">
        <v>3</v>
      </c>
      <c r="C595" s="22" t="s">
        <v>796</v>
      </c>
      <c r="D595" s="22">
        <v>3</v>
      </c>
      <c r="F595" t="s">
        <v>499</v>
      </c>
      <c r="G595">
        <v>7</v>
      </c>
      <c r="H595">
        <v>1</v>
      </c>
      <c r="J595" s="14">
        <v>1438</v>
      </c>
      <c r="K595" s="22">
        <v>11</v>
      </c>
      <c r="L595" s="22">
        <v>3</v>
      </c>
    </row>
    <row r="596" spans="1:12" x14ac:dyDescent="0.2">
      <c r="A596" s="22" t="s">
        <v>803</v>
      </c>
      <c r="B596" s="22">
        <v>3</v>
      </c>
      <c r="C596" s="22" t="s">
        <v>796</v>
      </c>
      <c r="D596" s="22">
        <v>3</v>
      </c>
      <c r="F596" t="s">
        <v>499</v>
      </c>
      <c r="G596">
        <v>4</v>
      </c>
      <c r="H596">
        <v>1</v>
      </c>
      <c r="J596" s="14">
        <v>1438</v>
      </c>
      <c r="K596" s="22">
        <v>11</v>
      </c>
      <c r="L596" s="22">
        <v>3</v>
      </c>
    </row>
    <row r="597" spans="1:12" x14ac:dyDescent="0.2">
      <c r="A597" s="22" t="s">
        <v>803</v>
      </c>
      <c r="B597" s="22">
        <v>3</v>
      </c>
      <c r="C597" s="22" t="s">
        <v>796</v>
      </c>
      <c r="D597" s="22">
        <v>3</v>
      </c>
      <c r="F597" t="s">
        <v>242</v>
      </c>
      <c r="G597">
        <v>19</v>
      </c>
      <c r="H597">
        <v>1</v>
      </c>
      <c r="J597" s="14">
        <v>1438</v>
      </c>
      <c r="K597" s="22">
        <v>11</v>
      </c>
      <c r="L597" s="22">
        <v>3</v>
      </c>
    </row>
    <row r="598" spans="1:12" x14ac:dyDescent="0.2">
      <c r="A598" s="22" t="s">
        <v>808</v>
      </c>
      <c r="B598" s="22">
        <v>5</v>
      </c>
      <c r="C598" s="22" t="s">
        <v>796</v>
      </c>
      <c r="D598" s="22">
        <v>1</v>
      </c>
      <c r="F598" t="s">
        <v>596</v>
      </c>
      <c r="G598">
        <v>34</v>
      </c>
      <c r="H598">
        <v>1</v>
      </c>
      <c r="J598" s="14">
        <v>835</v>
      </c>
      <c r="K598" s="22">
        <v>9.6</v>
      </c>
      <c r="L598" s="22">
        <v>1</v>
      </c>
    </row>
    <row r="599" spans="1:12" x14ac:dyDescent="0.2">
      <c r="A599" s="22" t="s">
        <v>808</v>
      </c>
      <c r="B599" s="22">
        <v>5</v>
      </c>
      <c r="C599" s="22" t="s">
        <v>796</v>
      </c>
      <c r="D599" s="22">
        <v>1</v>
      </c>
      <c r="F599" t="s">
        <v>596</v>
      </c>
      <c r="G599">
        <v>25</v>
      </c>
      <c r="H599">
        <v>1</v>
      </c>
      <c r="J599" s="14">
        <v>835</v>
      </c>
      <c r="K599" s="22">
        <v>9.6</v>
      </c>
      <c r="L599" s="22">
        <v>1</v>
      </c>
    </row>
    <row r="600" spans="1:12" x14ac:dyDescent="0.2">
      <c r="A600" s="22" t="s">
        <v>808</v>
      </c>
      <c r="B600" s="22">
        <v>5</v>
      </c>
      <c r="C600" s="22" t="s">
        <v>796</v>
      </c>
      <c r="D600" s="22">
        <v>1</v>
      </c>
      <c r="F600" t="s">
        <v>584</v>
      </c>
      <c r="G600">
        <v>12</v>
      </c>
      <c r="H600">
        <v>1</v>
      </c>
      <c r="J600" s="14">
        <v>835</v>
      </c>
      <c r="K600" s="22">
        <v>9.6</v>
      </c>
      <c r="L600" s="22">
        <v>1</v>
      </c>
    </row>
    <row r="601" spans="1:12" x14ac:dyDescent="0.2">
      <c r="A601" s="22" t="s">
        <v>808</v>
      </c>
      <c r="B601" s="22">
        <v>5</v>
      </c>
      <c r="C601" s="22" t="s">
        <v>796</v>
      </c>
      <c r="D601" s="22">
        <v>1</v>
      </c>
      <c r="F601" t="s">
        <v>248</v>
      </c>
      <c r="G601">
        <v>12</v>
      </c>
      <c r="H601">
        <v>1</v>
      </c>
      <c r="J601" s="14">
        <v>835</v>
      </c>
      <c r="K601" s="22">
        <v>9.6</v>
      </c>
      <c r="L601" s="22">
        <v>1</v>
      </c>
    </row>
    <row r="602" spans="1:12" x14ac:dyDescent="0.2">
      <c r="A602" s="22" t="s">
        <v>808</v>
      </c>
      <c r="B602" s="22">
        <v>5</v>
      </c>
      <c r="C602" s="22" t="s">
        <v>796</v>
      </c>
      <c r="D602" s="22">
        <v>1</v>
      </c>
      <c r="F602" t="s">
        <v>53</v>
      </c>
      <c r="G602">
        <v>3</v>
      </c>
      <c r="H602">
        <v>1</v>
      </c>
      <c r="J602" s="14">
        <v>835</v>
      </c>
      <c r="K602" s="22">
        <v>9.6</v>
      </c>
      <c r="L602" s="22">
        <v>1</v>
      </c>
    </row>
    <row r="603" spans="1:12" x14ac:dyDescent="0.2">
      <c r="A603" s="22" t="s">
        <v>808</v>
      </c>
      <c r="B603" s="22">
        <v>5</v>
      </c>
      <c r="C603" s="22" t="s">
        <v>796</v>
      </c>
      <c r="D603" s="22">
        <v>1</v>
      </c>
      <c r="F603" t="s">
        <v>184</v>
      </c>
      <c r="G603">
        <v>20</v>
      </c>
      <c r="H603">
        <v>2</v>
      </c>
      <c r="J603" s="14">
        <v>835</v>
      </c>
      <c r="K603" s="22">
        <v>9.6</v>
      </c>
      <c r="L603" s="22">
        <v>1</v>
      </c>
    </row>
    <row r="604" spans="1:12" x14ac:dyDescent="0.2">
      <c r="A604" s="22" t="s">
        <v>808</v>
      </c>
      <c r="B604" s="22">
        <v>5</v>
      </c>
      <c r="C604" s="22" t="s">
        <v>796</v>
      </c>
      <c r="D604" s="22">
        <v>1</v>
      </c>
      <c r="F604" t="s">
        <v>328</v>
      </c>
      <c r="G604">
        <v>12</v>
      </c>
      <c r="H604">
        <v>12</v>
      </c>
      <c r="J604" s="14">
        <v>835</v>
      </c>
      <c r="K604" s="22">
        <v>9.6</v>
      </c>
      <c r="L604" s="22">
        <v>1</v>
      </c>
    </row>
    <row r="605" spans="1:12" x14ac:dyDescent="0.2">
      <c r="A605" s="22" t="s">
        <v>808</v>
      </c>
      <c r="B605" s="22">
        <v>5</v>
      </c>
      <c r="C605" s="22" t="s">
        <v>796</v>
      </c>
      <c r="D605" s="22">
        <v>1</v>
      </c>
      <c r="F605" t="s">
        <v>582</v>
      </c>
      <c r="G605">
        <v>3</v>
      </c>
      <c r="H605">
        <v>18</v>
      </c>
      <c r="J605" s="14">
        <v>835</v>
      </c>
      <c r="K605" s="22">
        <v>9.6</v>
      </c>
      <c r="L605" s="22">
        <v>1</v>
      </c>
    </row>
    <row r="606" spans="1:12" x14ac:dyDescent="0.2">
      <c r="A606" s="22" t="s">
        <v>808</v>
      </c>
      <c r="B606" s="22">
        <v>5</v>
      </c>
      <c r="C606" s="22" t="s">
        <v>796</v>
      </c>
      <c r="D606" s="22">
        <v>1</v>
      </c>
      <c r="F606" t="s">
        <v>551</v>
      </c>
      <c r="G606">
        <v>4</v>
      </c>
      <c r="H606">
        <v>61</v>
      </c>
      <c r="J606" s="14">
        <v>835</v>
      </c>
      <c r="K606" s="22">
        <v>9.6</v>
      </c>
      <c r="L606" s="22">
        <v>1</v>
      </c>
    </row>
    <row r="607" spans="1:12" x14ac:dyDescent="0.2">
      <c r="A607" s="22" t="s">
        <v>808</v>
      </c>
      <c r="B607" s="22">
        <v>5</v>
      </c>
      <c r="C607" s="22" t="s">
        <v>796</v>
      </c>
      <c r="D607" s="22">
        <v>1</v>
      </c>
      <c r="F607" t="s">
        <v>551</v>
      </c>
      <c r="G607">
        <v>2</v>
      </c>
      <c r="H607">
        <v>13</v>
      </c>
      <c r="J607" s="14">
        <v>835</v>
      </c>
      <c r="K607" s="22">
        <v>9.6</v>
      </c>
      <c r="L607" s="22">
        <v>1</v>
      </c>
    </row>
    <row r="608" spans="1:12" x14ac:dyDescent="0.2">
      <c r="A608" s="22" t="s">
        <v>808</v>
      </c>
      <c r="B608" s="22">
        <v>5</v>
      </c>
      <c r="C608" s="22" t="s">
        <v>796</v>
      </c>
      <c r="D608" s="22">
        <v>1</v>
      </c>
      <c r="F608" t="s">
        <v>551</v>
      </c>
      <c r="G608">
        <v>7</v>
      </c>
      <c r="H608">
        <v>3</v>
      </c>
      <c r="J608" s="14">
        <v>835</v>
      </c>
      <c r="K608" s="22">
        <v>9.6</v>
      </c>
      <c r="L608" s="22">
        <v>1</v>
      </c>
    </row>
    <row r="609" spans="1:12" x14ac:dyDescent="0.2">
      <c r="A609" s="22" t="s">
        <v>808</v>
      </c>
      <c r="B609" s="22">
        <v>5</v>
      </c>
      <c r="C609" s="22" t="s">
        <v>796</v>
      </c>
      <c r="D609" s="22">
        <v>1</v>
      </c>
      <c r="F609" t="s">
        <v>515</v>
      </c>
      <c r="G609">
        <v>3</v>
      </c>
      <c r="H609">
        <v>26</v>
      </c>
      <c r="J609" s="14">
        <v>835</v>
      </c>
      <c r="K609" s="22">
        <v>9.6</v>
      </c>
      <c r="L609" s="22">
        <v>1</v>
      </c>
    </row>
    <row r="610" spans="1:12" x14ac:dyDescent="0.2">
      <c r="A610" s="22" t="s">
        <v>808</v>
      </c>
      <c r="B610" s="22">
        <v>5</v>
      </c>
      <c r="C610" s="22" t="s">
        <v>796</v>
      </c>
      <c r="D610" s="22">
        <v>1</v>
      </c>
      <c r="F610" t="s">
        <v>511</v>
      </c>
      <c r="G610">
        <v>8</v>
      </c>
      <c r="H610">
        <v>4</v>
      </c>
      <c r="J610" s="14">
        <v>835</v>
      </c>
      <c r="K610" s="22">
        <v>9.6</v>
      </c>
      <c r="L610" s="22">
        <v>1</v>
      </c>
    </row>
    <row r="611" spans="1:12" x14ac:dyDescent="0.2">
      <c r="A611" s="22" t="s">
        <v>808</v>
      </c>
      <c r="B611" s="22">
        <v>5</v>
      </c>
      <c r="C611" s="22" t="s">
        <v>796</v>
      </c>
      <c r="D611" s="22">
        <v>1</v>
      </c>
      <c r="F611" t="s">
        <v>221</v>
      </c>
      <c r="G611">
        <v>6</v>
      </c>
      <c r="H611">
        <v>1</v>
      </c>
      <c r="J611" s="14">
        <v>835</v>
      </c>
      <c r="K611" s="22">
        <v>9.6</v>
      </c>
      <c r="L611" s="22">
        <v>1</v>
      </c>
    </row>
    <row r="612" spans="1:12" x14ac:dyDescent="0.2">
      <c r="A612" s="22" t="s">
        <v>808</v>
      </c>
      <c r="B612" s="22">
        <v>5</v>
      </c>
      <c r="C612" s="22" t="s">
        <v>796</v>
      </c>
      <c r="D612" s="22">
        <v>1</v>
      </c>
      <c r="F612" t="s">
        <v>221</v>
      </c>
      <c r="G612">
        <v>7</v>
      </c>
      <c r="H612">
        <v>1</v>
      </c>
      <c r="J612" s="14">
        <v>835</v>
      </c>
      <c r="K612" s="22">
        <v>9.6</v>
      </c>
      <c r="L612" s="22">
        <v>1</v>
      </c>
    </row>
    <row r="613" spans="1:12" x14ac:dyDescent="0.2">
      <c r="A613" s="22" t="s">
        <v>808</v>
      </c>
      <c r="B613" s="22">
        <v>5</v>
      </c>
      <c r="C613" s="22" t="s">
        <v>796</v>
      </c>
      <c r="D613" s="22">
        <v>1</v>
      </c>
      <c r="F613" t="s">
        <v>417</v>
      </c>
      <c r="G613">
        <v>6</v>
      </c>
      <c r="H613">
        <v>1</v>
      </c>
      <c r="J613" s="14">
        <v>835</v>
      </c>
      <c r="K613" s="22">
        <v>9.6</v>
      </c>
      <c r="L613" s="22">
        <v>1</v>
      </c>
    </row>
    <row r="614" spans="1:12" x14ac:dyDescent="0.2">
      <c r="A614" s="22" t="s">
        <v>808</v>
      </c>
      <c r="B614" s="22">
        <v>5</v>
      </c>
      <c r="C614" s="22" t="s">
        <v>796</v>
      </c>
      <c r="D614" s="22">
        <v>1</v>
      </c>
      <c r="F614" t="s">
        <v>417</v>
      </c>
      <c r="G614">
        <v>5</v>
      </c>
      <c r="H614">
        <v>1</v>
      </c>
      <c r="J614" s="14">
        <v>835</v>
      </c>
      <c r="K614" s="22">
        <v>9.6</v>
      </c>
      <c r="L614" s="22">
        <v>1</v>
      </c>
    </row>
    <row r="615" spans="1:12" x14ac:dyDescent="0.2">
      <c r="A615" s="22" t="s">
        <v>808</v>
      </c>
      <c r="B615" s="22">
        <v>5</v>
      </c>
      <c r="C615" s="22" t="s">
        <v>796</v>
      </c>
      <c r="D615" s="22">
        <v>1</v>
      </c>
      <c r="F615" t="s">
        <v>417</v>
      </c>
      <c r="G615">
        <v>3</v>
      </c>
      <c r="H615">
        <v>1</v>
      </c>
      <c r="J615" s="14">
        <v>835</v>
      </c>
      <c r="K615" s="22">
        <v>9.6</v>
      </c>
      <c r="L615" s="22">
        <v>1</v>
      </c>
    </row>
    <row r="616" spans="1:12" x14ac:dyDescent="0.2">
      <c r="A616" s="22" t="s">
        <v>808</v>
      </c>
      <c r="B616" s="22">
        <v>5</v>
      </c>
      <c r="C616" s="22" t="s">
        <v>796</v>
      </c>
      <c r="D616" s="22">
        <v>1</v>
      </c>
      <c r="F616" t="s">
        <v>256</v>
      </c>
      <c r="G616">
        <v>21</v>
      </c>
      <c r="H616">
        <v>1</v>
      </c>
      <c r="J616" s="14">
        <v>835</v>
      </c>
      <c r="K616" s="22">
        <v>9.6</v>
      </c>
      <c r="L616" s="22">
        <v>1</v>
      </c>
    </row>
    <row r="617" spans="1:12" x14ac:dyDescent="0.2">
      <c r="A617" s="22" t="s">
        <v>808</v>
      </c>
      <c r="B617" s="22">
        <v>5</v>
      </c>
      <c r="C617" s="22" t="s">
        <v>796</v>
      </c>
      <c r="D617" s="22">
        <v>1</v>
      </c>
      <c r="F617" t="s">
        <v>186</v>
      </c>
      <c r="G617">
        <v>5</v>
      </c>
      <c r="H617">
        <v>1</v>
      </c>
      <c r="J617" s="14">
        <v>835</v>
      </c>
      <c r="K617" s="22">
        <v>9.6</v>
      </c>
      <c r="L617" s="22">
        <v>1</v>
      </c>
    </row>
    <row r="618" spans="1:12" x14ac:dyDescent="0.2">
      <c r="A618" s="22" t="s">
        <v>808</v>
      </c>
      <c r="B618" s="22">
        <v>5</v>
      </c>
      <c r="C618" s="22" t="s">
        <v>796</v>
      </c>
      <c r="D618" s="22">
        <v>1</v>
      </c>
      <c r="F618" t="s">
        <v>186</v>
      </c>
      <c r="G618">
        <v>4</v>
      </c>
      <c r="H618">
        <v>1</v>
      </c>
      <c r="J618" s="14">
        <v>835</v>
      </c>
      <c r="K618" s="22">
        <v>9.6</v>
      </c>
      <c r="L618" s="22">
        <v>1</v>
      </c>
    </row>
    <row r="619" spans="1:12" x14ac:dyDescent="0.2">
      <c r="A619" s="22" t="s">
        <v>808</v>
      </c>
      <c r="B619" s="22">
        <v>5</v>
      </c>
      <c r="C619" s="22" t="s">
        <v>796</v>
      </c>
      <c r="D619" s="22">
        <v>1</v>
      </c>
      <c r="F619" t="s">
        <v>182</v>
      </c>
      <c r="G619">
        <v>5</v>
      </c>
      <c r="H619">
        <v>1</v>
      </c>
      <c r="J619" s="14">
        <v>835</v>
      </c>
      <c r="K619" s="22">
        <v>9.6</v>
      </c>
      <c r="L619" s="22">
        <v>1</v>
      </c>
    </row>
    <row r="620" spans="1:12" x14ac:dyDescent="0.2">
      <c r="A620" s="22" t="s">
        <v>808</v>
      </c>
      <c r="B620" s="22">
        <v>5</v>
      </c>
      <c r="C620" s="22" t="s">
        <v>796</v>
      </c>
      <c r="D620" s="22">
        <v>1</v>
      </c>
      <c r="F620" t="s">
        <v>57</v>
      </c>
      <c r="G620">
        <v>6</v>
      </c>
      <c r="H620">
        <v>10</v>
      </c>
      <c r="J620" s="14">
        <v>835</v>
      </c>
      <c r="K620" s="22">
        <v>9.6</v>
      </c>
      <c r="L620" s="22">
        <v>1</v>
      </c>
    </row>
    <row r="621" spans="1:12" x14ac:dyDescent="0.2">
      <c r="A621" s="22" t="s">
        <v>808</v>
      </c>
      <c r="B621" s="22">
        <v>5</v>
      </c>
      <c r="C621" s="22" t="s">
        <v>796</v>
      </c>
      <c r="D621" s="22">
        <v>1</v>
      </c>
      <c r="F621" t="s">
        <v>49</v>
      </c>
      <c r="G621">
        <v>6</v>
      </c>
      <c r="H621">
        <v>2</v>
      </c>
      <c r="J621" s="14">
        <v>835</v>
      </c>
      <c r="K621" s="22">
        <v>9.6</v>
      </c>
      <c r="L621" s="22">
        <v>1</v>
      </c>
    </row>
    <row r="622" spans="1:12" x14ac:dyDescent="0.2">
      <c r="A622" s="22" t="s">
        <v>808</v>
      </c>
      <c r="B622" s="22">
        <v>5</v>
      </c>
      <c r="C622" s="22" t="s">
        <v>796</v>
      </c>
      <c r="D622" s="22">
        <v>1</v>
      </c>
      <c r="F622" t="s">
        <v>629</v>
      </c>
      <c r="G622">
        <v>20</v>
      </c>
      <c r="H622">
        <v>1</v>
      </c>
      <c r="I622" t="s">
        <v>785</v>
      </c>
      <c r="J622" s="14">
        <v>835</v>
      </c>
      <c r="K622" s="22">
        <v>9.6</v>
      </c>
      <c r="L622" s="22">
        <v>1</v>
      </c>
    </row>
    <row r="623" spans="1:12" x14ac:dyDescent="0.2">
      <c r="A623" s="22" t="s">
        <v>808</v>
      </c>
      <c r="B623" s="22">
        <v>5</v>
      </c>
      <c r="C623" s="22" t="s">
        <v>796</v>
      </c>
      <c r="D623" s="22">
        <v>1</v>
      </c>
      <c r="F623" t="s">
        <v>535</v>
      </c>
      <c r="G623">
        <v>23</v>
      </c>
      <c r="H623">
        <v>1</v>
      </c>
      <c r="I623" t="s">
        <v>785</v>
      </c>
      <c r="J623" s="14">
        <v>835</v>
      </c>
      <c r="K623" s="22">
        <v>9.6</v>
      </c>
      <c r="L623" s="22">
        <v>1</v>
      </c>
    </row>
    <row r="624" spans="1:12" x14ac:dyDescent="0.2">
      <c r="A624" s="22" t="s">
        <v>808</v>
      </c>
      <c r="B624" s="22">
        <v>5</v>
      </c>
      <c r="C624" s="22" t="s">
        <v>796</v>
      </c>
      <c r="D624" s="22">
        <v>1</v>
      </c>
      <c r="F624" t="s">
        <v>124</v>
      </c>
      <c r="G624">
        <v>35</v>
      </c>
      <c r="H624">
        <v>1</v>
      </c>
      <c r="I624" t="s">
        <v>785</v>
      </c>
      <c r="J624" s="14">
        <v>835</v>
      </c>
      <c r="K624" s="22">
        <v>9.6</v>
      </c>
      <c r="L624" s="22">
        <v>1</v>
      </c>
    </row>
    <row r="625" spans="1:12" x14ac:dyDescent="0.2">
      <c r="A625" s="22" t="s">
        <v>808</v>
      </c>
      <c r="B625" s="22">
        <v>5</v>
      </c>
      <c r="C625" s="22" t="s">
        <v>796</v>
      </c>
      <c r="D625" s="22">
        <v>1</v>
      </c>
      <c r="F625" t="s">
        <v>124</v>
      </c>
      <c r="G625">
        <v>25</v>
      </c>
      <c r="H625">
        <v>1</v>
      </c>
      <c r="I625" t="s">
        <v>786</v>
      </c>
      <c r="J625" s="14">
        <v>835</v>
      </c>
      <c r="K625" s="22">
        <v>9.6</v>
      </c>
      <c r="L625" s="22">
        <v>1</v>
      </c>
    </row>
    <row r="626" spans="1:12" x14ac:dyDescent="0.2">
      <c r="A626" s="22" t="s">
        <v>808</v>
      </c>
      <c r="B626" s="22">
        <v>5</v>
      </c>
      <c r="C626" s="22" t="s">
        <v>796</v>
      </c>
      <c r="D626" s="22">
        <v>1</v>
      </c>
      <c r="F626" t="s">
        <v>124</v>
      </c>
      <c r="G626">
        <v>7</v>
      </c>
      <c r="H626">
        <v>1</v>
      </c>
      <c r="I626" t="s">
        <v>802</v>
      </c>
      <c r="J626" s="14">
        <v>835</v>
      </c>
      <c r="K626" s="22">
        <v>9.6</v>
      </c>
      <c r="L626" s="22">
        <v>1</v>
      </c>
    </row>
    <row r="627" spans="1:12" x14ac:dyDescent="0.2">
      <c r="A627" s="22" t="s">
        <v>808</v>
      </c>
      <c r="B627" s="22">
        <v>5</v>
      </c>
      <c r="C627" s="22" t="s">
        <v>796</v>
      </c>
      <c r="D627" s="22">
        <v>1</v>
      </c>
      <c r="F627" t="s">
        <v>701</v>
      </c>
      <c r="G627">
        <v>19</v>
      </c>
      <c r="H627">
        <v>1</v>
      </c>
      <c r="J627" s="14">
        <v>835</v>
      </c>
      <c r="K627" s="22">
        <v>9.6</v>
      </c>
      <c r="L627" s="22">
        <v>1</v>
      </c>
    </row>
    <row r="628" spans="1:12" x14ac:dyDescent="0.2">
      <c r="A628" s="22" t="s">
        <v>808</v>
      </c>
      <c r="B628" s="22">
        <v>5</v>
      </c>
      <c r="C628" s="22" t="s">
        <v>796</v>
      </c>
      <c r="D628" s="22">
        <v>1</v>
      </c>
      <c r="F628" t="s">
        <v>701</v>
      </c>
      <c r="G628">
        <v>9</v>
      </c>
      <c r="H628">
        <v>1</v>
      </c>
      <c r="J628" s="14">
        <v>835</v>
      </c>
      <c r="K628" s="22">
        <v>9.6</v>
      </c>
      <c r="L628" s="22">
        <v>1</v>
      </c>
    </row>
    <row r="629" spans="1:12" x14ac:dyDescent="0.2">
      <c r="A629" s="22" t="s">
        <v>808</v>
      </c>
      <c r="B629" s="22">
        <v>5</v>
      </c>
      <c r="C629" s="22" t="s">
        <v>796</v>
      </c>
      <c r="D629" s="22">
        <v>1</v>
      </c>
      <c r="F629" t="s">
        <v>701</v>
      </c>
      <c r="G629">
        <v>8</v>
      </c>
      <c r="H629">
        <v>1</v>
      </c>
      <c r="J629" s="14">
        <v>835</v>
      </c>
      <c r="K629" s="22">
        <v>9.6</v>
      </c>
      <c r="L629" s="22">
        <v>1</v>
      </c>
    </row>
    <row r="630" spans="1:12" x14ac:dyDescent="0.2">
      <c r="A630" s="22" t="s">
        <v>808</v>
      </c>
      <c r="B630" s="22">
        <v>5</v>
      </c>
      <c r="C630" s="22" t="s">
        <v>796</v>
      </c>
      <c r="D630" s="22">
        <v>1</v>
      </c>
      <c r="F630" t="s">
        <v>705</v>
      </c>
      <c r="G630">
        <v>8</v>
      </c>
      <c r="H630">
        <v>2</v>
      </c>
      <c r="J630" s="14">
        <v>835</v>
      </c>
      <c r="K630" s="22">
        <v>9.6</v>
      </c>
      <c r="L630" s="22">
        <v>1</v>
      </c>
    </row>
    <row r="631" spans="1:12" x14ac:dyDescent="0.2">
      <c r="A631" s="22" t="s">
        <v>808</v>
      </c>
      <c r="B631" s="22">
        <v>5</v>
      </c>
      <c r="C631" s="22" t="s">
        <v>796</v>
      </c>
      <c r="D631" s="22">
        <v>1</v>
      </c>
      <c r="F631" t="s">
        <v>485</v>
      </c>
      <c r="G631">
        <v>11</v>
      </c>
      <c r="H631">
        <v>1</v>
      </c>
      <c r="J631" s="14">
        <v>835</v>
      </c>
      <c r="K631" s="22">
        <v>9.6</v>
      </c>
      <c r="L631" s="22">
        <v>1</v>
      </c>
    </row>
    <row r="632" spans="1:12" x14ac:dyDescent="0.2">
      <c r="A632" s="22" t="s">
        <v>808</v>
      </c>
      <c r="B632" s="22">
        <v>5</v>
      </c>
      <c r="C632" s="22" t="s">
        <v>796</v>
      </c>
      <c r="D632" s="22">
        <v>1</v>
      </c>
      <c r="F632" t="s">
        <v>485</v>
      </c>
      <c r="G632">
        <v>14</v>
      </c>
      <c r="H632">
        <v>1</v>
      </c>
      <c r="J632" s="14">
        <v>835</v>
      </c>
      <c r="K632" s="22">
        <v>9.6</v>
      </c>
      <c r="L632" s="22">
        <v>1</v>
      </c>
    </row>
    <row r="633" spans="1:12" x14ac:dyDescent="0.2">
      <c r="A633" s="22" t="s">
        <v>808</v>
      </c>
      <c r="B633" s="22">
        <v>5</v>
      </c>
      <c r="C633" s="22" t="s">
        <v>796</v>
      </c>
      <c r="D633" s="22">
        <v>1</v>
      </c>
      <c r="F633" t="s">
        <v>483</v>
      </c>
      <c r="G633">
        <v>14</v>
      </c>
      <c r="H633">
        <v>1</v>
      </c>
      <c r="J633" s="14">
        <v>835</v>
      </c>
      <c r="K633" s="22">
        <v>9.6</v>
      </c>
      <c r="L633" s="22">
        <v>1</v>
      </c>
    </row>
    <row r="634" spans="1:12" x14ac:dyDescent="0.2">
      <c r="A634" s="22" t="s">
        <v>808</v>
      </c>
      <c r="B634" s="22">
        <v>5</v>
      </c>
      <c r="C634" s="22" t="s">
        <v>796</v>
      </c>
      <c r="D634" s="22">
        <v>1</v>
      </c>
      <c r="F634" t="s">
        <v>479</v>
      </c>
      <c r="G634">
        <v>9</v>
      </c>
      <c r="H634">
        <v>1</v>
      </c>
      <c r="J634" s="14">
        <v>835</v>
      </c>
      <c r="K634" s="22">
        <v>9.6</v>
      </c>
      <c r="L634" s="22">
        <v>1</v>
      </c>
    </row>
    <row r="635" spans="1:12" x14ac:dyDescent="0.2">
      <c r="A635" s="22" t="s">
        <v>808</v>
      </c>
      <c r="B635" s="22">
        <v>5</v>
      </c>
      <c r="C635" s="22" t="s">
        <v>796</v>
      </c>
      <c r="D635" s="22">
        <v>1</v>
      </c>
      <c r="F635" s="22" t="s">
        <v>312</v>
      </c>
      <c r="G635">
        <v>20</v>
      </c>
      <c r="H635">
        <v>1</v>
      </c>
      <c r="J635" s="14">
        <v>835</v>
      </c>
      <c r="K635" s="22">
        <v>9.6</v>
      </c>
      <c r="L635" s="22">
        <v>1</v>
      </c>
    </row>
    <row r="636" spans="1:12" x14ac:dyDescent="0.2">
      <c r="A636" s="22" t="s">
        <v>808</v>
      </c>
      <c r="B636" s="22">
        <v>5</v>
      </c>
      <c r="C636" s="22" t="s">
        <v>796</v>
      </c>
      <c r="D636" s="22">
        <v>2</v>
      </c>
      <c r="F636" s="22" t="s">
        <v>596</v>
      </c>
      <c r="G636">
        <v>23</v>
      </c>
      <c r="H636">
        <v>1</v>
      </c>
      <c r="J636" s="14">
        <v>851</v>
      </c>
      <c r="K636" s="22">
        <v>10.8</v>
      </c>
      <c r="L636" s="22">
        <v>1</v>
      </c>
    </row>
    <row r="637" spans="1:12" x14ac:dyDescent="0.2">
      <c r="A637" s="22" t="s">
        <v>808</v>
      </c>
      <c r="B637" s="22">
        <v>5</v>
      </c>
      <c r="C637" s="22" t="s">
        <v>796</v>
      </c>
      <c r="D637" s="22">
        <v>2</v>
      </c>
      <c r="F637" s="22" t="s">
        <v>596</v>
      </c>
      <c r="G637">
        <v>20</v>
      </c>
      <c r="H637">
        <v>1</v>
      </c>
      <c r="J637" s="14">
        <v>851</v>
      </c>
      <c r="K637" s="22">
        <v>10.8</v>
      </c>
      <c r="L637" s="22">
        <v>1</v>
      </c>
    </row>
    <row r="638" spans="1:12" x14ac:dyDescent="0.2">
      <c r="A638" s="22" t="s">
        <v>808</v>
      </c>
      <c r="B638" s="22">
        <v>5</v>
      </c>
      <c r="C638" s="22" t="s">
        <v>796</v>
      </c>
      <c r="D638" s="22">
        <v>2</v>
      </c>
      <c r="F638" s="22" t="s">
        <v>584</v>
      </c>
      <c r="G638">
        <v>10</v>
      </c>
      <c r="H638">
        <v>1</v>
      </c>
      <c r="J638" s="14">
        <v>851</v>
      </c>
      <c r="K638" s="22">
        <v>10.8</v>
      </c>
      <c r="L638" s="22">
        <v>1</v>
      </c>
    </row>
    <row r="639" spans="1:12" x14ac:dyDescent="0.2">
      <c r="A639" s="22" t="s">
        <v>808</v>
      </c>
      <c r="B639" s="22">
        <v>5</v>
      </c>
      <c r="C639" s="22" t="s">
        <v>796</v>
      </c>
      <c r="D639" s="22">
        <v>2</v>
      </c>
      <c r="F639" s="22" t="s">
        <v>584</v>
      </c>
      <c r="G639">
        <v>16</v>
      </c>
      <c r="H639">
        <v>1</v>
      </c>
      <c r="J639" s="14">
        <v>851</v>
      </c>
      <c r="K639" s="22">
        <v>10.8</v>
      </c>
      <c r="L639" s="22">
        <v>1</v>
      </c>
    </row>
    <row r="640" spans="1:12" x14ac:dyDescent="0.2">
      <c r="A640" s="22" t="s">
        <v>808</v>
      </c>
      <c r="B640" s="22">
        <v>5</v>
      </c>
      <c r="C640" s="22" t="s">
        <v>796</v>
      </c>
      <c r="D640" s="22">
        <v>2</v>
      </c>
      <c r="F640" s="22" t="s">
        <v>584</v>
      </c>
      <c r="G640">
        <v>12</v>
      </c>
      <c r="H640">
        <v>1</v>
      </c>
      <c r="J640" s="14">
        <v>851</v>
      </c>
      <c r="K640" s="22">
        <v>10.8</v>
      </c>
      <c r="L640" s="22">
        <v>1</v>
      </c>
    </row>
    <row r="641" spans="1:12" x14ac:dyDescent="0.2">
      <c r="A641" s="22" t="s">
        <v>808</v>
      </c>
      <c r="B641" s="22">
        <v>5</v>
      </c>
      <c r="C641" s="22" t="s">
        <v>796</v>
      </c>
      <c r="D641" s="22">
        <v>2</v>
      </c>
      <c r="F641" s="22" t="s">
        <v>180</v>
      </c>
      <c r="G641">
        <v>7</v>
      </c>
      <c r="H641">
        <v>37</v>
      </c>
      <c r="J641" s="14">
        <v>851</v>
      </c>
      <c r="K641" s="22">
        <v>10.8</v>
      </c>
      <c r="L641" s="22">
        <v>1</v>
      </c>
    </row>
    <row r="642" spans="1:12" x14ac:dyDescent="0.2">
      <c r="A642" s="22" t="s">
        <v>808</v>
      </c>
      <c r="B642" s="22">
        <v>5</v>
      </c>
      <c r="C642" s="22" t="s">
        <v>796</v>
      </c>
      <c r="D642" s="22">
        <v>2</v>
      </c>
      <c r="F642" s="22" t="s">
        <v>180</v>
      </c>
      <c r="G642">
        <v>5</v>
      </c>
      <c r="H642">
        <v>15</v>
      </c>
      <c r="J642" s="14">
        <v>851</v>
      </c>
      <c r="K642" s="22">
        <v>10.8</v>
      </c>
      <c r="L642" s="22">
        <v>1</v>
      </c>
    </row>
    <row r="643" spans="1:12" x14ac:dyDescent="0.2">
      <c r="A643" s="22" t="s">
        <v>808</v>
      </c>
      <c r="B643" s="22">
        <v>5</v>
      </c>
      <c r="C643" s="22" t="s">
        <v>796</v>
      </c>
      <c r="D643" s="22">
        <v>2</v>
      </c>
      <c r="F643" s="22" t="s">
        <v>334</v>
      </c>
      <c r="G643">
        <v>20</v>
      </c>
      <c r="H643">
        <v>1</v>
      </c>
      <c r="J643" s="14">
        <v>851</v>
      </c>
      <c r="K643" s="22">
        <v>10.8</v>
      </c>
      <c r="L643" s="22">
        <v>1</v>
      </c>
    </row>
    <row r="644" spans="1:12" x14ac:dyDescent="0.2">
      <c r="A644" s="22" t="s">
        <v>808</v>
      </c>
      <c r="B644" s="22">
        <v>5</v>
      </c>
      <c r="C644" s="22" t="s">
        <v>796</v>
      </c>
      <c r="D644" s="22">
        <v>2</v>
      </c>
      <c r="F644" s="22" t="s">
        <v>334</v>
      </c>
      <c r="G644">
        <v>17</v>
      </c>
      <c r="H644">
        <v>1</v>
      </c>
      <c r="J644" s="14">
        <v>851</v>
      </c>
      <c r="K644" s="22">
        <v>10.8</v>
      </c>
      <c r="L644" s="22">
        <v>1</v>
      </c>
    </row>
    <row r="645" spans="1:12" x14ac:dyDescent="0.2">
      <c r="A645" s="22" t="s">
        <v>808</v>
      </c>
      <c r="B645" s="22">
        <v>5</v>
      </c>
      <c r="C645" s="22" t="s">
        <v>796</v>
      </c>
      <c r="D645" s="22">
        <v>2</v>
      </c>
      <c r="F645" s="22" t="s">
        <v>326</v>
      </c>
      <c r="G645">
        <v>26</v>
      </c>
      <c r="H645">
        <v>1</v>
      </c>
      <c r="J645" s="14">
        <v>851</v>
      </c>
      <c r="K645" s="22">
        <v>10.8</v>
      </c>
      <c r="L645" s="22">
        <v>1</v>
      </c>
    </row>
    <row r="646" spans="1:12" x14ac:dyDescent="0.2">
      <c r="A646" s="22" t="s">
        <v>808</v>
      </c>
      <c r="B646" s="22">
        <v>5</v>
      </c>
      <c r="C646" s="22" t="s">
        <v>796</v>
      </c>
      <c r="D646" s="22">
        <v>2</v>
      </c>
      <c r="F646" s="22" t="s">
        <v>309</v>
      </c>
      <c r="G646">
        <v>20</v>
      </c>
      <c r="H646">
        <v>1</v>
      </c>
      <c r="J646" s="14">
        <v>851</v>
      </c>
      <c r="K646" s="22">
        <v>10.8</v>
      </c>
      <c r="L646" s="22">
        <v>1</v>
      </c>
    </row>
    <row r="647" spans="1:12" x14ac:dyDescent="0.2">
      <c r="A647" s="22" t="s">
        <v>808</v>
      </c>
      <c r="B647" s="22">
        <v>5</v>
      </c>
      <c r="C647" s="22" t="s">
        <v>796</v>
      </c>
      <c r="D647" s="22">
        <v>2</v>
      </c>
      <c r="F647" s="22" t="s">
        <v>588</v>
      </c>
      <c r="G647">
        <v>4</v>
      </c>
      <c r="H647">
        <v>1</v>
      </c>
      <c r="J647" s="14">
        <v>851</v>
      </c>
      <c r="K647" s="22">
        <v>10.8</v>
      </c>
      <c r="L647" s="22">
        <v>1</v>
      </c>
    </row>
    <row r="648" spans="1:12" x14ac:dyDescent="0.2">
      <c r="A648" s="22" t="s">
        <v>808</v>
      </c>
      <c r="B648" s="22">
        <v>5</v>
      </c>
      <c r="C648" s="22" t="s">
        <v>796</v>
      </c>
      <c r="D648" s="22">
        <v>2</v>
      </c>
      <c r="F648" s="22" t="s">
        <v>588</v>
      </c>
      <c r="G648">
        <v>6</v>
      </c>
      <c r="H648">
        <v>2</v>
      </c>
      <c r="J648" s="14">
        <v>851</v>
      </c>
      <c r="K648" s="22">
        <v>10.8</v>
      </c>
      <c r="L648" s="22">
        <v>1</v>
      </c>
    </row>
    <row r="649" spans="1:12" x14ac:dyDescent="0.2">
      <c r="A649" s="22" t="s">
        <v>808</v>
      </c>
      <c r="B649" s="22">
        <v>5</v>
      </c>
      <c r="C649" s="22" t="s">
        <v>796</v>
      </c>
      <c r="D649" s="22">
        <v>2</v>
      </c>
      <c r="F649" s="22" t="s">
        <v>551</v>
      </c>
      <c r="G649">
        <v>4</v>
      </c>
      <c r="H649">
        <v>75</v>
      </c>
      <c r="J649" s="14">
        <v>851</v>
      </c>
      <c r="K649" s="22">
        <v>10.8</v>
      </c>
      <c r="L649" s="22">
        <v>1</v>
      </c>
    </row>
    <row r="650" spans="1:12" x14ac:dyDescent="0.2">
      <c r="A650" s="22" t="s">
        <v>808</v>
      </c>
      <c r="B650" s="22">
        <v>5</v>
      </c>
      <c r="C650" s="22" t="s">
        <v>796</v>
      </c>
      <c r="D650" s="22">
        <v>2</v>
      </c>
      <c r="F650" s="22" t="s">
        <v>551</v>
      </c>
      <c r="G650">
        <v>2</v>
      </c>
      <c r="H650">
        <v>7</v>
      </c>
      <c r="J650" s="14">
        <v>851</v>
      </c>
      <c r="K650" s="22">
        <v>10.8</v>
      </c>
      <c r="L650" s="22">
        <v>1</v>
      </c>
    </row>
    <row r="651" spans="1:12" x14ac:dyDescent="0.2">
      <c r="A651" s="22" t="s">
        <v>808</v>
      </c>
      <c r="B651" s="22">
        <v>5</v>
      </c>
      <c r="C651" s="22" t="s">
        <v>796</v>
      </c>
      <c r="D651" s="22">
        <v>2</v>
      </c>
      <c r="F651" s="22" t="s">
        <v>551</v>
      </c>
      <c r="G651">
        <v>5</v>
      </c>
      <c r="H651">
        <v>20</v>
      </c>
      <c r="J651" s="14">
        <v>851</v>
      </c>
      <c r="K651" s="22">
        <v>10.8</v>
      </c>
      <c r="L651" s="22">
        <v>1</v>
      </c>
    </row>
    <row r="652" spans="1:12" x14ac:dyDescent="0.2">
      <c r="A652" s="22" t="s">
        <v>808</v>
      </c>
      <c r="B652" s="22">
        <v>5</v>
      </c>
      <c r="C652" s="22" t="s">
        <v>796</v>
      </c>
      <c r="D652" s="22">
        <v>2</v>
      </c>
      <c r="F652" s="22" t="s">
        <v>511</v>
      </c>
      <c r="G652">
        <v>9</v>
      </c>
      <c r="H652">
        <v>3</v>
      </c>
      <c r="J652" s="14">
        <v>851</v>
      </c>
      <c r="K652" s="22">
        <v>10.8</v>
      </c>
      <c r="L652" s="22">
        <v>1</v>
      </c>
    </row>
    <row r="653" spans="1:12" x14ac:dyDescent="0.2">
      <c r="A653" s="22" t="s">
        <v>808</v>
      </c>
      <c r="B653" s="22">
        <v>5</v>
      </c>
      <c r="C653" s="22" t="s">
        <v>796</v>
      </c>
      <c r="D653" s="22">
        <v>2</v>
      </c>
      <c r="F653" s="22" t="s">
        <v>511</v>
      </c>
      <c r="G653">
        <v>5</v>
      </c>
      <c r="H653">
        <v>4</v>
      </c>
      <c r="J653" s="14">
        <v>851</v>
      </c>
      <c r="K653" s="22">
        <v>10.8</v>
      </c>
      <c r="L653" s="22">
        <v>1</v>
      </c>
    </row>
    <row r="654" spans="1:12" x14ac:dyDescent="0.2">
      <c r="A654" s="22" t="s">
        <v>808</v>
      </c>
      <c r="B654" s="22">
        <v>5</v>
      </c>
      <c r="C654" s="22" t="s">
        <v>796</v>
      </c>
      <c r="D654" s="22">
        <v>2</v>
      </c>
      <c r="F654" s="22" t="s">
        <v>385</v>
      </c>
      <c r="G654">
        <v>6</v>
      </c>
      <c r="H654">
        <v>1</v>
      </c>
      <c r="J654" s="14">
        <v>851</v>
      </c>
      <c r="K654" s="22">
        <v>10.8</v>
      </c>
      <c r="L654" s="22">
        <v>1</v>
      </c>
    </row>
    <row r="655" spans="1:12" x14ac:dyDescent="0.2">
      <c r="A655" s="22" t="s">
        <v>808</v>
      </c>
      <c r="B655" s="22">
        <v>5</v>
      </c>
      <c r="C655" s="22" t="s">
        <v>796</v>
      </c>
      <c r="D655" s="22">
        <v>2</v>
      </c>
      <c r="F655" s="22" t="s">
        <v>356</v>
      </c>
      <c r="G655">
        <v>7</v>
      </c>
      <c r="H655">
        <v>1</v>
      </c>
      <c r="J655" s="14">
        <v>851</v>
      </c>
      <c r="K655" s="22">
        <v>10.8</v>
      </c>
      <c r="L655" s="22">
        <v>1</v>
      </c>
    </row>
    <row r="656" spans="1:12" x14ac:dyDescent="0.2">
      <c r="A656" s="22" t="s">
        <v>808</v>
      </c>
      <c r="B656" s="22">
        <v>5</v>
      </c>
      <c r="C656" s="22" t="s">
        <v>796</v>
      </c>
      <c r="D656" s="22">
        <v>2</v>
      </c>
      <c r="F656" s="22" t="s">
        <v>186</v>
      </c>
      <c r="G656">
        <v>4</v>
      </c>
      <c r="H656">
        <v>1</v>
      </c>
      <c r="J656" s="14">
        <v>851</v>
      </c>
      <c r="K656" s="22">
        <v>10.8</v>
      </c>
      <c r="L656" s="22">
        <v>1</v>
      </c>
    </row>
    <row r="657" spans="1:12" x14ac:dyDescent="0.2">
      <c r="A657" s="22" t="s">
        <v>808</v>
      </c>
      <c r="B657" s="22">
        <v>5</v>
      </c>
      <c r="C657" s="22" t="s">
        <v>796</v>
      </c>
      <c r="D657" s="22">
        <v>2</v>
      </c>
      <c r="F657" s="22" t="s">
        <v>186</v>
      </c>
      <c r="G657">
        <v>3</v>
      </c>
      <c r="H657">
        <v>1</v>
      </c>
      <c r="J657" s="14">
        <v>851</v>
      </c>
      <c r="K657" s="22">
        <v>10.8</v>
      </c>
      <c r="L657" s="22">
        <v>1</v>
      </c>
    </row>
    <row r="658" spans="1:12" x14ac:dyDescent="0.2">
      <c r="A658" s="22" t="s">
        <v>808</v>
      </c>
      <c r="B658" s="22">
        <v>5</v>
      </c>
      <c r="C658" s="22" t="s">
        <v>796</v>
      </c>
      <c r="D658" s="22">
        <v>2</v>
      </c>
      <c r="F658" s="22" t="s">
        <v>182</v>
      </c>
      <c r="G658">
        <v>6</v>
      </c>
      <c r="H658">
        <v>1</v>
      </c>
      <c r="J658" s="14">
        <v>851</v>
      </c>
      <c r="K658" s="22">
        <v>10.8</v>
      </c>
      <c r="L658" s="22">
        <v>1</v>
      </c>
    </row>
    <row r="659" spans="1:12" x14ac:dyDescent="0.2">
      <c r="A659" s="22" t="s">
        <v>808</v>
      </c>
      <c r="B659" s="22">
        <v>5</v>
      </c>
      <c r="C659" s="22" t="s">
        <v>796</v>
      </c>
      <c r="D659" s="22">
        <v>2</v>
      </c>
      <c r="F659" s="22" t="s">
        <v>182</v>
      </c>
      <c r="G659">
        <v>5</v>
      </c>
      <c r="H659">
        <v>1</v>
      </c>
      <c r="J659" s="14">
        <v>851</v>
      </c>
      <c r="K659" s="22">
        <v>10.8</v>
      </c>
      <c r="L659" s="22">
        <v>1</v>
      </c>
    </row>
    <row r="660" spans="1:12" x14ac:dyDescent="0.2">
      <c r="A660" s="22" t="s">
        <v>808</v>
      </c>
      <c r="B660" s="22">
        <v>5</v>
      </c>
      <c r="C660" s="22" t="s">
        <v>796</v>
      </c>
      <c r="D660" s="22">
        <v>2</v>
      </c>
      <c r="F660" s="22" t="s">
        <v>629</v>
      </c>
      <c r="G660">
        <v>20</v>
      </c>
      <c r="H660">
        <v>1</v>
      </c>
      <c r="I660" t="s">
        <v>785</v>
      </c>
      <c r="J660" s="14">
        <v>851</v>
      </c>
      <c r="K660" s="22">
        <v>10.8</v>
      </c>
      <c r="L660" s="22">
        <v>1</v>
      </c>
    </row>
    <row r="661" spans="1:12" x14ac:dyDescent="0.2">
      <c r="A661" s="22" t="s">
        <v>808</v>
      </c>
      <c r="B661" s="22">
        <v>5</v>
      </c>
      <c r="C661" s="22" t="s">
        <v>796</v>
      </c>
      <c r="D661" s="22">
        <v>2</v>
      </c>
      <c r="F661" s="22" t="s">
        <v>535</v>
      </c>
      <c r="G661">
        <v>20</v>
      </c>
      <c r="H661">
        <v>1</v>
      </c>
      <c r="I661" t="s">
        <v>786</v>
      </c>
      <c r="J661" s="14">
        <v>851</v>
      </c>
      <c r="K661" s="22">
        <v>10.8</v>
      </c>
      <c r="L661" s="22">
        <v>1</v>
      </c>
    </row>
    <row r="662" spans="1:12" x14ac:dyDescent="0.2">
      <c r="A662" s="22" t="s">
        <v>808</v>
      </c>
      <c r="B662" s="22">
        <v>5</v>
      </c>
      <c r="C662" s="22" t="s">
        <v>796</v>
      </c>
      <c r="D662" s="22">
        <v>2</v>
      </c>
      <c r="F662" s="22" t="s">
        <v>535</v>
      </c>
      <c r="G662">
        <v>22</v>
      </c>
      <c r="H662">
        <v>1</v>
      </c>
      <c r="I662" t="s">
        <v>785</v>
      </c>
      <c r="J662" s="14">
        <v>851</v>
      </c>
      <c r="K662" s="22">
        <v>10.8</v>
      </c>
      <c r="L662" s="22">
        <v>1</v>
      </c>
    </row>
    <row r="663" spans="1:12" x14ac:dyDescent="0.2">
      <c r="A663" s="22" t="s">
        <v>808</v>
      </c>
      <c r="B663" s="22">
        <v>5</v>
      </c>
      <c r="C663" s="22" t="s">
        <v>796</v>
      </c>
      <c r="D663" s="22">
        <v>2</v>
      </c>
      <c r="F663" s="22" t="s">
        <v>535</v>
      </c>
      <c r="G663">
        <v>24</v>
      </c>
      <c r="H663">
        <v>1</v>
      </c>
      <c r="I663" t="s">
        <v>785</v>
      </c>
      <c r="J663" s="14">
        <v>851</v>
      </c>
      <c r="K663" s="22">
        <v>10.8</v>
      </c>
      <c r="L663" s="22">
        <v>1</v>
      </c>
    </row>
    <row r="664" spans="1:12" x14ac:dyDescent="0.2">
      <c r="A664" s="22" t="s">
        <v>808</v>
      </c>
      <c r="B664" s="22">
        <v>5</v>
      </c>
      <c r="C664" s="22" t="s">
        <v>796</v>
      </c>
      <c r="D664" s="22">
        <v>2</v>
      </c>
      <c r="F664" s="22" t="s">
        <v>535</v>
      </c>
      <c r="G664">
        <v>13</v>
      </c>
      <c r="H664">
        <v>1</v>
      </c>
      <c r="I664" t="s">
        <v>786</v>
      </c>
      <c r="J664" s="14">
        <v>851</v>
      </c>
      <c r="K664" s="22">
        <v>10.8</v>
      </c>
      <c r="L664" s="22">
        <v>1</v>
      </c>
    </row>
    <row r="665" spans="1:12" x14ac:dyDescent="0.2">
      <c r="A665" s="22" t="s">
        <v>808</v>
      </c>
      <c r="B665" s="22">
        <v>5</v>
      </c>
      <c r="C665" s="22" t="s">
        <v>796</v>
      </c>
      <c r="D665" s="22">
        <v>2</v>
      </c>
      <c r="F665" s="22" t="s">
        <v>124</v>
      </c>
      <c r="G665">
        <v>26</v>
      </c>
      <c r="H665">
        <v>1</v>
      </c>
      <c r="I665" t="s">
        <v>786</v>
      </c>
      <c r="J665" s="14">
        <v>851</v>
      </c>
      <c r="K665" s="22">
        <v>10.8</v>
      </c>
      <c r="L665" s="22">
        <v>1</v>
      </c>
    </row>
    <row r="666" spans="1:12" x14ac:dyDescent="0.2">
      <c r="A666" s="22" t="s">
        <v>808</v>
      </c>
      <c r="B666" s="22">
        <v>5</v>
      </c>
      <c r="C666" s="22" t="s">
        <v>796</v>
      </c>
      <c r="D666" s="22">
        <v>2</v>
      </c>
      <c r="F666" s="22" t="s">
        <v>124</v>
      </c>
      <c r="G666">
        <v>29</v>
      </c>
      <c r="H666">
        <v>1</v>
      </c>
      <c r="I666" t="s">
        <v>786</v>
      </c>
      <c r="J666" s="14">
        <v>851</v>
      </c>
      <c r="K666" s="22">
        <v>10.8</v>
      </c>
      <c r="L666" s="22">
        <v>1</v>
      </c>
    </row>
    <row r="667" spans="1:12" x14ac:dyDescent="0.2">
      <c r="A667" s="22" t="s">
        <v>808</v>
      </c>
      <c r="B667" s="22">
        <v>5</v>
      </c>
      <c r="C667" s="22" t="s">
        <v>796</v>
      </c>
      <c r="D667" s="22">
        <v>2</v>
      </c>
      <c r="F667" s="22" t="s">
        <v>124</v>
      </c>
      <c r="G667">
        <v>42</v>
      </c>
      <c r="H667">
        <v>1</v>
      </c>
      <c r="I667" t="s">
        <v>785</v>
      </c>
      <c r="J667" s="14">
        <v>851</v>
      </c>
      <c r="K667" s="22">
        <v>10.8</v>
      </c>
      <c r="L667" s="22">
        <v>1</v>
      </c>
    </row>
    <row r="668" spans="1:12" x14ac:dyDescent="0.2">
      <c r="A668" s="22" t="s">
        <v>808</v>
      </c>
      <c r="B668" s="22">
        <v>5</v>
      </c>
      <c r="C668" s="22" t="s">
        <v>796</v>
      </c>
      <c r="D668" s="22">
        <v>2</v>
      </c>
      <c r="F668" s="22" t="s">
        <v>110</v>
      </c>
      <c r="G668">
        <v>20</v>
      </c>
      <c r="H668">
        <v>1</v>
      </c>
      <c r="I668" t="s">
        <v>786</v>
      </c>
      <c r="J668" s="14">
        <v>851</v>
      </c>
      <c r="K668" s="22">
        <v>10.8</v>
      </c>
      <c r="L668" s="22">
        <v>1</v>
      </c>
    </row>
    <row r="669" spans="1:12" x14ac:dyDescent="0.2">
      <c r="A669" s="22" t="s">
        <v>808</v>
      </c>
      <c r="B669" s="22">
        <v>5</v>
      </c>
      <c r="C669" s="22" t="s">
        <v>796</v>
      </c>
      <c r="D669" s="22">
        <v>2</v>
      </c>
      <c r="F669" s="22" t="s">
        <v>114</v>
      </c>
      <c r="G669">
        <v>20</v>
      </c>
      <c r="H669">
        <v>1</v>
      </c>
      <c r="I669" t="s">
        <v>785</v>
      </c>
      <c r="J669" s="14">
        <v>851</v>
      </c>
      <c r="K669" s="22">
        <v>10.8</v>
      </c>
      <c r="L669" s="22">
        <v>1</v>
      </c>
    </row>
    <row r="670" spans="1:12" x14ac:dyDescent="0.2">
      <c r="A670" s="22" t="s">
        <v>808</v>
      </c>
      <c r="B670" s="22">
        <v>5</v>
      </c>
      <c r="C670" s="22" t="s">
        <v>796</v>
      </c>
      <c r="D670" s="22">
        <v>2</v>
      </c>
      <c r="F670" s="22" t="s">
        <v>114</v>
      </c>
      <c r="G670">
        <v>21</v>
      </c>
      <c r="H670">
        <v>1</v>
      </c>
      <c r="I670" t="s">
        <v>785</v>
      </c>
      <c r="J670" s="14">
        <v>851</v>
      </c>
      <c r="K670" s="22">
        <v>10.8</v>
      </c>
      <c r="L670" s="22">
        <v>1</v>
      </c>
    </row>
    <row r="671" spans="1:12" x14ac:dyDescent="0.2">
      <c r="A671" s="22" t="s">
        <v>808</v>
      </c>
      <c r="B671" s="22">
        <v>5</v>
      </c>
      <c r="C671" s="22" t="s">
        <v>796</v>
      </c>
      <c r="D671" s="22">
        <v>2</v>
      </c>
      <c r="F671" s="22" t="s">
        <v>701</v>
      </c>
      <c r="G671">
        <v>8</v>
      </c>
      <c r="H671">
        <v>1</v>
      </c>
      <c r="J671" s="14">
        <v>851</v>
      </c>
      <c r="K671" s="22">
        <v>10.8</v>
      </c>
      <c r="L671" s="22">
        <v>1</v>
      </c>
    </row>
    <row r="672" spans="1:12" x14ac:dyDescent="0.2">
      <c r="A672" s="22" t="s">
        <v>808</v>
      </c>
      <c r="B672" s="22">
        <v>5</v>
      </c>
      <c r="C672" s="22" t="s">
        <v>796</v>
      </c>
      <c r="D672" s="22">
        <v>2</v>
      </c>
      <c r="F672" s="22" t="s">
        <v>701</v>
      </c>
      <c r="G672">
        <v>17</v>
      </c>
      <c r="H672">
        <v>1</v>
      </c>
      <c r="J672" s="14">
        <v>851</v>
      </c>
      <c r="K672" s="22">
        <v>10.8</v>
      </c>
      <c r="L672" s="22">
        <v>1</v>
      </c>
    </row>
    <row r="673" spans="1:12" x14ac:dyDescent="0.2">
      <c r="A673" s="22" t="s">
        <v>808</v>
      </c>
      <c r="B673" s="22">
        <v>5</v>
      </c>
      <c r="C673" s="22" t="s">
        <v>796</v>
      </c>
      <c r="D673" s="22">
        <v>2</v>
      </c>
      <c r="F673" s="22" t="s">
        <v>701</v>
      </c>
      <c r="G673">
        <v>11</v>
      </c>
      <c r="H673">
        <v>4</v>
      </c>
      <c r="J673" s="14">
        <v>851</v>
      </c>
      <c r="K673" s="22">
        <v>10.8</v>
      </c>
      <c r="L673" s="22">
        <v>1</v>
      </c>
    </row>
    <row r="674" spans="1:12" x14ac:dyDescent="0.2">
      <c r="A674" s="22" t="s">
        <v>808</v>
      </c>
      <c r="B674" s="22">
        <v>5</v>
      </c>
      <c r="C674" s="22" t="s">
        <v>796</v>
      </c>
      <c r="D674" s="22">
        <v>2</v>
      </c>
      <c r="F674" s="22" t="s">
        <v>701</v>
      </c>
      <c r="G674">
        <v>12</v>
      </c>
      <c r="H674">
        <v>1</v>
      </c>
      <c r="J674" s="14">
        <v>851</v>
      </c>
      <c r="K674" s="22">
        <v>10.8</v>
      </c>
      <c r="L674" s="22">
        <v>1</v>
      </c>
    </row>
    <row r="675" spans="1:12" x14ac:dyDescent="0.2">
      <c r="A675" s="22" t="s">
        <v>808</v>
      </c>
      <c r="B675" s="22">
        <v>5</v>
      </c>
      <c r="C675" s="22" t="s">
        <v>796</v>
      </c>
      <c r="D675" s="22">
        <v>2</v>
      </c>
      <c r="F675" s="22" t="s">
        <v>701</v>
      </c>
      <c r="G675">
        <v>15</v>
      </c>
      <c r="H675">
        <v>1</v>
      </c>
      <c r="J675" s="14">
        <v>851</v>
      </c>
      <c r="K675" s="22">
        <v>10.8</v>
      </c>
      <c r="L675" s="22">
        <v>1</v>
      </c>
    </row>
    <row r="676" spans="1:12" x14ac:dyDescent="0.2">
      <c r="A676" s="22" t="s">
        <v>808</v>
      </c>
      <c r="B676" s="22">
        <v>5</v>
      </c>
      <c r="C676" s="22" t="s">
        <v>796</v>
      </c>
      <c r="D676" s="22">
        <v>2</v>
      </c>
      <c r="F676" s="22" t="s">
        <v>485</v>
      </c>
      <c r="G676">
        <v>13</v>
      </c>
      <c r="H676">
        <v>1</v>
      </c>
      <c r="J676" s="14">
        <v>851</v>
      </c>
      <c r="K676" s="22">
        <v>10.8</v>
      </c>
      <c r="L676" s="22">
        <v>1</v>
      </c>
    </row>
    <row r="677" spans="1:12" x14ac:dyDescent="0.2">
      <c r="A677" s="22" t="s">
        <v>808</v>
      </c>
      <c r="B677" s="22">
        <v>5</v>
      </c>
      <c r="C677" s="22" t="s">
        <v>796</v>
      </c>
      <c r="D677" s="22">
        <v>2</v>
      </c>
      <c r="F677" s="22" t="s">
        <v>483</v>
      </c>
      <c r="G677">
        <v>6</v>
      </c>
      <c r="H677">
        <v>1</v>
      </c>
      <c r="J677" s="14">
        <v>851</v>
      </c>
      <c r="K677" s="22">
        <v>10.8</v>
      </c>
      <c r="L677" s="22">
        <v>1</v>
      </c>
    </row>
    <row r="678" spans="1:12" x14ac:dyDescent="0.2">
      <c r="A678" s="22" t="s">
        <v>808</v>
      </c>
      <c r="B678" s="22">
        <v>5</v>
      </c>
      <c r="C678" s="22" t="s">
        <v>796</v>
      </c>
      <c r="D678" s="22">
        <v>2</v>
      </c>
      <c r="F678" s="22" t="s">
        <v>483</v>
      </c>
      <c r="G678">
        <v>5</v>
      </c>
      <c r="H678">
        <v>1</v>
      </c>
      <c r="J678" s="14">
        <v>851</v>
      </c>
      <c r="K678" s="22">
        <v>10.8</v>
      </c>
      <c r="L678" s="22">
        <v>1</v>
      </c>
    </row>
    <row r="679" spans="1:12" x14ac:dyDescent="0.2">
      <c r="A679" s="22" t="s">
        <v>808</v>
      </c>
      <c r="B679" s="22">
        <v>5</v>
      </c>
      <c r="C679" s="22" t="s">
        <v>796</v>
      </c>
      <c r="D679" s="22">
        <v>2</v>
      </c>
      <c r="F679" s="22" t="s">
        <v>481</v>
      </c>
      <c r="G679">
        <v>7</v>
      </c>
      <c r="H679">
        <v>1</v>
      </c>
      <c r="J679" s="14">
        <v>851</v>
      </c>
      <c r="K679" s="22">
        <v>10.8</v>
      </c>
      <c r="L679" s="22">
        <v>1</v>
      </c>
    </row>
    <row r="680" spans="1:12" x14ac:dyDescent="0.2">
      <c r="A680" s="22" t="s">
        <v>808</v>
      </c>
      <c r="B680" s="22">
        <v>5</v>
      </c>
      <c r="C680" s="22" t="s">
        <v>796</v>
      </c>
      <c r="D680" s="22">
        <v>2</v>
      </c>
      <c r="F680" s="22" t="s">
        <v>479</v>
      </c>
      <c r="G680">
        <v>10</v>
      </c>
      <c r="H680">
        <v>1</v>
      </c>
      <c r="J680" s="14">
        <v>851</v>
      </c>
      <c r="K680" s="22">
        <v>10.8</v>
      </c>
      <c r="L680" s="22">
        <v>1</v>
      </c>
    </row>
    <row r="681" spans="1:12" x14ac:dyDescent="0.2">
      <c r="A681" s="22" t="s">
        <v>808</v>
      </c>
      <c r="B681" s="22">
        <v>5</v>
      </c>
      <c r="C681" s="22" t="s">
        <v>796</v>
      </c>
      <c r="D681" s="22">
        <v>2</v>
      </c>
      <c r="F681" s="22" t="s">
        <v>479</v>
      </c>
      <c r="G681">
        <v>12</v>
      </c>
      <c r="H681">
        <v>1</v>
      </c>
      <c r="J681" s="14">
        <v>851</v>
      </c>
      <c r="K681" s="22">
        <v>10.8</v>
      </c>
      <c r="L681" s="22">
        <v>1</v>
      </c>
    </row>
    <row r="682" spans="1:12" x14ac:dyDescent="0.2">
      <c r="A682" s="22" t="s">
        <v>808</v>
      </c>
      <c r="B682" s="22">
        <v>5</v>
      </c>
      <c r="C682" s="22" t="s">
        <v>796</v>
      </c>
      <c r="D682" s="22">
        <v>2</v>
      </c>
      <c r="F682" s="22" t="s">
        <v>479</v>
      </c>
      <c r="G682">
        <v>5</v>
      </c>
      <c r="H682">
        <v>1</v>
      </c>
      <c r="J682" s="14">
        <v>851</v>
      </c>
      <c r="K682" s="22">
        <v>10.8</v>
      </c>
      <c r="L682" s="22">
        <v>1</v>
      </c>
    </row>
    <row r="683" spans="1:12" x14ac:dyDescent="0.2">
      <c r="A683" s="22" t="s">
        <v>808</v>
      </c>
      <c r="B683" s="22">
        <v>5</v>
      </c>
      <c r="C683" s="22" t="s">
        <v>796</v>
      </c>
      <c r="D683" s="22">
        <v>2</v>
      </c>
      <c r="F683" s="22" t="s">
        <v>479</v>
      </c>
      <c r="G683">
        <v>8</v>
      </c>
      <c r="H683">
        <v>2</v>
      </c>
      <c r="J683" s="14">
        <v>851</v>
      </c>
      <c r="K683" s="22">
        <v>10.8</v>
      </c>
      <c r="L683" s="22">
        <v>1</v>
      </c>
    </row>
    <row r="684" spans="1:12" x14ac:dyDescent="0.2">
      <c r="A684" s="22" t="s">
        <v>808</v>
      </c>
      <c r="B684" s="22">
        <v>5</v>
      </c>
      <c r="C684" s="22" t="s">
        <v>796</v>
      </c>
      <c r="D684" s="22">
        <v>2</v>
      </c>
      <c r="F684" s="22" t="s">
        <v>479</v>
      </c>
      <c r="G684">
        <v>6</v>
      </c>
      <c r="H684">
        <v>1</v>
      </c>
      <c r="J684" s="14">
        <v>851</v>
      </c>
      <c r="K684" s="22">
        <v>10.8</v>
      </c>
      <c r="L684" s="22">
        <v>1</v>
      </c>
    </row>
    <row r="685" spans="1:12" x14ac:dyDescent="0.2">
      <c r="A685" s="22" t="s">
        <v>808</v>
      </c>
      <c r="B685" s="22">
        <v>5</v>
      </c>
      <c r="C685" s="22" t="s">
        <v>796</v>
      </c>
      <c r="D685" s="22">
        <v>2</v>
      </c>
      <c r="F685" s="22" t="s">
        <v>649</v>
      </c>
      <c r="G685">
        <v>9</v>
      </c>
      <c r="H685">
        <v>1</v>
      </c>
      <c r="J685" s="14">
        <v>851</v>
      </c>
      <c r="K685" s="22">
        <v>10.8</v>
      </c>
      <c r="L685" s="22">
        <v>1</v>
      </c>
    </row>
    <row r="686" spans="1:12" x14ac:dyDescent="0.2">
      <c r="A686" s="22" t="s">
        <v>808</v>
      </c>
      <c r="B686" s="22">
        <v>5</v>
      </c>
      <c r="C686" s="22" t="s">
        <v>796</v>
      </c>
      <c r="D686" s="22">
        <v>2</v>
      </c>
      <c r="F686" s="22" t="s">
        <v>649</v>
      </c>
      <c r="G686">
        <v>12</v>
      </c>
      <c r="H686">
        <v>1</v>
      </c>
      <c r="J686" s="14">
        <v>851</v>
      </c>
      <c r="K686" s="22">
        <v>10.8</v>
      </c>
      <c r="L686" s="22">
        <v>1</v>
      </c>
    </row>
    <row r="687" spans="1:12" x14ac:dyDescent="0.2">
      <c r="A687" s="22" t="s">
        <v>808</v>
      </c>
      <c r="B687" s="22">
        <v>5</v>
      </c>
      <c r="C687" s="22" t="s">
        <v>796</v>
      </c>
      <c r="D687" s="22">
        <v>2</v>
      </c>
      <c r="F687" s="22" t="s">
        <v>49</v>
      </c>
      <c r="G687">
        <v>7</v>
      </c>
      <c r="H687">
        <v>1</v>
      </c>
      <c r="J687" s="14">
        <v>851</v>
      </c>
      <c r="K687" s="22">
        <v>10.8</v>
      </c>
      <c r="L687" s="22">
        <v>1</v>
      </c>
    </row>
    <row r="688" spans="1:12" x14ac:dyDescent="0.2">
      <c r="A688" s="22" t="s">
        <v>808</v>
      </c>
      <c r="B688" s="22">
        <v>5</v>
      </c>
      <c r="C688" s="22" t="s">
        <v>796</v>
      </c>
      <c r="D688" s="22">
        <v>3</v>
      </c>
      <c r="F688" t="s">
        <v>297</v>
      </c>
      <c r="G688">
        <v>21</v>
      </c>
      <c r="H688">
        <v>1</v>
      </c>
      <c r="J688" s="14">
        <v>905</v>
      </c>
      <c r="K688" s="22">
        <v>11</v>
      </c>
      <c r="L688" s="22">
        <v>1</v>
      </c>
    </row>
    <row r="689" spans="1:12" x14ac:dyDescent="0.2">
      <c r="A689" s="22" t="s">
        <v>808</v>
      </c>
      <c r="B689" s="22">
        <v>5</v>
      </c>
      <c r="C689" s="22" t="s">
        <v>796</v>
      </c>
      <c r="D689" s="22">
        <v>3</v>
      </c>
      <c r="F689" t="s">
        <v>297</v>
      </c>
      <c r="G689">
        <v>23</v>
      </c>
      <c r="H689">
        <v>1</v>
      </c>
      <c r="J689" s="14">
        <v>905</v>
      </c>
      <c r="K689" s="22">
        <v>11</v>
      </c>
      <c r="L689" s="22">
        <v>1</v>
      </c>
    </row>
    <row r="690" spans="1:12" x14ac:dyDescent="0.2">
      <c r="A690" s="22" t="s">
        <v>808</v>
      </c>
      <c r="B690" s="22">
        <v>5</v>
      </c>
      <c r="C690" s="22" t="s">
        <v>796</v>
      </c>
      <c r="D690" s="22">
        <v>3</v>
      </c>
      <c r="F690" t="s">
        <v>805</v>
      </c>
      <c r="G690">
        <v>20</v>
      </c>
      <c r="H690">
        <v>1</v>
      </c>
      <c r="J690" s="14">
        <v>905</v>
      </c>
      <c r="K690" s="22">
        <v>11</v>
      </c>
      <c r="L690" s="22">
        <v>1</v>
      </c>
    </row>
    <row r="691" spans="1:12" x14ac:dyDescent="0.2">
      <c r="A691" s="22" t="s">
        <v>808</v>
      </c>
      <c r="B691" s="22">
        <v>5</v>
      </c>
      <c r="C691" s="22" t="s">
        <v>796</v>
      </c>
      <c r="D691" s="22">
        <v>3</v>
      </c>
      <c r="F691" t="s">
        <v>248</v>
      </c>
      <c r="G691">
        <v>9</v>
      </c>
      <c r="H691">
        <v>1</v>
      </c>
      <c r="J691" s="14">
        <v>905</v>
      </c>
      <c r="K691" s="22">
        <v>11</v>
      </c>
      <c r="L691" s="22">
        <v>1</v>
      </c>
    </row>
    <row r="692" spans="1:12" x14ac:dyDescent="0.2">
      <c r="A692" s="22" t="s">
        <v>808</v>
      </c>
      <c r="B692" s="22">
        <v>5</v>
      </c>
      <c r="C692" s="22" t="s">
        <v>796</v>
      </c>
      <c r="D692" s="22">
        <v>3</v>
      </c>
      <c r="F692" t="s">
        <v>582</v>
      </c>
      <c r="G692">
        <v>3</v>
      </c>
      <c r="H692">
        <v>70</v>
      </c>
      <c r="J692" s="14">
        <v>905</v>
      </c>
      <c r="K692" s="22">
        <v>11</v>
      </c>
      <c r="L692" s="22">
        <v>1</v>
      </c>
    </row>
    <row r="693" spans="1:12" x14ac:dyDescent="0.2">
      <c r="A693" s="22" t="s">
        <v>808</v>
      </c>
      <c r="B693" s="22">
        <v>5</v>
      </c>
      <c r="C693" s="22" t="s">
        <v>796</v>
      </c>
      <c r="D693" s="22">
        <v>3</v>
      </c>
      <c r="F693" t="s">
        <v>551</v>
      </c>
      <c r="G693">
        <v>3</v>
      </c>
      <c r="H693">
        <v>56</v>
      </c>
      <c r="J693" s="14">
        <v>905</v>
      </c>
      <c r="K693" s="22">
        <v>11</v>
      </c>
      <c r="L693" s="22">
        <v>1</v>
      </c>
    </row>
    <row r="694" spans="1:12" x14ac:dyDescent="0.2">
      <c r="A694" s="22" t="s">
        <v>808</v>
      </c>
      <c r="B694" s="22">
        <v>5</v>
      </c>
      <c r="C694" s="22" t="s">
        <v>796</v>
      </c>
      <c r="D694" s="22">
        <v>3</v>
      </c>
      <c r="F694" t="s">
        <v>551</v>
      </c>
      <c r="G694">
        <v>5</v>
      </c>
      <c r="H694">
        <v>5</v>
      </c>
      <c r="J694" s="14">
        <v>905</v>
      </c>
      <c r="K694" s="22">
        <v>11</v>
      </c>
      <c r="L694" s="22">
        <v>1</v>
      </c>
    </row>
    <row r="695" spans="1:12" x14ac:dyDescent="0.2">
      <c r="A695" s="22" t="s">
        <v>808</v>
      </c>
      <c r="B695" s="22">
        <v>5</v>
      </c>
      <c r="C695" s="22" t="s">
        <v>796</v>
      </c>
      <c r="D695" s="22">
        <v>3</v>
      </c>
      <c r="F695" t="s">
        <v>551</v>
      </c>
      <c r="G695">
        <v>2</v>
      </c>
      <c r="H695">
        <v>2</v>
      </c>
      <c r="J695" s="14">
        <v>905</v>
      </c>
      <c r="K695" s="22">
        <v>11</v>
      </c>
      <c r="L695" s="22">
        <v>1</v>
      </c>
    </row>
    <row r="696" spans="1:12" x14ac:dyDescent="0.2">
      <c r="A696" s="22" t="s">
        <v>808</v>
      </c>
      <c r="B696" s="22">
        <v>5</v>
      </c>
      <c r="C696" s="22" t="s">
        <v>796</v>
      </c>
      <c r="D696" s="22">
        <v>3</v>
      </c>
      <c r="F696" t="s">
        <v>511</v>
      </c>
      <c r="G696">
        <v>9</v>
      </c>
      <c r="H696">
        <v>4</v>
      </c>
      <c r="J696" s="14">
        <v>905</v>
      </c>
      <c r="K696" s="22">
        <v>11</v>
      </c>
      <c r="L696" s="22">
        <v>1</v>
      </c>
    </row>
    <row r="697" spans="1:12" x14ac:dyDescent="0.2">
      <c r="A697" s="22" t="s">
        <v>808</v>
      </c>
      <c r="B697" s="22">
        <v>5</v>
      </c>
      <c r="C697" s="22" t="s">
        <v>796</v>
      </c>
      <c r="D697" s="22">
        <v>3</v>
      </c>
      <c r="F697" t="s">
        <v>221</v>
      </c>
      <c r="G697">
        <v>6</v>
      </c>
      <c r="H697">
        <v>1</v>
      </c>
      <c r="J697" s="14">
        <v>905</v>
      </c>
      <c r="K697" s="22">
        <v>11</v>
      </c>
      <c r="L697" s="22">
        <v>1</v>
      </c>
    </row>
    <row r="698" spans="1:12" x14ac:dyDescent="0.2">
      <c r="A698" s="22" t="s">
        <v>808</v>
      </c>
      <c r="B698" s="22">
        <v>5</v>
      </c>
      <c r="C698" s="22" t="s">
        <v>796</v>
      </c>
      <c r="D698" s="22">
        <v>3</v>
      </c>
      <c r="F698" t="s">
        <v>221</v>
      </c>
      <c r="G698">
        <v>7</v>
      </c>
      <c r="H698">
        <v>1</v>
      </c>
      <c r="J698" s="14">
        <v>905</v>
      </c>
      <c r="K698" s="22">
        <v>11</v>
      </c>
      <c r="L698" s="22">
        <v>1</v>
      </c>
    </row>
    <row r="699" spans="1:12" x14ac:dyDescent="0.2">
      <c r="A699" s="22" t="s">
        <v>808</v>
      </c>
      <c r="B699" s="22">
        <v>5</v>
      </c>
      <c r="C699" s="22" t="s">
        <v>796</v>
      </c>
      <c r="D699" s="22">
        <v>3</v>
      </c>
      <c r="F699" t="s">
        <v>491</v>
      </c>
      <c r="G699">
        <v>21</v>
      </c>
      <c r="H699">
        <v>1</v>
      </c>
      <c r="J699" s="14">
        <v>905</v>
      </c>
      <c r="K699" s="22">
        <v>11</v>
      </c>
      <c r="L699" s="22">
        <v>1</v>
      </c>
    </row>
    <row r="700" spans="1:12" x14ac:dyDescent="0.2">
      <c r="A700" s="22" t="s">
        <v>808</v>
      </c>
      <c r="B700" s="22">
        <v>5</v>
      </c>
      <c r="C700" s="22" t="s">
        <v>796</v>
      </c>
      <c r="D700" s="22">
        <v>3</v>
      </c>
      <c r="F700" t="s">
        <v>385</v>
      </c>
      <c r="G700">
        <v>5</v>
      </c>
      <c r="H700">
        <v>1</v>
      </c>
      <c r="J700" s="14">
        <v>905</v>
      </c>
      <c r="K700" s="22">
        <v>11</v>
      </c>
      <c r="L700" s="22">
        <v>1</v>
      </c>
    </row>
    <row r="701" spans="1:12" x14ac:dyDescent="0.2">
      <c r="A701" s="22" t="s">
        <v>808</v>
      </c>
      <c r="B701" s="22">
        <v>5</v>
      </c>
      <c r="C701" s="22" t="s">
        <v>796</v>
      </c>
      <c r="D701" s="22">
        <v>3</v>
      </c>
      <c r="F701" t="s">
        <v>385</v>
      </c>
      <c r="G701">
        <v>4</v>
      </c>
      <c r="H701">
        <v>1</v>
      </c>
      <c r="J701" s="14">
        <v>905</v>
      </c>
      <c r="K701" s="22">
        <v>11</v>
      </c>
      <c r="L701" s="22">
        <v>1</v>
      </c>
    </row>
    <row r="702" spans="1:12" x14ac:dyDescent="0.2">
      <c r="A702" s="22" t="s">
        <v>808</v>
      </c>
      <c r="B702" s="22">
        <v>5</v>
      </c>
      <c r="C702" s="22" t="s">
        <v>796</v>
      </c>
      <c r="D702" s="22">
        <v>3</v>
      </c>
      <c r="F702" t="s">
        <v>377</v>
      </c>
      <c r="G702">
        <v>26</v>
      </c>
      <c r="H702">
        <v>1</v>
      </c>
      <c r="J702" s="14">
        <v>905</v>
      </c>
      <c r="K702" s="22">
        <v>11</v>
      </c>
      <c r="L702" s="22">
        <v>1</v>
      </c>
    </row>
    <row r="703" spans="1:12" x14ac:dyDescent="0.2">
      <c r="A703" s="22" t="s">
        <v>808</v>
      </c>
      <c r="B703" s="22">
        <v>5</v>
      </c>
      <c r="C703" s="22" t="s">
        <v>796</v>
      </c>
      <c r="D703" s="22">
        <v>3</v>
      </c>
      <c r="F703" t="s">
        <v>358</v>
      </c>
      <c r="G703">
        <v>8</v>
      </c>
      <c r="H703">
        <v>1</v>
      </c>
      <c r="J703" s="14">
        <v>905</v>
      </c>
      <c r="K703" s="22">
        <v>11</v>
      </c>
      <c r="L703" s="22">
        <v>1</v>
      </c>
    </row>
    <row r="704" spans="1:12" x14ac:dyDescent="0.2">
      <c r="A704" s="22" t="s">
        <v>808</v>
      </c>
      <c r="B704" s="22">
        <v>5</v>
      </c>
      <c r="C704" s="22" t="s">
        <v>796</v>
      </c>
      <c r="D704" s="22">
        <v>3</v>
      </c>
      <c r="F704" t="s">
        <v>356</v>
      </c>
      <c r="G704">
        <v>8</v>
      </c>
      <c r="H704">
        <v>1</v>
      </c>
      <c r="J704" s="14">
        <v>905</v>
      </c>
      <c r="K704" s="22">
        <v>11</v>
      </c>
      <c r="L704" s="22">
        <v>1</v>
      </c>
    </row>
    <row r="705" spans="1:12" x14ac:dyDescent="0.2">
      <c r="A705" s="22" t="s">
        <v>808</v>
      </c>
      <c r="B705" s="22">
        <v>5</v>
      </c>
      <c r="C705" s="22" t="s">
        <v>796</v>
      </c>
      <c r="D705" s="22">
        <v>3</v>
      </c>
      <c r="F705" t="s">
        <v>352</v>
      </c>
      <c r="G705">
        <v>3</v>
      </c>
      <c r="H705">
        <v>1</v>
      </c>
      <c r="J705" s="14">
        <v>905</v>
      </c>
      <c r="K705" s="22">
        <v>11</v>
      </c>
      <c r="L705" s="22">
        <v>1</v>
      </c>
    </row>
    <row r="706" spans="1:12" x14ac:dyDescent="0.2">
      <c r="A706" s="22" t="s">
        <v>808</v>
      </c>
      <c r="B706" s="22">
        <v>5</v>
      </c>
      <c r="C706" s="22" t="s">
        <v>796</v>
      </c>
      <c r="D706" s="22">
        <v>3</v>
      </c>
      <c r="F706" t="s">
        <v>186</v>
      </c>
      <c r="G706">
        <v>4</v>
      </c>
      <c r="H706">
        <v>1</v>
      </c>
      <c r="J706" s="14">
        <v>905</v>
      </c>
      <c r="K706" s="22">
        <v>11</v>
      </c>
      <c r="L706" s="22">
        <v>1</v>
      </c>
    </row>
    <row r="707" spans="1:12" x14ac:dyDescent="0.2">
      <c r="A707" s="22" t="s">
        <v>808</v>
      </c>
      <c r="B707" s="22">
        <v>5</v>
      </c>
      <c r="C707" s="22" t="s">
        <v>796</v>
      </c>
      <c r="D707" s="22">
        <v>3</v>
      </c>
      <c r="F707" t="s">
        <v>182</v>
      </c>
      <c r="G707">
        <v>10</v>
      </c>
      <c r="H707">
        <v>1</v>
      </c>
      <c r="J707" s="14">
        <v>905</v>
      </c>
      <c r="K707" s="22">
        <v>11</v>
      </c>
      <c r="L707" s="22">
        <v>1</v>
      </c>
    </row>
    <row r="708" spans="1:12" x14ac:dyDescent="0.2">
      <c r="A708" s="22" t="s">
        <v>808</v>
      </c>
      <c r="B708" s="22">
        <v>5</v>
      </c>
      <c r="C708" s="22" t="s">
        <v>796</v>
      </c>
      <c r="D708" s="22">
        <v>3</v>
      </c>
      <c r="F708" t="s">
        <v>182</v>
      </c>
      <c r="G708">
        <v>7</v>
      </c>
      <c r="H708">
        <v>1</v>
      </c>
      <c r="J708" s="14">
        <v>905</v>
      </c>
      <c r="K708" s="22">
        <v>11</v>
      </c>
      <c r="L708" s="22">
        <v>1</v>
      </c>
    </row>
    <row r="709" spans="1:12" x14ac:dyDescent="0.2">
      <c r="A709" s="22" t="s">
        <v>808</v>
      </c>
      <c r="B709" s="22">
        <v>5</v>
      </c>
      <c r="C709" s="22" t="s">
        <v>796</v>
      </c>
      <c r="D709" s="22">
        <v>3</v>
      </c>
      <c r="F709" t="s">
        <v>182</v>
      </c>
      <c r="G709">
        <v>6</v>
      </c>
      <c r="H709">
        <v>1</v>
      </c>
      <c r="J709" s="14">
        <v>905</v>
      </c>
      <c r="K709" s="22">
        <v>11</v>
      </c>
      <c r="L709" s="22">
        <v>1</v>
      </c>
    </row>
    <row r="710" spans="1:12" x14ac:dyDescent="0.2">
      <c r="A710" s="22" t="s">
        <v>808</v>
      </c>
      <c r="B710" s="22">
        <v>5</v>
      </c>
      <c r="C710" s="22" t="s">
        <v>796</v>
      </c>
      <c r="D710" s="22">
        <v>3</v>
      </c>
      <c r="F710" t="s">
        <v>535</v>
      </c>
      <c r="G710">
        <v>20</v>
      </c>
      <c r="H710">
        <v>1</v>
      </c>
      <c r="I710" t="s">
        <v>785</v>
      </c>
      <c r="J710" s="14">
        <v>905</v>
      </c>
      <c r="K710" s="22">
        <v>11</v>
      </c>
      <c r="L710" s="22">
        <v>1</v>
      </c>
    </row>
    <row r="711" spans="1:12" x14ac:dyDescent="0.2">
      <c r="A711" s="22" t="s">
        <v>808</v>
      </c>
      <c r="B711" s="22">
        <v>5</v>
      </c>
      <c r="C711" s="22" t="s">
        <v>796</v>
      </c>
      <c r="D711" s="22">
        <v>3</v>
      </c>
      <c r="F711" t="s">
        <v>535</v>
      </c>
      <c r="G711">
        <v>26</v>
      </c>
      <c r="H711">
        <v>1</v>
      </c>
      <c r="I711" t="s">
        <v>785</v>
      </c>
      <c r="J711" s="14">
        <v>905</v>
      </c>
      <c r="K711" s="22">
        <v>11</v>
      </c>
      <c r="L711" s="22">
        <v>1</v>
      </c>
    </row>
    <row r="712" spans="1:12" x14ac:dyDescent="0.2">
      <c r="A712" s="22" t="s">
        <v>808</v>
      </c>
      <c r="B712" s="22">
        <v>5</v>
      </c>
      <c r="C712" s="22" t="s">
        <v>796</v>
      </c>
      <c r="D712" s="22">
        <v>3</v>
      </c>
      <c r="F712" t="s">
        <v>535</v>
      </c>
      <c r="G712">
        <v>21</v>
      </c>
      <c r="H712">
        <v>1</v>
      </c>
      <c r="I712" t="s">
        <v>786</v>
      </c>
      <c r="J712" s="14">
        <v>905</v>
      </c>
      <c r="K712" s="22">
        <v>11</v>
      </c>
      <c r="L712" s="22">
        <v>1</v>
      </c>
    </row>
    <row r="713" spans="1:12" x14ac:dyDescent="0.2">
      <c r="A713" s="22" t="s">
        <v>808</v>
      </c>
      <c r="B713" s="22">
        <v>5</v>
      </c>
      <c r="C713" s="22" t="s">
        <v>796</v>
      </c>
      <c r="D713" s="22">
        <v>3</v>
      </c>
      <c r="F713" t="s">
        <v>535</v>
      </c>
      <c r="G713">
        <v>22</v>
      </c>
      <c r="H713">
        <v>1</v>
      </c>
      <c r="I713" t="s">
        <v>785</v>
      </c>
      <c r="J713" s="14">
        <v>905</v>
      </c>
      <c r="K713" s="22">
        <v>11</v>
      </c>
      <c r="L713" s="22">
        <v>1</v>
      </c>
    </row>
    <row r="714" spans="1:12" x14ac:dyDescent="0.2">
      <c r="A714" s="22" t="s">
        <v>808</v>
      </c>
      <c r="B714" s="22">
        <v>5</v>
      </c>
      <c r="C714" s="22" t="s">
        <v>796</v>
      </c>
      <c r="D714" s="22">
        <v>3</v>
      </c>
      <c r="F714" t="s">
        <v>124</v>
      </c>
      <c r="G714">
        <v>2</v>
      </c>
      <c r="H714">
        <v>1</v>
      </c>
      <c r="I714" t="s">
        <v>802</v>
      </c>
      <c r="J714" s="14">
        <v>905</v>
      </c>
      <c r="K714" s="22">
        <v>11</v>
      </c>
      <c r="L714" s="22">
        <v>1</v>
      </c>
    </row>
    <row r="715" spans="1:12" x14ac:dyDescent="0.2">
      <c r="A715" s="22" t="s">
        <v>808</v>
      </c>
      <c r="B715" s="22">
        <v>5</v>
      </c>
      <c r="C715" s="22" t="s">
        <v>796</v>
      </c>
      <c r="D715" s="22">
        <v>3</v>
      </c>
      <c r="F715" t="s">
        <v>124</v>
      </c>
      <c r="G715">
        <v>3</v>
      </c>
      <c r="H715">
        <v>1</v>
      </c>
      <c r="I715" t="s">
        <v>802</v>
      </c>
      <c r="J715" s="14">
        <v>905</v>
      </c>
      <c r="K715" s="22">
        <v>11</v>
      </c>
      <c r="L715" s="22">
        <v>1</v>
      </c>
    </row>
    <row r="716" spans="1:12" x14ac:dyDescent="0.2">
      <c r="A716" s="22" t="s">
        <v>808</v>
      </c>
      <c r="B716" s="22">
        <v>5</v>
      </c>
      <c r="C716" s="22" t="s">
        <v>796</v>
      </c>
      <c r="D716" s="22">
        <v>3</v>
      </c>
      <c r="F716" t="s">
        <v>701</v>
      </c>
      <c r="G716">
        <v>10</v>
      </c>
      <c r="H716">
        <v>2</v>
      </c>
      <c r="J716" s="14">
        <v>905</v>
      </c>
      <c r="K716" s="22">
        <v>11</v>
      </c>
      <c r="L716" s="22">
        <v>1</v>
      </c>
    </row>
    <row r="717" spans="1:12" x14ac:dyDescent="0.2">
      <c r="A717" s="22" t="s">
        <v>808</v>
      </c>
      <c r="B717" s="22">
        <v>5</v>
      </c>
      <c r="C717" s="22" t="s">
        <v>796</v>
      </c>
      <c r="D717" s="22">
        <v>3</v>
      </c>
      <c r="F717" t="s">
        <v>701</v>
      </c>
      <c r="G717">
        <v>11</v>
      </c>
      <c r="H717">
        <v>1</v>
      </c>
      <c r="J717" s="14">
        <v>905</v>
      </c>
      <c r="K717" s="22">
        <v>11</v>
      </c>
      <c r="L717" s="22">
        <v>1</v>
      </c>
    </row>
    <row r="718" spans="1:12" x14ac:dyDescent="0.2">
      <c r="A718" s="22" t="s">
        <v>808</v>
      </c>
      <c r="B718" s="22">
        <v>5</v>
      </c>
      <c r="C718" s="22" t="s">
        <v>796</v>
      </c>
      <c r="D718" s="22">
        <v>3</v>
      </c>
      <c r="F718" t="s">
        <v>701</v>
      </c>
      <c r="G718">
        <v>7</v>
      </c>
      <c r="H718">
        <v>1</v>
      </c>
      <c r="J718" s="14">
        <v>905</v>
      </c>
      <c r="K718" s="22">
        <v>11</v>
      </c>
      <c r="L718" s="22">
        <v>1</v>
      </c>
    </row>
    <row r="719" spans="1:12" x14ac:dyDescent="0.2">
      <c r="A719" s="22" t="s">
        <v>808</v>
      </c>
      <c r="B719" s="22">
        <v>5</v>
      </c>
      <c r="C719" s="22" t="s">
        <v>796</v>
      </c>
      <c r="D719" s="22">
        <v>3</v>
      </c>
      <c r="F719" t="s">
        <v>483</v>
      </c>
      <c r="G719">
        <v>3</v>
      </c>
      <c r="H719">
        <v>2</v>
      </c>
      <c r="J719" s="14">
        <v>905</v>
      </c>
      <c r="K719" s="22">
        <v>11</v>
      </c>
      <c r="L719" s="22">
        <v>1</v>
      </c>
    </row>
    <row r="720" spans="1:12" x14ac:dyDescent="0.2">
      <c r="A720" s="22" t="s">
        <v>808</v>
      </c>
      <c r="B720" s="22">
        <v>5</v>
      </c>
      <c r="C720" s="22" t="s">
        <v>796</v>
      </c>
      <c r="D720" s="22">
        <v>3</v>
      </c>
      <c r="F720" t="s">
        <v>485</v>
      </c>
      <c r="G720">
        <v>10</v>
      </c>
      <c r="H720">
        <v>1</v>
      </c>
      <c r="J720" s="14">
        <v>905</v>
      </c>
      <c r="K720" s="22">
        <v>11</v>
      </c>
      <c r="L720" s="22">
        <v>1</v>
      </c>
    </row>
    <row r="721" spans="1:12" x14ac:dyDescent="0.2">
      <c r="A721" s="22" t="s">
        <v>808</v>
      </c>
      <c r="B721" s="22">
        <v>5</v>
      </c>
      <c r="C721" s="22" t="s">
        <v>796</v>
      </c>
      <c r="D721" s="22">
        <v>3</v>
      </c>
      <c r="F721" t="s">
        <v>479</v>
      </c>
      <c r="G721">
        <v>7</v>
      </c>
      <c r="H721">
        <v>1</v>
      </c>
      <c r="J721" s="14">
        <v>905</v>
      </c>
      <c r="K721" s="22">
        <v>11</v>
      </c>
      <c r="L721" s="22">
        <v>1</v>
      </c>
    </row>
    <row r="722" spans="1:12" x14ac:dyDescent="0.2">
      <c r="A722" s="22" t="s">
        <v>808</v>
      </c>
      <c r="B722" s="22">
        <v>5</v>
      </c>
      <c r="C722" s="22" t="s">
        <v>796</v>
      </c>
      <c r="D722" s="22">
        <v>3</v>
      </c>
      <c r="F722" t="s">
        <v>479</v>
      </c>
      <c r="G722">
        <v>12</v>
      </c>
      <c r="H722">
        <v>2</v>
      </c>
      <c r="J722" s="14">
        <v>905</v>
      </c>
      <c r="K722" s="22">
        <v>11</v>
      </c>
      <c r="L722" s="22">
        <v>1</v>
      </c>
    </row>
    <row r="723" spans="1:12" x14ac:dyDescent="0.2">
      <c r="A723" s="22" t="s">
        <v>808</v>
      </c>
      <c r="B723" s="22">
        <v>5</v>
      </c>
      <c r="C723" s="22" t="s">
        <v>796</v>
      </c>
      <c r="D723" s="22">
        <v>3</v>
      </c>
      <c r="F723" t="s">
        <v>479</v>
      </c>
      <c r="G723">
        <v>11</v>
      </c>
      <c r="H723">
        <v>1</v>
      </c>
      <c r="J723" s="14">
        <v>905</v>
      </c>
      <c r="K723" s="22">
        <v>11</v>
      </c>
      <c r="L723" s="22">
        <v>1</v>
      </c>
    </row>
    <row r="724" spans="1:12" x14ac:dyDescent="0.2">
      <c r="A724" s="22" t="s">
        <v>808</v>
      </c>
      <c r="B724" s="22">
        <v>5</v>
      </c>
      <c r="C724" s="22" t="s">
        <v>796</v>
      </c>
      <c r="D724" s="22">
        <v>3</v>
      </c>
      <c r="F724" t="s">
        <v>649</v>
      </c>
      <c r="G724">
        <v>8</v>
      </c>
      <c r="H724">
        <v>1</v>
      </c>
      <c r="J724" s="14">
        <v>905</v>
      </c>
      <c r="K724" s="22">
        <v>11</v>
      </c>
      <c r="L724" s="22">
        <v>1</v>
      </c>
    </row>
    <row r="725" spans="1:12" x14ac:dyDescent="0.2">
      <c r="A725" s="22" t="s">
        <v>808</v>
      </c>
      <c r="B725" s="22">
        <v>5</v>
      </c>
      <c r="C725" s="22" t="s">
        <v>796</v>
      </c>
      <c r="D725" s="22">
        <v>3</v>
      </c>
      <c r="F725" t="s">
        <v>236</v>
      </c>
      <c r="G725">
        <v>18</v>
      </c>
      <c r="H725">
        <v>1</v>
      </c>
      <c r="J725" s="14">
        <v>905</v>
      </c>
      <c r="K725" s="22">
        <v>11</v>
      </c>
      <c r="L725" s="22">
        <v>1</v>
      </c>
    </row>
    <row r="726" spans="1:12" x14ac:dyDescent="0.2">
      <c r="A726" s="22" t="s">
        <v>808</v>
      </c>
      <c r="B726" s="22">
        <v>37</v>
      </c>
      <c r="C726" s="22" t="s">
        <v>796</v>
      </c>
      <c r="D726" s="22">
        <v>1</v>
      </c>
      <c r="F726" t="s">
        <v>596</v>
      </c>
      <c r="G726">
        <v>28</v>
      </c>
      <c r="H726">
        <v>1</v>
      </c>
      <c r="J726" s="14">
        <v>1117</v>
      </c>
      <c r="K726" s="22">
        <v>8.1</v>
      </c>
      <c r="L726" s="22">
        <v>1</v>
      </c>
    </row>
    <row r="727" spans="1:12" x14ac:dyDescent="0.2">
      <c r="A727" s="22" t="s">
        <v>808</v>
      </c>
      <c r="B727" s="22">
        <v>37</v>
      </c>
      <c r="C727" s="22" t="s">
        <v>796</v>
      </c>
      <c r="D727" s="22">
        <v>1</v>
      </c>
      <c r="F727" t="s">
        <v>196</v>
      </c>
      <c r="G727">
        <v>6</v>
      </c>
      <c r="H727">
        <v>15</v>
      </c>
      <c r="J727" s="14">
        <v>1117</v>
      </c>
      <c r="K727" s="22">
        <v>8.1</v>
      </c>
      <c r="L727" s="22">
        <v>1</v>
      </c>
    </row>
    <row r="728" spans="1:12" x14ac:dyDescent="0.2">
      <c r="A728" s="22" t="s">
        <v>808</v>
      </c>
      <c r="B728" s="22">
        <v>37</v>
      </c>
      <c r="C728" s="22" t="s">
        <v>796</v>
      </c>
      <c r="D728" s="22">
        <v>1</v>
      </c>
      <c r="F728" t="s">
        <v>180</v>
      </c>
      <c r="G728">
        <v>7</v>
      </c>
      <c r="H728">
        <v>12</v>
      </c>
      <c r="J728" s="14">
        <v>1117</v>
      </c>
      <c r="K728" s="22">
        <v>8.1</v>
      </c>
      <c r="L728" s="22">
        <v>1</v>
      </c>
    </row>
    <row r="729" spans="1:12" x14ac:dyDescent="0.2">
      <c r="A729" s="22" t="s">
        <v>808</v>
      </c>
      <c r="B729" s="22">
        <v>37</v>
      </c>
      <c r="C729" s="22" t="s">
        <v>796</v>
      </c>
      <c r="D729" s="22">
        <v>1</v>
      </c>
      <c r="F729" t="s">
        <v>330</v>
      </c>
      <c r="G729">
        <v>24</v>
      </c>
      <c r="H729">
        <v>1</v>
      </c>
      <c r="J729" s="14">
        <v>1117</v>
      </c>
      <c r="K729" s="22">
        <v>8.1</v>
      </c>
      <c r="L729" s="22">
        <v>1</v>
      </c>
    </row>
    <row r="730" spans="1:12" x14ac:dyDescent="0.2">
      <c r="A730" s="22" t="s">
        <v>808</v>
      </c>
      <c r="B730" s="22">
        <v>37</v>
      </c>
      <c r="C730" s="22" t="s">
        <v>796</v>
      </c>
      <c r="D730" s="22">
        <v>1</v>
      </c>
      <c r="F730" t="s">
        <v>582</v>
      </c>
      <c r="G730">
        <v>3</v>
      </c>
      <c r="H730">
        <v>28</v>
      </c>
      <c r="J730" s="14">
        <v>1117</v>
      </c>
      <c r="K730" s="22">
        <v>8.1</v>
      </c>
      <c r="L730" s="22">
        <v>1</v>
      </c>
    </row>
    <row r="731" spans="1:12" x14ac:dyDescent="0.2">
      <c r="A731" s="22" t="s">
        <v>808</v>
      </c>
      <c r="B731" s="22">
        <v>37</v>
      </c>
      <c r="C731" s="22" t="s">
        <v>796</v>
      </c>
      <c r="D731" s="22">
        <v>1</v>
      </c>
      <c r="F731" t="s">
        <v>551</v>
      </c>
      <c r="G731">
        <v>3</v>
      </c>
      <c r="H731">
        <v>13</v>
      </c>
      <c r="J731" s="14">
        <v>1117</v>
      </c>
      <c r="K731" s="22">
        <v>8.1</v>
      </c>
      <c r="L731" s="22">
        <v>1</v>
      </c>
    </row>
    <row r="732" spans="1:12" x14ac:dyDescent="0.2">
      <c r="A732" s="22" t="s">
        <v>808</v>
      </c>
      <c r="B732" s="22">
        <v>37</v>
      </c>
      <c r="C732" s="22" t="s">
        <v>796</v>
      </c>
      <c r="D732" s="22">
        <v>1</v>
      </c>
      <c r="F732" t="s">
        <v>515</v>
      </c>
      <c r="G732">
        <v>3</v>
      </c>
      <c r="H732">
        <v>82</v>
      </c>
      <c r="J732" s="14">
        <v>1117</v>
      </c>
      <c r="K732" s="22">
        <v>8.1</v>
      </c>
      <c r="L732" s="22">
        <v>1</v>
      </c>
    </row>
    <row r="733" spans="1:12" x14ac:dyDescent="0.2">
      <c r="A733" s="22" t="s">
        <v>808</v>
      </c>
      <c r="B733" s="22">
        <v>37</v>
      </c>
      <c r="C733" s="22" t="s">
        <v>796</v>
      </c>
      <c r="D733" s="22">
        <v>1</v>
      </c>
      <c r="F733" t="s">
        <v>511</v>
      </c>
      <c r="G733">
        <v>11</v>
      </c>
      <c r="H733">
        <v>1</v>
      </c>
      <c r="J733" s="14">
        <v>1117</v>
      </c>
      <c r="K733" s="22">
        <v>8.1</v>
      </c>
      <c r="L733" s="22">
        <v>1</v>
      </c>
    </row>
    <row r="734" spans="1:12" x14ac:dyDescent="0.2">
      <c r="A734" s="22" t="s">
        <v>808</v>
      </c>
      <c r="B734" s="22">
        <v>37</v>
      </c>
      <c r="C734" s="22" t="s">
        <v>796</v>
      </c>
      <c r="D734" s="22">
        <v>1</v>
      </c>
      <c r="F734" t="s">
        <v>221</v>
      </c>
      <c r="G734">
        <v>4</v>
      </c>
      <c r="H734">
        <v>1</v>
      </c>
      <c r="J734" s="14">
        <v>1117</v>
      </c>
      <c r="K734" s="22">
        <v>8.1</v>
      </c>
      <c r="L734" s="22">
        <v>1</v>
      </c>
    </row>
    <row r="735" spans="1:12" x14ac:dyDescent="0.2">
      <c r="A735" s="22" t="s">
        <v>808</v>
      </c>
      <c r="B735" s="22">
        <v>37</v>
      </c>
      <c r="C735" s="22" t="s">
        <v>796</v>
      </c>
      <c r="D735" s="22">
        <v>1</v>
      </c>
      <c r="F735" t="s">
        <v>204</v>
      </c>
      <c r="G735">
        <v>2</v>
      </c>
      <c r="H735">
        <v>1</v>
      </c>
      <c r="J735" s="14">
        <v>1117</v>
      </c>
      <c r="K735" s="22">
        <v>8.1</v>
      </c>
      <c r="L735" s="22">
        <v>1</v>
      </c>
    </row>
    <row r="736" spans="1:12" x14ac:dyDescent="0.2">
      <c r="A736" s="22" t="s">
        <v>808</v>
      </c>
      <c r="B736" s="22">
        <v>37</v>
      </c>
      <c r="C736" s="22" t="s">
        <v>796</v>
      </c>
      <c r="D736" s="22">
        <v>1</v>
      </c>
      <c r="F736" t="s">
        <v>90</v>
      </c>
      <c r="G736">
        <v>7</v>
      </c>
      <c r="H736">
        <v>2</v>
      </c>
      <c r="J736" s="14">
        <v>1117</v>
      </c>
      <c r="K736" s="22">
        <v>8.1</v>
      </c>
      <c r="L736" s="22">
        <v>1</v>
      </c>
    </row>
    <row r="737" spans="1:12" x14ac:dyDescent="0.2">
      <c r="A737" s="22" t="s">
        <v>808</v>
      </c>
      <c r="B737" s="22">
        <v>37</v>
      </c>
      <c r="C737" s="22" t="s">
        <v>796</v>
      </c>
      <c r="D737" s="22">
        <v>1</v>
      </c>
      <c r="F737" t="s">
        <v>90</v>
      </c>
      <c r="G737">
        <v>9</v>
      </c>
      <c r="H737">
        <v>1</v>
      </c>
      <c r="J737" s="14">
        <v>1117</v>
      </c>
      <c r="K737" s="22">
        <v>8.1</v>
      </c>
      <c r="L737" s="22">
        <v>1</v>
      </c>
    </row>
    <row r="738" spans="1:12" x14ac:dyDescent="0.2">
      <c r="A738" s="22" t="s">
        <v>808</v>
      </c>
      <c r="B738" s="22">
        <v>37</v>
      </c>
      <c r="C738" s="22" t="s">
        <v>796</v>
      </c>
      <c r="D738" s="22">
        <v>1</v>
      </c>
      <c r="F738" t="s">
        <v>385</v>
      </c>
      <c r="G738">
        <v>4</v>
      </c>
      <c r="H738">
        <v>1</v>
      </c>
      <c r="J738" s="14">
        <v>1117</v>
      </c>
      <c r="K738" s="22">
        <v>8.1</v>
      </c>
      <c r="L738" s="22">
        <v>1</v>
      </c>
    </row>
    <row r="739" spans="1:12" x14ac:dyDescent="0.2">
      <c r="A739" s="22" t="s">
        <v>808</v>
      </c>
      <c r="B739" s="22">
        <v>37</v>
      </c>
      <c r="C739" s="22" t="s">
        <v>796</v>
      </c>
      <c r="D739" s="22">
        <v>1</v>
      </c>
      <c r="F739" t="s">
        <v>385</v>
      </c>
      <c r="G739">
        <v>6</v>
      </c>
      <c r="H739">
        <v>1</v>
      </c>
      <c r="J739" s="14">
        <v>1117</v>
      </c>
      <c r="K739" s="22">
        <v>8.1</v>
      </c>
      <c r="L739" s="22">
        <v>1</v>
      </c>
    </row>
    <row r="740" spans="1:12" x14ac:dyDescent="0.2">
      <c r="A740" s="22" t="s">
        <v>808</v>
      </c>
      <c r="B740" s="22">
        <v>37</v>
      </c>
      <c r="C740" s="22" t="s">
        <v>796</v>
      </c>
      <c r="D740" s="22">
        <v>1</v>
      </c>
      <c r="F740" t="s">
        <v>385</v>
      </c>
      <c r="G740">
        <v>5</v>
      </c>
      <c r="H740">
        <v>1</v>
      </c>
      <c r="J740" s="14">
        <v>1117</v>
      </c>
      <c r="K740" s="22">
        <v>8.1</v>
      </c>
      <c r="L740" s="22">
        <v>1</v>
      </c>
    </row>
    <row r="741" spans="1:12" x14ac:dyDescent="0.2">
      <c r="A741" s="22" t="s">
        <v>808</v>
      </c>
      <c r="B741" s="22">
        <v>37</v>
      </c>
      <c r="C741" s="22" t="s">
        <v>796</v>
      </c>
      <c r="D741" s="22">
        <v>1</v>
      </c>
      <c r="F741" t="s">
        <v>356</v>
      </c>
      <c r="G741">
        <v>6</v>
      </c>
      <c r="H741">
        <v>1</v>
      </c>
      <c r="J741" s="14">
        <v>1117</v>
      </c>
      <c r="K741" s="22">
        <v>8.1</v>
      </c>
      <c r="L741" s="22">
        <v>1</v>
      </c>
    </row>
    <row r="742" spans="1:12" x14ac:dyDescent="0.2">
      <c r="A742" s="22" t="s">
        <v>808</v>
      </c>
      <c r="B742" s="22">
        <v>37</v>
      </c>
      <c r="C742" s="22" t="s">
        <v>796</v>
      </c>
      <c r="D742" s="22">
        <v>1</v>
      </c>
      <c r="F742" t="s">
        <v>318</v>
      </c>
      <c r="G742">
        <v>6</v>
      </c>
      <c r="H742">
        <v>1</v>
      </c>
      <c r="J742" s="14">
        <v>1117</v>
      </c>
      <c r="K742" s="22">
        <v>8.1</v>
      </c>
      <c r="L742" s="22">
        <v>1</v>
      </c>
    </row>
    <row r="743" spans="1:12" x14ac:dyDescent="0.2">
      <c r="A743" s="22" t="s">
        <v>808</v>
      </c>
      <c r="B743" s="22">
        <v>37</v>
      </c>
      <c r="C743" s="22" t="s">
        <v>796</v>
      </c>
      <c r="D743" s="22">
        <v>1</v>
      </c>
      <c r="F743" t="s">
        <v>318</v>
      </c>
      <c r="G743">
        <v>4</v>
      </c>
      <c r="H743">
        <v>11</v>
      </c>
      <c r="J743" s="14">
        <v>1117</v>
      </c>
      <c r="K743" s="22">
        <v>8.1</v>
      </c>
      <c r="L743" s="22">
        <v>1</v>
      </c>
    </row>
    <row r="744" spans="1:12" x14ac:dyDescent="0.2">
      <c r="A744" s="22" t="s">
        <v>808</v>
      </c>
      <c r="B744" s="22">
        <v>37</v>
      </c>
      <c r="C744" s="22" t="s">
        <v>796</v>
      </c>
      <c r="D744" s="22">
        <v>1</v>
      </c>
      <c r="F744" t="s">
        <v>318</v>
      </c>
      <c r="G744">
        <v>3</v>
      </c>
      <c r="H744">
        <v>3</v>
      </c>
      <c r="J744" s="14">
        <v>1117</v>
      </c>
      <c r="K744" s="22">
        <v>8.1</v>
      </c>
      <c r="L744" s="22">
        <v>1</v>
      </c>
    </row>
    <row r="745" spans="1:12" x14ac:dyDescent="0.2">
      <c r="A745" s="22" t="s">
        <v>808</v>
      </c>
      <c r="B745" s="22">
        <v>37</v>
      </c>
      <c r="C745" s="22" t="s">
        <v>796</v>
      </c>
      <c r="D745" s="22">
        <v>1</v>
      </c>
      <c r="F745" t="s">
        <v>186</v>
      </c>
      <c r="G745">
        <v>4</v>
      </c>
      <c r="H745">
        <v>1</v>
      </c>
      <c r="J745" s="14">
        <v>1117</v>
      </c>
      <c r="K745" s="22">
        <v>8.1</v>
      </c>
      <c r="L745" s="22">
        <v>1</v>
      </c>
    </row>
    <row r="746" spans="1:12" x14ac:dyDescent="0.2">
      <c r="A746" s="22" t="s">
        <v>808</v>
      </c>
      <c r="B746" s="22">
        <v>37</v>
      </c>
      <c r="C746" s="22" t="s">
        <v>796</v>
      </c>
      <c r="D746" s="22">
        <v>1</v>
      </c>
      <c r="F746" t="s">
        <v>182</v>
      </c>
      <c r="G746">
        <v>6</v>
      </c>
      <c r="H746">
        <v>1</v>
      </c>
      <c r="J746" s="14">
        <v>1117</v>
      </c>
      <c r="K746" s="22">
        <v>8.1</v>
      </c>
      <c r="L746" s="22">
        <v>1</v>
      </c>
    </row>
    <row r="747" spans="1:12" x14ac:dyDescent="0.2">
      <c r="A747" s="22" t="s">
        <v>808</v>
      </c>
      <c r="B747" s="22">
        <v>37</v>
      </c>
      <c r="C747" s="22" t="s">
        <v>796</v>
      </c>
      <c r="D747" s="22">
        <v>1</v>
      </c>
      <c r="F747" t="s">
        <v>88</v>
      </c>
      <c r="G747">
        <v>7</v>
      </c>
      <c r="H747">
        <v>1</v>
      </c>
      <c r="J747" s="14">
        <v>1117</v>
      </c>
      <c r="K747" s="22">
        <v>8.1</v>
      </c>
      <c r="L747" s="22">
        <v>1</v>
      </c>
    </row>
    <row r="748" spans="1:12" x14ac:dyDescent="0.2">
      <c r="A748" s="22" t="s">
        <v>808</v>
      </c>
      <c r="B748" s="22">
        <v>37</v>
      </c>
      <c r="C748" s="22" t="s">
        <v>796</v>
      </c>
      <c r="D748" s="22">
        <v>1</v>
      </c>
      <c r="F748" t="s">
        <v>57</v>
      </c>
      <c r="G748">
        <v>4</v>
      </c>
      <c r="H748">
        <v>5</v>
      </c>
      <c r="J748" s="14">
        <v>1117</v>
      </c>
      <c r="K748" s="22">
        <v>8.1</v>
      </c>
      <c r="L748" s="22">
        <v>1</v>
      </c>
    </row>
    <row r="749" spans="1:12" x14ac:dyDescent="0.2">
      <c r="A749" s="22" t="s">
        <v>808</v>
      </c>
      <c r="B749" s="22">
        <v>37</v>
      </c>
      <c r="C749" s="22" t="s">
        <v>796</v>
      </c>
      <c r="D749" s="22">
        <v>1</v>
      </c>
      <c r="F749" t="s">
        <v>49</v>
      </c>
      <c r="G749">
        <v>5</v>
      </c>
      <c r="H749">
        <v>1</v>
      </c>
      <c r="J749" s="14">
        <v>1117</v>
      </c>
      <c r="K749" s="22">
        <v>8.1</v>
      </c>
      <c r="L749" s="22">
        <v>1</v>
      </c>
    </row>
    <row r="750" spans="1:12" x14ac:dyDescent="0.2">
      <c r="A750" s="22" t="s">
        <v>808</v>
      </c>
      <c r="B750" s="22">
        <v>37</v>
      </c>
      <c r="C750" s="22" t="s">
        <v>796</v>
      </c>
      <c r="D750" s="22">
        <v>1</v>
      </c>
      <c r="F750" t="s">
        <v>49</v>
      </c>
      <c r="G750">
        <v>6</v>
      </c>
      <c r="H750">
        <v>1</v>
      </c>
      <c r="J750" s="14">
        <v>1117</v>
      </c>
      <c r="K750" s="22">
        <v>8.1</v>
      </c>
      <c r="L750" s="22">
        <v>1</v>
      </c>
    </row>
    <row r="751" spans="1:12" x14ac:dyDescent="0.2">
      <c r="A751" s="22" t="s">
        <v>808</v>
      </c>
      <c r="B751" s="22">
        <v>37</v>
      </c>
      <c r="C751" s="22" t="s">
        <v>796</v>
      </c>
      <c r="D751" s="22">
        <v>1</v>
      </c>
      <c r="F751" t="s">
        <v>535</v>
      </c>
      <c r="G751">
        <v>27</v>
      </c>
      <c r="H751">
        <v>1</v>
      </c>
      <c r="I751" t="s">
        <v>785</v>
      </c>
      <c r="J751" s="14">
        <v>1117</v>
      </c>
      <c r="K751" s="22">
        <v>8.1</v>
      </c>
      <c r="L751" s="22">
        <v>1</v>
      </c>
    </row>
    <row r="752" spans="1:12" x14ac:dyDescent="0.2">
      <c r="A752" s="22" t="s">
        <v>808</v>
      </c>
      <c r="B752" s="22">
        <v>37</v>
      </c>
      <c r="C752" s="22" t="s">
        <v>796</v>
      </c>
      <c r="D752" s="22">
        <v>1</v>
      </c>
      <c r="F752" t="s">
        <v>535</v>
      </c>
      <c r="G752">
        <v>12</v>
      </c>
      <c r="H752">
        <v>2</v>
      </c>
      <c r="I752" t="s">
        <v>786</v>
      </c>
      <c r="J752" s="14">
        <v>1117</v>
      </c>
      <c r="K752" s="22">
        <v>8.1</v>
      </c>
      <c r="L752" s="22">
        <v>1</v>
      </c>
    </row>
    <row r="753" spans="1:12" x14ac:dyDescent="0.2">
      <c r="A753" s="22" t="s">
        <v>808</v>
      </c>
      <c r="B753" s="22">
        <v>37</v>
      </c>
      <c r="C753" s="22" t="s">
        <v>796</v>
      </c>
      <c r="D753" s="22">
        <v>1</v>
      </c>
      <c r="F753" t="s">
        <v>535</v>
      </c>
      <c r="G753">
        <v>14</v>
      </c>
      <c r="H753">
        <v>2</v>
      </c>
      <c r="I753" t="s">
        <v>786</v>
      </c>
      <c r="J753" s="14">
        <v>1117</v>
      </c>
      <c r="K753" s="22">
        <v>8.1</v>
      </c>
      <c r="L753" s="22">
        <v>1</v>
      </c>
    </row>
    <row r="754" spans="1:12" x14ac:dyDescent="0.2">
      <c r="A754" s="22" t="s">
        <v>808</v>
      </c>
      <c r="B754" s="22">
        <v>37</v>
      </c>
      <c r="C754" s="22" t="s">
        <v>796</v>
      </c>
      <c r="D754" s="22">
        <v>1</v>
      </c>
      <c r="F754" t="s">
        <v>701</v>
      </c>
      <c r="G754">
        <v>10</v>
      </c>
      <c r="H754">
        <v>3</v>
      </c>
      <c r="J754" s="14">
        <v>1117</v>
      </c>
      <c r="K754" s="22">
        <v>8.1</v>
      </c>
      <c r="L754" s="22">
        <v>1</v>
      </c>
    </row>
    <row r="755" spans="1:12" x14ac:dyDescent="0.2">
      <c r="A755" s="22" t="s">
        <v>808</v>
      </c>
      <c r="B755" s="22">
        <v>37</v>
      </c>
      <c r="C755" s="22" t="s">
        <v>796</v>
      </c>
      <c r="D755" s="22">
        <v>1</v>
      </c>
      <c r="F755" t="s">
        <v>705</v>
      </c>
      <c r="G755">
        <v>10</v>
      </c>
      <c r="H755">
        <v>2</v>
      </c>
      <c r="J755" s="14">
        <v>1117</v>
      </c>
      <c r="K755" s="22">
        <v>8.1</v>
      </c>
      <c r="L755" s="22">
        <v>1</v>
      </c>
    </row>
    <row r="756" spans="1:12" x14ac:dyDescent="0.2">
      <c r="A756" s="22" t="s">
        <v>808</v>
      </c>
      <c r="B756" s="22">
        <v>37</v>
      </c>
      <c r="C756" s="22" t="s">
        <v>796</v>
      </c>
      <c r="D756" s="22">
        <v>1</v>
      </c>
      <c r="F756" t="s">
        <v>705</v>
      </c>
      <c r="G756">
        <v>6</v>
      </c>
      <c r="H756">
        <v>2</v>
      </c>
      <c r="J756" s="14">
        <v>1117</v>
      </c>
      <c r="K756" s="22">
        <v>8.1</v>
      </c>
      <c r="L756" s="22">
        <v>1</v>
      </c>
    </row>
    <row r="757" spans="1:12" x14ac:dyDescent="0.2">
      <c r="A757" s="22" t="s">
        <v>808</v>
      </c>
      <c r="B757" s="22">
        <v>37</v>
      </c>
      <c r="C757" s="22" t="s">
        <v>796</v>
      </c>
      <c r="D757" s="22">
        <v>1</v>
      </c>
      <c r="F757" t="s">
        <v>485</v>
      </c>
      <c r="G757">
        <v>12</v>
      </c>
      <c r="H757">
        <v>1</v>
      </c>
      <c r="J757" s="14">
        <v>1117</v>
      </c>
      <c r="K757" s="22">
        <v>8.1</v>
      </c>
      <c r="L757" s="22">
        <v>1</v>
      </c>
    </row>
    <row r="758" spans="1:12" x14ac:dyDescent="0.2">
      <c r="A758" s="22" t="s">
        <v>808</v>
      </c>
      <c r="B758" s="22">
        <v>37</v>
      </c>
      <c r="C758" s="22" t="s">
        <v>796</v>
      </c>
      <c r="D758" s="22">
        <v>1</v>
      </c>
      <c r="F758" t="s">
        <v>479</v>
      </c>
      <c r="G758">
        <v>12</v>
      </c>
      <c r="H758">
        <v>2</v>
      </c>
      <c r="J758" s="14">
        <v>1117</v>
      </c>
      <c r="K758" s="22">
        <v>8.1</v>
      </c>
      <c r="L758" s="22">
        <v>1</v>
      </c>
    </row>
    <row r="759" spans="1:12" x14ac:dyDescent="0.2">
      <c r="A759" s="22" t="s">
        <v>808</v>
      </c>
      <c r="B759" s="22">
        <v>37</v>
      </c>
      <c r="C759" s="22" t="s">
        <v>796</v>
      </c>
      <c r="D759" s="22">
        <v>1</v>
      </c>
      <c r="F759" t="s">
        <v>479</v>
      </c>
      <c r="G759">
        <v>11</v>
      </c>
      <c r="H759">
        <v>1</v>
      </c>
      <c r="J759" s="14">
        <v>1117</v>
      </c>
      <c r="K759" s="22">
        <v>8.1</v>
      </c>
      <c r="L759" s="22">
        <v>1</v>
      </c>
    </row>
    <row r="760" spans="1:12" x14ac:dyDescent="0.2">
      <c r="A760" s="22" t="s">
        <v>808</v>
      </c>
      <c r="B760" s="22">
        <v>37</v>
      </c>
      <c r="C760" s="22" t="s">
        <v>796</v>
      </c>
      <c r="D760" s="22">
        <v>1</v>
      </c>
      <c r="F760" t="s">
        <v>312</v>
      </c>
      <c r="G760">
        <v>20</v>
      </c>
      <c r="H760">
        <v>1</v>
      </c>
      <c r="J760" s="14">
        <v>1117</v>
      </c>
      <c r="K760" s="22">
        <v>8.1</v>
      </c>
      <c r="L760" s="22">
        <v>1</v>
      </c>
    </row>
    <row r="761" spans="1:12" x14ac:dyDescent="0.2">
      <c r="A761" s="22" t="s">
        <v>808</v>
      </c>
      <c r="B761" s="22">
        <v>37</v>
      </c>
      <c r="C761" s="22" t="s">
        <v>796</v>
      </c>
      <c r="D761" s="22">
        <v>1</v>
      </c>
      <c r="F761" t="s">
        <v>236</v>
      </c>
      <c r="G761">
        <v>7</v>
      </c>
      <c r="H761">
        <v>1</v>
      </c>
      <c r="J761" s="14">
        <v>1117</v>
      </c>
      <c r="K761" s="22">
        <v>8.1</v>
      </c>
      <c r="L761" s="22">
        <v>1</v>
      </c>
    </row>
    <row r="762" spans="1:12" x14ac:dyDescent="0.2">
      <c r="A762" s="22" t="s">
        <v>808</v>
      </c>
      <c r="B762" s="22">
        <v>37</v>
      </c>
      <c r="C762" s="22" t="s">
        <v>796</v>
      </c>
      <c r="D762" s="22">
        <v>2</v>
      </c>
      <c r="F762" t="s">
        <v>596</v>
      </c>
      <c r="G762">
        <v>24</v>
      </c>
      <c r="H762">
        <v>1</v>
      </c>
      <c r="J762" s="14">
        <v>1133</v>
      </c>
      <c r="K762" s="22">
        <v>9</v>
      </c>
      <c r="L762" s="22">
        <v>1</v>
      </c>
    </row>
    <row r="763" spans="1:12" x14ac:dyDescent="0.2">
      <c r="A763" s="22" t="s">
        <v>808</v>
      </c>
      <c r="B763" s="22">
        <v>37</v>
      </c>
      <c r="C763" s="22" t="s">
        <v>796</v>
      </c>
      <c r="D763" s="22">
        <v>2</v>
      </c>
      <c r="F763" t="s">
        <v>584</v>
      </c>
      <c r="G763">
        <v>12</v>
      </c>
      <c r="H763">
        <v>1</v>
      </c>
      <c r="J763" s="14">
        <v>1133</v>
      </c>
      <c r="K763" s="22">
        <v>9</v>
      </c>
      <c r="L763" s="22">
        <v>1</v>
      </c>
    </row>
    <row r="764" spans="1:12" x14ac:dyDescent="0.2">
      <c r="A764" s="22" t="s">
        <v>808</v>
      </c>
      <c r="B764" s="22">
        <v>37</v>
      </c>
      <c r="C764" s="22" t="s">
        <v>796</v>
      </c>
      <c r="D764" s="22">
        <v>2</v>
      </c>
      <c r="F764" t="s">
        <v>180</v>
      </c>
      <c r="G764">
        <v>6</v>
      </c>
      <c r="H764">
        <v>4</v>
      </c>
      <c r="J764" s="14">
        <v>1133</v>
      </c>
      <c r="K764" s="22">
        <v>9</v>
      </c>
      <c r="L764" s="22">
        <v>1</v>
      </c>
    </row>
    <row r="765" spans="1:12" x14ac:dyDescent="0.2">
      <c r="A765" s="22" t="s">
        <v>808</v>
      </c>
      <c r="B765" s="22">
        <v>37</v>
      </c>
      <c r="C765" s="22" t="s">
        <v>796</v>
      </c>
      <c r="D765" s="22">
        <v>2</v>
      </c>
      <c r="F765" t="s">
        <v>246</v>
      </c>
      <c r="G765">
        <v>18</v>
      </c>
      <c r="H765">
        <v>1</v>
      </c>
      <c r="J765" s="14">
        <v>1133</v>
      </c>
      <c r="K765" s="22">
        <v>9</v>
      </c>
      <c r="L765" s="22">
        <v>1</v>
      </c>
    </row>
    <row r="766" spans="1:12" x14ac:dyDescent="0.2">
      <c r="A766" s="22" t="s">
        <v>808</v>
      </c>
      <c r="B766" s="22">
        <v>37</v>
      </c>
      <c r="C766" s="22" t="s">
        <v>796</v>
      </c>
      <c r="D766" s="22">
        <v>2</v>
      </c>
      <c r="F766" t="s">
        <v>330</v>
      </c>
      <c r="G766">
        <v>21</v>
      </c>
      <c r="H766">
        <v>1</v>
      </c>
      <c r="J766" s="14">
        <v>1133</v>
      </c>
      <c r="K766" s="22">
        <v>9</v>
      </c>
      <c r="L766" s="22">
        <v>1</v>
      </c>
    </row>
    <row r="767" spans="1:12" x14ac:dyDescent="0.2">
      <c r="A767" s="22" t="s">
        <v>808</v>
      </c>
      <c r="B767" s="22">
        <v>37</v>
      </c>
      <c r="C767" s="22" t="s">
        <v>796</v>
      </c>
      <c r="D767" s="22">
        <v>2</v>
      </c>
      <c r="F767" t="s">
        <v>588</v>
      </c>
      <c r="G767">
        <v>4</v>
      </c>
      <c r="H767">
        <v>1</v>
      </c>
      <c r="J767" s="14">
        <v>1133</v>
      </c>
      <c r="K767" s="22">
        <v>9</v>
      </c>
      <c r="L767" s="22">
        <v>1</v>
      </c>
    </row>
    <row r="768" spans="1:12" x14ac:dyDescent="0.2">
      <c r="A768" s="22" t="s">
        <v>808</v>
      </c>
      <c r="B768" s="22">
        <v>37</v>
      </c>
      <c r="C768" s="22" t="s">
        <v>796</v>
      </c>
      <c r="D768" s="22">
        <v>2</v>
      </c>
      <c r="F768" t="s">
        <v>588</v>
      </c>
      <c r="G768">
        <v>5</v>
      </c>
      <c r="H768">
        <v>1</v>
      </c>
      <c r="J768" s="14">
        <v>1133</v>
      </c>
      <c r="K768" s="22">
        <v>9</v>
      </c>
      <c r="L768" s="22">
        <v>1</v>
      </c>
    </row>
    <row r="769" spans="1:12" x14ac:dyDescent="0.2">
      <c r="A769" s="22" t="s">
        <v>808</v>
      </c>
      <c r="B769" s="22">
        <v>37</v>
      </c>
      <c r="C769" s="22" t="s">
        <v>796</v>
      </c>
      <c r="D769" s="22">
        <v>2</v>
      </c>
      <c r="F769" t="s">
        <v>592</v>
      </c>
      <c r="G769">
        <v>5</v>
      </c>
      <c r="H769">
        <v>3</v>
      </c>
      <c r="J769" s="14">
        <v>1133</v>
      </c>
      <c r="K769" s="22">
        <v>9</v>
      </c>
      <c r="L769" s="22">
        <v>1</v>
      </c>
    </row>
    <row r="770" spans="1:12" x14ac:dyDescent="0.2">
      <c r="A770" s="22" t="s">
        <v>808</v>
      </c>
      <c r="B770" s="22">
        <v>37</v>
      </c>
      <c r="C770" s="22" t="s">
        <v>796</v>
      </c>
      <c r="D770" s="22">
        <v>2</v>
      </c>
      <c r="F770" t="s">
        <v>578</v>
      </c>
      <c r="G770">
        <v>12</v>
      </c>
      <c r="H770">
        <v>2</v>
      </c>
      <c r="J770" s="14">
        <v>1133</v>
      </c>
      <c r="K770" s="22">
        <v>9</v>
      </c>
      <c r="L770" s="22">
        <v>1</v>
      </c>
    </row>
    <row r="771" spans="1:12" x14ac:dyDescent="0.2">
      <c r="A771" s="22" t="s">
        <v>808</v>
      </c>
      <c r="B771" s="22">
        <v>37</v>
      </c>
      <c r="C771" s="22" t="s">
        <v>796</v>
      </c>
      <c r="D771" s="22">
        <v>2</v>
      </c>
      <c r="F771" t="s">
        <v>582</v>
      </c>
      <c r="G771">
        <v>3</v>
      </c>
      <c r="H771">
        <v>21</v>
      </c>
      <c r="J771" s="14">
        <v>1133</v>
      </c>
      <c r="K771" s="22">
        <v>9</v>
      </c>
      <c r="L771" s="22">
        <v>1</v>
      </c>
    </row>
    <row r="772" spans="1:12" x14ac:dyDescent="0.2">
      <c r="A772" s="22" t="s">
        <v>808</v>
      </c>
      <c r="B772" s="22">
        <v>37</v>
      </c>
      <c r="C772" s="22" t="s">
        <v>796</v>
      </c>
      <c r="D772" s="22">
        <v>2</v>
      </c>
      <c r="F772" t="s">
        <v>551</v>
      </c>
      <c r="G772">
        <v>3</v>
      </c>
      <c r="H772">
        <v>28</v>
      </c>
      <c r="J772" s="14">
        <v>1133</v>
      </c>
      <c r="K772" s="22">
        <v>9</v>
      </c>
      <c r="L772" s="22">
        <v>1</v>
      </c>
    </row>
    <row r="773" spans="1:12" x14ac:dyDescent="0.2">
      <c r="A773" s="22" t="s">
        <v>808</v>
      </c>
      <c r="B773" s="22">
        <v>37</v>
      </c>
      <c r="C773" s="22" t="s">
        <v>796</v>
      </c>
      <c r="D773" s="22">
        <v>2</v>
      </c>
      <c r="F773" t="s">
        <v>515</v>
      </c>
      <c r="G773">
        <v>3</v>
      </c>
      <c r="H773">
        <v>116</v>
      </c>
      <c r="J773" s="14">
        <v>1133</v>
      </c>
      <c r="K773" s="22">
        <v>9</v>
      </c>
      <c r="L773" s="22">
        <v>1</v>
      </c>
    </row>
    <row r="774" spans="1:12" x14ac:dyDescent="0.2">
      <c r="A774" s="22" t="s">
        <v>808</v>
      </c>
      <c r="B774" s="22">
        <v>37</v>
      </c>
      <c r="C774" s="22" t="s">
        <v>796</v>
      </c>
      <c r="D774" s="22">
        <v>2</v>
      </c>
      <c r="F774" t="s">
        <v>511</v>
      </c>
      <c r="G774">
        <v>9</v>
      </c>
      <c r="H774">
        <v>1</v>
      </c>
      <c r="J774" s="14">
        <v>1133</v>
      </c>
      <c r="K774" s="22">
        <v>9</v>
      </c>
      <c r="L774" s="22">
        <v>1</v>
      </c>
    </row>
    <row r="775" spans="1:12" x14ac:dyDescent="0.2">
      <c r="A775" s="22" t="s">
        <v>808</v>
      </c>
      <c r="B775" s="22">
        <v>37</v>
      </c>
      <c r="C775" s="22" t="s">
        <v>796</v>
      </c>
      <c r="D775" s="22">
        <v>2</v>
      </c>
      <c r="F775" t="s">
        <v>511</v>
      </c>
      <c r="G775">
        <v>10</v>
      </c>
      <c r="H775">
        <v>2</v>
      </c>
      <c r="J775" s="14">
        <v>1133</v>
      </c>
      <c r="K775" s="22">
        <v>9</v>
      </c>
      <c r="L775" s="22">
        <v>1</v>
      </c>
    </row>
    <row r="776" spans="1:12" x14ac:dyDescent="0.2">
      <c r="A776" s="22" t="s">
        <v>808</v>
      </c>
      <c r="B776" s="22">
        <v>37</v>
      </c>
      <c r="C776" s="22" t="s">
        <v>796</v>
      </c>
      <c r="D776" s="22">
        <v>2</v>
      </c>
      <c r="F776" t="s">
        <v>511</v>
      </c>
      <c r="G776">
        <v>11</v>
      </c>
      <c r="H776">
        <v>7</v>
      </c>
      <c r="J776" s="14">
        <v>1133</v>
      </c>
      <c r="K776" s="22">
        <v>9</v>
      </c>
      <c r="L776" s="22">
        <v>1</v>
      </c>
    </row>
    <row r="777" spans="1:12" x14ac:dyDescent="0.2">
      <c r="A777" s="22" t="s">
        <v>808</v>
      </c>
      <c r="B777" s="22">
        <v>37</v>
      </c>
      <c r="C777" s="22" t="s">
        <v>796</v>
      </c>
      <c r="D777" s="22">
        <v>2</v>
      </c>
      <c r="F777" t="s">
        <v>221</v>
      </c>
      <c r="G777">
        <v>6</v>
      </c>
      <c r="H777">
        <v>2</v>
      </c>
      <c r="J777" s="14">
        <v>1133</v>
      </c>
      <c r="K777" s="22">
        <v>9</v>
      </c>
      <c r="L777" s="22">
        <v>1</v>
      </c>
    </row>
    <row r="778" spans="1:12" x14ac:dyDescent="0.2">
      <c r="A778" s="22" t="s">
        <v>808</v>
      </c>
      <c r="B778" s="22">
        <v>37</v>
      </c>
      <c r="C778" s="22" t="s">
        <v>796</v>
      </c>
      <c r="D778" s="22">
        <v>2</v>
      </c>
      <c r="F778" t="s">
        <v>221</v>
      </c>
      <c r="G778">
        <v>7</v>
      </c>
      <c r="H778">
        <v>1</v>
      </c>
      <c r="J778" s="14">
        <v>1133</v>
      </c>
      <c r="K778" s="22">
        <v>9</v>
      </c>
      <c r="L778" s="22">
        <v>1</v>
      </c>
    </row>
    <row r="779" spans="1:12" x14ac:dyDescent="0.2">
      <c r="A779" s="22" t="s">
        <v>808</v>
      </c>
      <c r="B779" s="22">
        <v>37</v>
      </c>
      <c r="C779" s="22" t="s">
        <v>796</v>
      </c>
      <c r="D779" s="22">
        <v>2</v>
      </c>
      <c r="F779" t="s">
        <v>204</v>
      </c>
      <c r="G779">
        <v>3</v>
      </c>
      <c r="H779">
        <v>1</v>
      </c>
      <c r="J779" s="14">
        <v>1133</v>
      </c>
      <c r="K779" s="22">
        <v>9</v>
      </c>
      <c r="L779" s="22">
        <v>1</v>
      </c>
    </row>
    <row r="780" spans="1:12" x14ac:dyDescent="0.2">
      <c r="A780" s="22" t="s">
        <v>808</v>
      </c>
      <c r="B780" s="22">
        <v>37</v>
      </c>
      <c r="C780" s="22" t="s">
        <v>796</v>
      </c>
      <c r="D780" s="22">
        <v>2</v>
      </c>
      <c r="F780" t="s">
        <v>90</v>
      </c>
      <c r="G780">
        <v>8</v>
      </c>
      <c r="H780">
        <v>3</v>
      </c>
      <c r="J780" s="14">
        <v>1133</v>
      </c>
      <c r="K780" s="22">
        <v>9</v>
      </c>
      <c r="L780" s="22">
        <v>1</v>
      </c>
    </row>
    <row r="781" spans="1:12" x14ac:dyDescent="0.2">
      <c r="A781" s="22" t="s">
        <v>808</v>
      </c>
      <c r="B781" s="22">
        <v>37</v>
      </c>
      <c r="C781" s="22" t="s">
        <v>796</v>
      </c>
      <c r="D781" s="22">
        <v>2</v>
      </c>
      <c r="F781" t="s">
        <v>90</v>
      </c>
      <c r="G781">
        <v>9</v>
      </c>
      <c r="H781">
        <v>1</v>
      </c>
      <c r="J781" s="14">
        <v>1133</v>
      </c>
      <c r="K781" s="22">
        <v>9</v>
      </c>
      <c r="L781" s="22">
        <v>1</v>
      </c>
    </row>
    <row r="782" spans="1:12" x14ac:dyDescent="0.2">
      <c r="A782" s="22" t="s">
        <v>808</v>
      </c>
      <c r="B782" s="22">
        <v>37</v>
      </c>
      <c r="C782" s="22" t="s">
        <v>796</v>
      </c>
      <c r="D782" s="22">
        <v>2</v>
      </c>
      <c r="F782" t="s">
        <v>417</v>
      </c>
      <c r="G782">
        <v>6</v>
      </c>
      <c r="H782">
        <v>1</v>
      </c>
      <c r="J782" s="14">
        <v>1133</v>
      </c>
      <c r="K782" s="22">
        <v>9</v>
      </c>
      <c r="L782" s="22">
        <v>1</v>
      </c>
    </row>
    <row r="783" spans="1:12" x14ac:dyDescent="0.2">
      <c r="A783" s="22" t="s">
        <v>808</v>
      </c>
      <c r="B783" s="22">
        <v>37</v>
      </c>
      <c r="C783" s="22" t="s">
        <v>796</v>
      </c>
      <c r="D783" s="22">
        <v>2</v>
      </c>
      <c r="F783" t="s">
        <v>395</v>
      </c>
      <c r="G783">
        <v>6</v>
      </c>
      <c r="H783">
        <v>1</v>
      </c>
      <c r="J783" s="14">
        <v>1133</v>
      </c>
      <c r="K783" s="22">
        <v>9</v>
      </c>
      <c r="L783" s="22">
        <v>1</v>
      </c>
    </row>
    <row r="784" spans="1:12" x14ac:dyDescent="0.2">
      <c r="A784" s="22" t="s">
        <v>808</v>
      </c>
      <c r="B784" s="22">
        <v>37</v>
      </c>
      <c r="C784" s="22" t="s">
        <v>796</v>
      </c>
      <c r="D784" s="22">
        <v>2</v>
      </c>
      <c r="F784" t="s">
        <v>356</v>
      </c>
      <c r="G784">
        <v>6</v>
      </c>
      <c r="H784">
        <v>1</v>
      </c>
      <c r="J784" s="14">
        <v>1133</v>
      </c>
      <c r="K784" s="22">
        <v>9</v>
      </c>
      <c r="L784" s="22">
        <v>1</v>
      </c>
    </row>
    <row r="785" spans="1:12" x14ac:dyDescent="0.2">
      <c r="A785" s="22" t="s">
        <v>808</v>
      </c>
      <c r="B785" s="22">
        <v>37</v>
      </c>
      <c r="C785" s="22" t="s">
        <v>796</v>
      </c>
      <c r="D785" s="22">
        <v>2</v>
      </c>
      <c r="F785" t="s">
        <v>318</v>
      </c>
      <c r="G785">
        <v>5</v>
      </c>
      <c r="H785">
        <v>1</v>
      </c>
      <c r="J785" s="14">
        <v>1133</v>
      </c>
      <c r="K785" s="22">
        <v>9</v>
      </c>
      <c r="L785" s="22">
        <v>1</v>
      </c>
    </row>
    <row r="786" spans="1:12" x14ac:dyDescent="0.2">
      <c r="A786" s="22" t="s">
        <v>808</v>
      </c>
      <c r="B786" s="22">
        <v>37</v>
      </c>
      <c r="C786" s="22" t="s">
        <v>796</v>
      </c>
      <c r="D786" s="22">
        <v>2</v>
      </c>
      <c r="F786" t="s">
        <v>256</v>
      </c>
      <c r="G786">
        <v>20</v>
      </c>
      <c r="H786">
        <v>1</v>
      </c>
      <c r="J786" s="14">
        <v>1133</v>
      </c>
      <c r="K786" s="22">
        <v>9</v>
      </c>
      <c r="L786" s="22">
        <v>1</v>
      </c>
    </row>
    <row r="787" spans="1:12" x14ac:dyDescent="0.2">
      <c r="A787" s="22" t="s">
        <v>808</v>
      </c>
      <c r="B787" s="22">
        <v>37</v>
      </c>
      <c r="C787" s="22" t="s">
        <v>796</v>
      </c>
      <c r="D787" s="22">
        <v>2</v>
      </c>
      <c r="F787" t="s">
        <v>256</v>
      </c>
      <c r="G787">
        <v>22</v>
      </c>
      <c r="H787">
        <v>1</v>
      </c>
      <c r="J787" s="14">
        <v>1133</v>
      </c>
      <c r="K787" s="22">
        <v>9</v>
      </c>
      <c r="L787" s="22">
        <v>1</v>
      </c>
    </row>
    <row r="788" spans="1:12" x14ac:dyDescent="0.2">
      <c r="A788" s="22" t="s">
        <v>808</v>
      </c>
      <c r="B788" s="22">
        <v>37</v>
      </c>
      <c r="C788" s="22" t="s">
        <v>796</v>
      </c>
      <c r="D788" s="22">
        <v>2</v>
      </c>
      <c r="F788" t="s">
        <v>186</v>
      </c>
      <c r="G788">
        <v>6</v>
      </c>
      <c r="H788">
        <v>1</v>
      </c>
      <c r="J788" s="14">
        <v>1133</v>
      </c>
      <c r="K788" s="22">
        <v>9</v>
      </c>
      <c r="L788" s="22">
        <v>1</v>
      </c>
    </row>
    <row r="789" spans="1:12" x14ac:dyDescent="0.2">
      <c r="A789" s="22" t="s">
        <v>808</v>
      </c>
      <c r="B789" s="22">
        <v>37</v>
      </c>
      <c r="C789" s="22" t="s">
        <v>796</v>
      </c>
      <c r="D789" s="22">
        <v>2</v>
      </c>
      <c r="F789" t="s">
        <v>186</v>
      </c>
      <c r="G789">
        <v>3</v>
      </c>
      <c r="H789">
        <v>2</v>
      </c>
      <c r="J789" s="14">
        <v>1133</v>
      </c>
      <c r="K789" s="22">
        <v>9</v>
      </c>
      <c r="L789" s="22">
        <v>1</v>
      </c>
    </row>
    <row r="790" spans="1:12" x14ac:dyDescent="0.2">
      <c r="A790" s="22" t="s">
        <v>808</v>
      </c>
      <c r="B790" s="22">
        <v>37</v>
      </c>
      <c r="C790" s="22" t="s">
        <v>796</v>
      </c>
      <c r="D790" s="22">
        <v>2</v>
      </c>
      <c r="F790" t="s">
        <v>186</v>
      </c>
      <c r="G790">
        <v>4</v>
      </c>
      <c r="H790">
        <v>1</v>
      </c>
      <c r="J790" s="14">
        <v>1133</v>
      </c>
      <c r="K790" s="22">
        <v>9</v>
      </c>
      <c r="L790" s="22">
        <v>1</v>
      </c>
    </row>
    <row r="791" spans="1:12" x14ac:dyDescent="0.2">
      <c r="A791" s="22" t="s">
        <v>808</v>
      </c>
      <c r="B791" s="22">
        <v>37</v>
      </c>
      <c r="C791" s="22" t="s">
        <v>796</v>
      </c>
      <c r="D791" s="22">
        <v>2</v>
      </c>
      <c r="F791" t="s">
        <v>182</v>
      </c>
      <c r="G791">
        <v>8</v>
      </c>
      <c r="H791">
        <v>3</v>
      </c>
      <c r="J791" s="14">
        <v>1133</v>
      </c>
      <c r="K791" s="22">
        <v>9</v>
      </c>
      <c r="L791" s="22">
        <v>1</v>
      </c>
    </row>
    <row r="792" spans="1:12" x14ac:dyDescent="0.2">
      <c r="A792" s="22" t="s">
        <v>808</v>
      </c>
      <c r="B792" s="22">
        <v>37</v>
      </c>
      <c r="C792" s="22" t="s">
        <v>796</v>
      </c>
      <c r="D792" s="22">
        <v>2</v>
      </c>
      <c r="F792" t="s">
        <v>182</v>
      </c>
      <c r="G792">
        <v>6</v>
      </c>
      <c r="H792">
        <v>2</v>
      </c>
      <c r="J792" s="14">
        <v>1133</v>
      </c>
      <c r="K792" s="22">
        <v>9</v>
      </c>
      <c r="L792" s="22">
        <v>1</v>
      </c>
    </row>
    <row r="793" spans="1:12" x14ac:dyDescent="0.2">
      <c r="A793" s="22" t="s">
        <v>808</v>
      </c>
      <c r="B793" s="22">
        <v>37</v>
      </c>
      <c r="C793" s="22" t="s">
        <v>796</v>
      </c>
      <c r="D793" s="22">
        <v>2</v>
      </c>
      <c r="F793" t="s">
        <v>182</v>
      </c>
      <c r="G793">
        <v>5</v>
      </c>
      <c r="H793">
        <v>1</v>
      </c>
      <c r="J793" s="14">
        <v>1133</v>
      </c>
      <c r="K793" s="22">
        <v>9</v>
      </c>
      <c r="L793" s="22">
        <v>1</v>
      </c>
    </row>
    <row r="794" spans="1:12" x14ac:dyDescent="0.2">
      <c r="A794" s="22" t="s">
        <v>808</v>
      </c>
      <c r="B794" s="22">
        <v>37</v>
      </c>
      <c r="C794" s="22" t="s">
        <v>796</v>
      </c>
      <c r="D794" s="22">
        <v>2</v>
      </c>
      <c r="F794" t="s">
        <v>182</v>
      </c>
      <c r="G794">
        <v>9</v>
      </c>
      <c r="H794">
        <v>2</v>
      </c>
      <c r="J794" s="14">
        <v>1133</v>
      </c>
      <c r="K794" s="22">
        <v>9</v>
      </c>
      <c r="L794" s="22">
        <v>1</v>
      </c>
    </row>
    <row r="795" spans="1:12" x14ac:dyDescent="0.2">
      <c r="A795" s="22" t="s">
        <v>808</v>
      </c>
      <c r="B795" s="22">
        <v>37</v>
      </c>
      <c r="C795" s="22" t="s">
        <v>796</v>
      </c>
      <c r="D795" s="22">
        <v>2</v>
      </c>
      <c r="F795" t="s">
        <v>182</v>
      </c>
      <c r="G795">
        <v>10</v>
      </c>
      <c r="H795">
        <v>1</v>
      </c>
      <c r="J795" s="14">
        <v>1133</v>
      </c>
      <c r="K795" s="22">
        <v>9</v>
      </c>
      <c r="L795" s="22">
        <v>1</v>
      </c>
    </row>
    <row r="796" spans="1:12" x14ac:dyDescent="0.2">
      <c r="A796" s="22" t="s">
        <v>808</v>
      </c>
      <c r="B796" s="22">
        <v>37</v>
      </c>
      <c r="C796" s="22" t="s">
        <v>796</v>
      </c>
      <c r="D796" s="22">
        <v>2</v>
      </c>
      <c r="F796" t="s">
        <v>57</v>
      </c>
      <c r="G796">
        <v>6</v>
      </c>
      <c r="H796">
        <v>2</v>
      </c>
      <c r="J796" s="14">
        <v>1133</v>
      </c>
      <c r="K796" s="22">
        <v>9</v>
      </c>
      <c r="L796" s="22">
        <v>1</v>
      </c>
    </row>
    <row r="797" spans="1:12" x14ac:dyDescent="0.2">
      <c r="A797" s="22" t="s">
        <v>808</v>
      </c>
      <c r="B797" s="22">
        <v>37</v>
      </c>
      <c r="C797" s="22" t="s">
        <v>796</v>
      </c>
      <c r="D797" s="22">
        <v>2</v>
      </c>
      <c r="F797" t="s">
        <v>57</v>
      </c>
      <c r="G797">
        <v>4</v>
      </c>
      <c r="H797">
        <v>4</v>
      </c>
      <c r="J797" s="14">
        <v>1133</v>
      </c>
      <c r="K797" s="22">
        <v>9</v>
      </c>
      <c r="L797" s="22">
        <v>1</v>
      </c>
    </row>
    <row r="798" spans="1:12" x14ac:dyDescent="0.2">
      <c r="A798" s="22" t="s">
        <v>808</v>
      </c>
      <c r="B798" s="22">
        <v>37</v>
      </c>
      <c r="C798" s="22" t="s">
        <v>796</v>
      </c>
      <c r="D798" s="22">
        <v>2</v>
      </c>
      <c r="F798" t="s">
        <v>49</v>
      </c>
      <c r="G798">
        <v>7</v>
      </c>
      <c r="H798">
        <v>1</v>
      </c>
      <c r="J798" s="14">
        <v>1133</v>
      </c>
      <c r="K798" s="22">
        <v>9</v>
      </c>
      <c r="L798" s="22">
        <v>1</v>
      </c>
    </row>
    <row r="799" spans="1:12" x14ac:dyDescent="0.2">
      <c r="A799" s="22" t="s">
        <v>808</v>
      </c>
      <c r="B799" s="22">
        <v>37</v>
      </c>
      <c r="C799" s="22" t="s">
        <v>796</v>
      </c>
      <c r="D799" s="22">
        <v>2</v>
      </c>
      <c r="F799" t="s">
        <v>49</v>
      </c>
      <c r="G799">
        <v>5</v>
      </c>
      <c r="H799">
        <v>1</v>
      </c>
      <c r="J799" s="14">
        <v>1133</v>
      </c>
      <c r="K799" s="22">
        <v>9</v>
      </c>
      <c r="L799" s="22">
        <v>1</v>
      </c>
    </row>
    <row r="800" spans="1:12" x14ac:dyDescent="0.2">
      <c r="A800" s="22" t="s">
        <v>808</v>
      </c>
      <c r="B800" s="22">
        <v>37</v>
      </c>
      <c r="C800" s="22" t="s">
        <v>796</v>
      </c>
      <c r="D800" s="22">
        <v>2</v>
      </c>
      <c r="F800" t="s">
        <v>49</v>
      </c>
      <c r="G800">
        <v>8</v>
      </c>
      <c r="H800">
        <v>1</v>
      </c>
      <c r="J800" s="14">
        <v>1133</v>
      </c>
      <c r="K800" s="22">
        <v>9</v>
      </c>
      <c r="L800" s="22">
        <v>1</v>
      </c>
    </row>
    <row r="801" spans="1:12" x14ac:dyDescent="0.2">
      <c r="A801" s="22" t="s">
        <v>808</v>
      </c>
      <c r="B801" s="22">
        <v>37</v>
      </c>
      <c r="C801" s="22" t="s">
        <v>796</v>
      </c>
      <c r="D801" s="22">
        <v>2</v>
      </c>
      <c r="F801" t="s">
        <v>535</v>
      </c>
      <c r="G801">
        <v>20</v>
      </c>
      <c r="H801">
        <v>2</v>
      </c>
      <c r="I801" t="s">
        <v>786</v>
      </c>
      <c r="J801" s="14">
        <v>1133</v>
      </c>
      <c r="K801" s="22">
        <v>9</v>
      </c>
      <c r="L801" s="22">
        <v>1</v>
      </c>
    </row>
    <row r="802" spans="1:12" x14ac:dyDescent="0.2">
      <c r="A802" s="22" t="s">
        <v>808</v>
      </c>
      <c r="B802" s="22">
        <v>37</v>
      </c>
      <c r="C802" s="22" t="s">
        <v>796</v>
      </c>
      <c r="D802" s="22">
        <v>2</v>
      </c>
      <c r="F802" t="s">
        <v>535</v>
      </c>
      <c r="G802">
        <v>22</v>
      </c>
      <c r="H802">
        <v>2</v>
      </c>
      <c r="I802" t="s">
        <v>786</v>
      </c>
      <c r="J802" s="14">
        <v>1133</v>
      </c>
      <c r="K802" s="22">
        <v>9</v>
      </c>
      <c r="L802" s="22">
        <v>1</v>
      </c>
    </row>
    <row r="803" spans="1:12" x14ac:dyDescent="0.2">
      <c r="A803" s="22" t="s">
        <v>808</v>
      </c>
      <c r="B803" s="22">
        <v>37</v>
      </c>
      <c r="C803" s="22" t="s">
        <v>796</v>
      </c>
      <c r="D803" s="22">
        <v>2</v>
      </c>
      <c r="F803" t="s">
        <v>535</v>
      </c>
      <c r="G803">
        <v>20</v>
      </c>
      <c r="H803">
        <v>1</v>
      </c>
      <c r="I803" t="s">
        <v>786</v>
      </c>
      <c r="J803" s="14">
        <v>1133</v>
      </c>
      <c r="K803" s="22">
        <v>9</v>
      </c>
      <c r="L803" s="22">
        <v>1</v>
      </c>
    </row>
    <row r="804" spans="1:12" x14ac:dyDescent="0.2">
      <c r="A804" s="22" t="s">
        <v>808</v>
      </c>
      <c r="B804" s="22">
        <v>37</v>
      </c>
      <c r="C804" s="22" t="s">
        <v>796</v>
      </c>
      <c r="D804" s="22">
        <v>2</v>
      </c>
      <c r="F804" t="s">
        <v>535</v>
      </c>
      <c r="G804">
        <v>12</v>
      </c>
      <c r="H804">
        <v>1</v>
      </c>
      <c r="I804" t="s">
        <v>786</v>
      </c>
      <c r="J804" s="14">
        <v>1133</v>
      </c>
      <c r="K804" s="22">
        <v>9</v>
      </c>
      <c r="L804" s="22">
        <v>1</v>
      </c>
    </row>
    <row r="805" spans="1:12" x14ac:dyDescent="0.2">
      <c r="A805" s="22" t="s">
        <v>808</v>
      </c>
      <c r="B805" s="22">
        <v>37</v>
      </c>
      <c r="C805" s="22" t="s">
        <v>796</v>
      </c>
      <c r="D805" s="22">
        <v>2</v>
      </c>
      <c r="F805" t="s">
        <v>701</v>
      </c>
      <c r="G805">
        <v>11</v>
      </c>
      <c r="H805">
        <v>1</v>
      </c>
      <c r="J805" s="14">
        <v>1133</v>
      </c>
      <c r="K805" s="22">
        <v>9</v>
      </c>
      <c r="L805" s="22">
        <v>1</v>
      </c>
    </row>
    <row r="806" spans="1:12" x14ac:dyDescent="0.2">
      <c r="A806" s="22" t="s">
        <v>808</v>
      </c>
      <c r="B806" s="22">
        <v>37</v>
      </c>
      <c r="C806" s="22" t="s">
        <v>796</v>
      </c>
      <c r="D806" s="22">
        <v>2</v>
      </c>
      <c r="F806" t="s">
        <v>701</v>
      </c>
      <c r="G806">
        <v>8</v>
      </c>
      <c r="H806">
        <v>1</v>
      </c>
      <c r="J806" s="14">
        <v>1133</v>
      </c>
      <c r="K806" s="22">
        <v>9</v>
      </c>
      <c r="L806" s="22">
        <v>1</v>
      </c>
    </row>
    <row r="807" spans="1:12" x14ac:dyDescent="0.2">
      <c r="A807" s="22" t="s">
        <v>808</v>
      </c>
      <c r="B807" s="22">
        <v>37</v>
      </c>
      <c r="C807" s="22" t="s">
        <v>796</v>
      </c>
      <c r="D807" s="22">
        <v>2</v>
      </c>
      <c r="F807" t="s">
        <v>701</v>
      </c>
      <c r="G807">
        <v>9</v>
      </c>
      <c r="H807">
        <v>1</v>
      </c>
      <c r="J807" s="14">
        <v>1133</v>
      </c>
      <c r="K807" s="22">
        <v>9</v>
      </c>
      <c r="L807" s="22">
        <v>1</v>
      </c>
    </row>
    <row r="808" spans="1:12" x14ac:dyDescent="0.2">
      <c r="A808" s="22" t="s">
        <v>808</v>
      </c>
      <c r="B808" s="22">
        <v>37</v>
      </c>
      <c r="C808" s="22" t="s">
        <v>796</v>
      </c>
      <c r="D808" s="22">
        <v>2</v>
      </c>
      <c r="F808" t="s">
        <v>701</v>
      </c>
      <c r="G808">
        <v>10</v>
      </c>
      <c r="H808">
        <v>1</v>
      </c>
      <c r="J808" s="14">
        <v>1133</v>
      </c>
      <c r="K808" s="22">
        <v>9</v>
      </c>
      <c r="L808" s="22">
        <v>1</v>
      </c>
    </row>
    <row r="809" spans="1:12" x14ac:dyDescent="0.2">
      <c r="A809" s="22" t="s">
        <v>808</v>
      </c>
      <c r="B809" s="22">
        <v>37</v>
      </c>
      <c r="C809" s="22" t="s">
        <v>796</v>
      </c>
      <c r="D809" s="22">
        <v>2</v>
      </c>
      <c r="F809" t="s">
        <v>705</v>
      </c>
      <c r="G809">
        <v>7</v>
      </c>
      <c r="H809">
        <v>1</v>
      </c>
      <c r="J809" s="14">
        <v>1133</v>
      </c>
      <c r="K809" s="22">
        <v>9</v>
      </c>
      <c r="L809" s="22">
        <v>1</v>
      </c>
    </row>
    <row r="810" spans="1:12" x14ac:dyDescent="0.2">
      <c r="A810" s="22" t="s">
        <v>808</v>
      </c>
      <c r="B810" s="22">
        <v>37</v>
      </c>
      <c r="C810" s="22" t="s">
        <v>796</v>
      </c>
      <c r="D810" s="22">
        <v>2</v>
      </c>
      <c r="F810" t="s">
        <v>485</v>
      </c>
      <c r="G810">
        <v>6</v>
      </c>
      <c r="H810">
        <v>1</v>
      </c>
      <c r="J810" s="14">
        <v>1133</v>
      </c>
      <c r="K810" s="22">
        <v>9</v>
      </c>
      <c r="L810" s="22">
        <v>1</v>
      </c>
    </row>
    <row r="811" spans="1:12" x14ac:dyDescent="0.2">
      <c r="A811" s="22" t="s">
        <v>808</v>
      </c>
      <c r="B811" s="22">
        <v>37</v>
      </c>
      <c r="C811" s="22" t="s">
        <v>796</v>
      </c>
      <c r="D811" s="22">
        <v>2</v>
      </c>
      <c r="F811" t="s">
        <v>479</v>
      </c>
      <c r="G811">
        <v>7</v>
      </c>
      <c r="H811">
        <v>1</v>
      </c>
      <c r="J811" s="14">
        <v>1133</v>
      </c>
      <c r="K811" s="22">
        <v>9</v>
      </c>
      <c r="L811" s="22">
        <v>1</v>
      </c>
    </row>
    <row r="812" spans="1:12" x14ac:dyDescent="0.2">
      <c r="A812" s="22" t="s">
        <v>808</v>
      </c>
      <c r="B812" s="22">
        <v>37</v>
      </c>
      <c r="C812" s="22" t="s">
        <v>796</v>
      </c>
      <c r="D812" s="22">
        <v>2</v>
      </c>
      <c r="F812" t="s">
        <v>479</v>
      </c>
      <c r="G812">
        <v>10</v>
      </c>
      <c r="H812">
        <v>1</v>
      </c>
      <c r="J812" s="14">
        <v>1133</v>
      </c>
      <c r="K812" s="22">
        <v>9</v>
      </c>
      <c r="L812" s="22">
        <v>1</v>
      </c>
    </row>
    <row r="813" spans="1:12" x14ac:dyDescent="0.2">
      <c r="A813" s="22" t="s">
        <v>808</v>
      </c>
      <c r="B813" s="22">
        <v>37</v>
      </c>
      <c r="C813" s="22" t="s">
        <v>796</v>
      </c>
      <c r="D813" s="22">
        <v>2</v>
      </c>
      <c r="F813" t="s">
        <v>479</v>
      </c>
      <c r="G813">
        <v>5</v>
      </c>
      <c r="H813">
        <v>1</v>
      </c>
      <c r="J813" s="14">
        <v>1133</v>
      </c>
      <c r="K813" s="22">
        <v>9</v>
      </c>
      <c r="L813" s="22">
        <v>1</v>
      </c>
    </row>
    <row r="814" spans="1:12" x14ac:dyDescent="0.2">
      <c r="A814" s="22" t="s">
        <v>808</v>
      </c>
      <c r="B814" s="22">
        <v>37</v>
      </c>
      <c r="C814" s="22" t="s">
        <v>796</v>
      </c>
      <c r="D814" s="22">
        <v>2</v>
      </c>
      <c r="F814" t="s">
        <v>649</v>
      </c>
      <c r="G814">
        <v>9</v>
      </c>
      <c r="H814">
        <v>1</v>
      </c>
      <c r="J814" s="14">
        <v>1133</v>
      </c>
      <c r="K814" s="22">
        <v>9</v>
      </c>
      <c r="L814" s="22">
        <v>1</v>
      </c>
    </row>
    <row r="815" spans="1:12" x14ac:dyDescent="0.2">
      <c r="A815" s="22" t="s">
        <v>808</v>
      </c>
      <c r="B815" s="22">
        <v>37</v>
      </c>
      <c r="C815" s="22" t="s">
        <v>796</v>
      </c>
      <c r="D815" s="22">
        <v>2</v>
      </c>
      <c r="F815" t="s">
        <v>314</v>
      </c>
      <c r="G815">
        <v>20</v>
      </c>
      <c r="H815">
        <v>1</v>
      </c>
      <c r="J815" s="14">
        <v>1133</v>
      </c>
      <c r="K815" s="22">
        <v>9</v>
      </c>
      <c r="L815" s="22">
        <v>1</v>
      </c>
    </row>
    <row r="816" spans="1:12" x14ac:dyDescent="0.2">
      <c r="A816" s="22" t="s">
        <v>808</v>
      </c>
      <c r="B816" s="22">
        <v>37</v>
      </c>
      <c r="C816" s="22" t="s">
        <v>796</v>
      </c>
      <c r="D816" s="22">
        <v>3</v>
      </c>
      <c r="F816" t="s">
        <v>584</v>
      </c>
      <c r="G816">
        <v>10</v>
      </c>
      <c r="H816">
        <v>1</v>
      </c>
      <c r="J816" s="14">
        <v>1154</v>
      </c>
      <c r="K816" s="22">
        <v>9.3000000000000007</v>
      </c>
      <c r="L816" s="22">
        <v>1</v>
      </c>
    </row>
    <row r="817" spans="1:12" x14ac:dyDescent="0.2">
      <c r="A817" s="22" t="s">
        <v>808</v>
      </c>
      <c r="B817" s="22">
        <v>37</v>
      </c>
      <c r="C817" s="22" t="s">
        <v>796</v>
      </c>
      <c r="D817" s="22">
        <v>3</v>
      </c>
      <c r="F817" t="s">
        <v>584</v>
      </c>
      <c r="G817">
        <v>12</v>
      </c>
      <c r="H817">
        <v>1</v>
      </c>
      <c r="J817" s="14">
        <v>1154</v>
      </c>
      <c r="K817" s="22">
        <v>9.3000000000000007</v>
      </c>
      <c r="L817" s="22">
        <v>1</v>
      </c>
    </row>
    <row r="818" spans="1:12" x14ac:dyDescent="0.2">
      <c r="A818" s="22" t="s">
        <v>808</v>
      </c>
      <c r="B818" s="22">
        <v>37</v>
      </c>
      <c r="C818" s="22" t="s">
        <v>796</v>
      </c>
      <c r="D818" s="22">
        <v>3</v>
      </c>
      <c r="F818" t="s">
        <v>584</v>
      </c>
      <c r="G818">
        <v>11</v>
      </c>
      <c r="H818">
        <v>1</v>
      </c>
      <c r="J818" s="14">
        <v>1154</v>
      </c>
      <c r="K818" s="22">
        <v>9.3000000000000007</v>
      </c>
      <c r="L818" s="22">
        <v>1</v>
      </c>
    </row>
    <row r="819" spans="1:12" x14ac:dyDescent="0.2">
      <c r="A819" s="22" t="s">
        <v>808</v>
      </c>
      <c r="B819" s="22">
        <v>37</v>
      </c>
      <c r="C819" s="22" t="s">
        <v>796</v>
      </c>
      <c r="D819" s="22">
        <v>3</v>
      </c>
      <c r="F819" t="s">
        <v>180</v>
      </c>
      <c r="G819">
        <v>5</v>
      </c>
      <c r="H819">
        <v>5</v>
      </c>
      <c r="J819" s="14">
        <v>1154</v>
      </c>
      <c r="K819" s="22">
        <v>9.3000000000000007</v>
      </c>
      <c r="L819" s="22">
        <v>1</v>
      </c>
    </row>
    <row r="820" spans="1:12" x14ac:dyDescent="0.2">
      <c r="A820" s="22" t="s">
        <v>808</v>
      </c>
      <c r="B820" s="22">
        <v>37</v>
      </c>
      <c r="C820" s="22" t="s">
        <v>796</v>
      </c>
      <c r="D820" s="22">
        <v>3</v>
      </c>
      <c r="F820" t="s">
        <v>180</v>
      </c>
      <c r="G820">
        <v>6</v>
      </c>
      <c r="H820">
        <v>20</v>
      </c>
      <c r="J820" s="14">
        <v>1154</v>
      </c>
      <c r="K820" s="22">
        <v>9.3000000000000007</v>
      </c>
      <c r="L820" s="22">
        <v>1</v>
      </c>
    </row>
    <row r="821" spans="1:12" x14ac:dyDescent="0.2">
      <c r="A821" s="22" t="s">
        <v>808</v>
      </c>
      <c r="B821" s="22">
        <v>37</v>
      </c>
      <c r="C821" s="22" t="s">
        <v>796</v>
      </c>
      <c r="D821" s="22">
        <v>3</v>
      </c>
      <c r="F821" t="s">
        <v>180</v>
      </c>
      <c r="G821">
        <v>3</v>
      </c>
      <c r="H821">
        <v>1</v>
      </c>
      <c r="J821" s="14">
        <v>1154</v>
      </c>
      <c r="K821" s="22">
        <v>9.3000000000000007</v>
      </c>
      <c r="L821" s="22">
        <v>1</v>
      </c>
    </row>
    <row r="822" spans="1:12" x14ac:dyDescent="0.2">
      <c r="A822" s="22" t="s">
        <v>808</v>
      </c>
      <c r="B822" s="22">
        <v>37</v>
      </c>
      <c r="C822" s="22" t="s">
        <v>796</v>
      </c>
      <c r="D822" s="22">
        <v>3</v>
      </c>
      <c r="F822" t="s">
        <v>324</v>
      </c>
      <c r="G822">
        <v>1</v>
      </c>
      <c r="H822">
        <v>1</v>
      </c>
      <c r="J822" s="14">
        <v>1154</v>
      </c>
      <c r="K822" s="22">
        <v>9.3000000000000007</v>
      </c>
      <c r="L822" s="22">
        <v>1</v>
      </c>
    </row>
    <row r="823" spans="1:12" x14ac:dyDescent="0.2">
      <c r="A823" s="22" t="s">
        <v>808</v>
      </c>
      <c r="B823" s="22">
        <v>37</v>
      </c>
      <c r="C823" s="22" t="s">
        <v>796</v>
      </c>
      <c r="D823" s="22">
        <v>3</v>
      </c>
      <c r="F823" t="s">
        <v>53</v>
      </c>
      <c r="G823">
        <v>3</v>
      </c>
      <c r="H823">
        <v>2</v>
      </c>
      <c r="J823" s="14">
        <v>1154</v>
      </c>
      <c r="K823" s="22">
        <v>9.3000000000000007</v>
      </c>
      <c r="L823" s="22">
        <v>1</v>
      </c>
    </row>
    <row r="824" spans="1:12" x14ac:dyDescent="0.2">
      <c r="A824" s="22" t="s">
        <v>808</v>
      </c>
      <c r="B824" s="22">
        <v>37</v>
      </c>
      <c r="C824" s="22" t="s">
        <v>796</v>
      </c>
      <c r="D824" s="22">
        <v>3</v>
      </c>
      <c r="F824" t="s">
        <v>334</v>
      </c>
      <c r="G824">
        <v>24</v>
      </c>
      <c r="H824">
        <v>1</v>
      </c>
      <c r="J824" s="14">
        <v>1154</v>
      </c>
      <c r="K824" s="22">
        <v>9.3000000000000007</v>
      </c>
      <c r="L824" s="22">
        <v>1</v>
      </c>
    </row>
    <row r="825" spans="1:12" x14ac:dyDescent="0.2">
      <c r="A825" s="22" t="s">
        <v>808</v>
      </c>
      <c r="B825" s="22">
        <v>37</v>
      </c>
      <c r="C825" s="22" t="s">
        <v>796</v>
      </c>
      <c r="D825" s="22">
        <v>3</v>
      </c>
      <c r="F825" t="s">
        <v>330</v>
      </c>
      <c r="G825">
        <v>22</v>
      </c>
      <c r="H825">
        <v>2</v>
      </c>
      <c r="J825" s="14">
        <v>1154</v>
      </c>
      <c r="K825" s="22">
        <v>9.3000000000000007</v>
      </c>
      <c r="L825" s="22">
        <v>1</v>
      </c>
    </row>
    <row r="826" spans="1:12" x14ac:dyDescent="0.2">
      <c r="A826" s="22" t="s">
        <v>808</v>
      </c>
      <c r="B826" s="22">
        <v>37</v>
      </c>
      <c r="C826" s="22" t="s">
        <v>796</v>
      </c>
      <c r="D826" s="22">
        <v>3</v>
      </c>
      <c r="F826" t="s">
        <v>326</v>
      </c>
      <c r="G826">
        <v>21</v>
      </c>
      <c r="H826">
        <v>1</v>
      </c>
      <c r="J826" s="14">
        <v>1154</v>
      </c>
      <c r="K826" s="22">
        <v>9.3000000000000007</v>
      </c>
      <c r="L826" s="22">
        <v>1</v>
      </c>
    </row>
    <row r="827" spans="1:12" x14ac:dyDescent="0.2">
      <c r="A827" s="22" t="s">
        <v>808</v>
      </c>
      <c r="B827" s="22">
        <v>37</v>
      </c>
      <c r="C827" s="22" t="s">
        <v>796</v>
      </c>
      <c r="D827" s="22">
        <v>3</v>
      </c>
      <c r="F827" t="s">
        <v>326</v>
      </c>
      <c r="G827">
        <v>24</v>
      </c>
      <c r="H827">
        <v>1</v>
      </c>
      <c r="J827" s="14">
        <v>1154</v>
      </c>
      <c r="K827" s="22">
        <v>9.3000000000000007</v>
      </c>
      <c r="L827" s="22">
        <v>1</v>
      </c>
    </row>
    <row r="828" spans="1:12" x14ac:dyDescent="0.2">
      <c r="A828" s="22" t="s">
        <v>808</v>
      </c>
      <c r="B828" s="22">
        <v>37</v>
      </c>
      <c r="C828" s="22" t="s">
        <v>796</v>
      </c>
      <c r="D828" s="22">
        <v>3</v>
      </c>
      <c r="F828" t="s">
        <v>423</v>
      </c>
      <c r="G828">
        <v>20</v>
      </c>
      <c r="H828">
        <v>1</v>
      </c>
      <c r="J828" s="14">
        <v>1154</v>
      </c>
      <c r="K828" s="22">
        <v>9.3000000000000007</v>
      </c>
      <c r="L828" s="22">
        <v>1</v>
      </c>
    </row>
    <row r="829" spans="1:12" x14ac:dyDescent="0.2">
      <c r="A829" s="22" t="s">
        <v>808</v>
      </c>
      <c r="B829" s="22">
        <v>37</v>
      </c>
      <c r="C829" s="22" t="s">
        <v>796</v>
      </c>
      <c r="D829" s="22">
        <v>3</v>
      </c>
      <c r="F829" t="s">
        <v>423</v>
      </c>
      <c r="G829">
        <v>22</v>
      </c>
      <c r="H829">
        <v>35</v>
      </c>
      <c r="J829" s="14">
        <v>1154</v>
      </c>
      <c r="K829" s="22">
        <v>9.3000000000000007</v>
      </c>
      <c r="L829" s="22">
        <v>1</v>
      </c>
    </row>
    <row r="830" spans="1:12" x14ac:dyDescent="0.2">
      <c r="A830" s="22" t="s">
        <v>808</v>
      </c>
      <c r="B830" s="22">
        <v>37</v>
      </c>
      <c r="C830" s="22" t="s">
        <v>796</v>
      </c>
      <c r="D830" s="22">
        <v>3</v>
      </c>
      <c r="F830" t="s">
        <v>499</v>
      </c>
      <c r="G830">
        <v>6</v>
      </c>
      <c r="H830">
        <v>1</v>
      </c>
      <c r="J830" s="14">
        <v>1154</v>
      </c>
      <c r="K830" s="22">
        <v>9.3000000000000007</v>
      </c>
      <c r="L830" s="22">
        <v>1</v>
      </c>
    </row>
    <row r="831" spans="1:12" x14ac:dyDescent="0.2">
      <c r="A831" s="22" t="s">
        <v>808</v>
      </c>
      <c r="B831" s="22">
        <v>37</v>
      </c>
      <c r="C831" s="22" t="s">
        <v>796</v>
      </c>
      <c r="D831" s="22">
        <v>3</v>
      </c>
      <c r="F831" t="s">
        <v>588</v>
      </c>
      <c r="G831">
        <v>5</v>
      </c>
      <c r="H831">
        <v>2</v>
      </c>
      <c r="J831" s="14">
        <v>1154</v>
      </c>
      <c r="K831" s="22">
        <v>9.3000000000000007</v>
      </c>
      <c r="L831" s="22">
        <v>1</v>
      </c>
    </row>
    <row r="832" spans="1:12" x14ac:dyDescent="0.2">
      <c r="A832" s="22" t="s">
        <v>808</v>
      </c>
      <c r="B832" s="22">
        <v>37</v>
      </c>
      <c r="C832" s="22" t="s">
        <v>796</v>
      </c>
      <c r="D832" s="22">
        <v>3</v>
      </c>
      <c r="F832" t="s">
        <v>588</v>
      </c>
      <c r="G832">
        <v>6</v>
      </c>
      <c r="H832">
        <v>2</v>
      </c>
      <c r="J832" s="14">
        <v>1154</v>
      </c>
      <c r="K832" s="22">
        <v>9.3000000000000007</v>
      </c>
      <c r="L832" s="22">
        <v>1</v>
      </c>
    </row>
    <row r="833" spans="1:12" x14ac:dyDescent="0.2">
      <c r="A833" s="22" t="s">
        <v>808</v>
      </c>
      <c r="B833" s="22">
        <v>37</v>
      </c>
      <c r="C833" s="22" t="s">
        <v>796</v>
      </c>
      <c r="D833" s="22">
        <v>3</v>
      </c>
      <c r="F833" t="s">
        <v>551</v>
      </c>
      <c r="G833">
        <v>3</v>
      </c>
      <c r="H833">
        <v>53</v>
      </c>
      <c r="J833" s="14">
        <v>1154</v>
      </c>
      <c r="K833" s="22">
        <v>9.3000000000000007</v>
      </c>
      <c r="L833" s="22">
        <v>1</v>
      </c>
    </row>
    <row r="834" spans="1:12" x14ac:dyDescent="0.2">
      <c r="A834" s="22" t="s">
        <v>808</v>
      </c>
      <c r="B834" s="22">
        <v>37</v>
      </c>
      <c r="C834" s="22" t="s">
        <v>796</v>
      </c>
      <c r="D834" s="22">
        <v>3</v>
      </c>
      <c r="F834" t="s">
        <v>551</v>
      </c>
      <c r="G834">
        <v>4</v>
      </c>
      <c r="H834">
        <v>3</v>
      </c>
      <c r="J834" s="14">
        <v>1154</v>
      </c>
      <c r="K834" s="22">
        <v>9.3000000000000007</v>
      </c>
      <c r="L834" s="22">
        <v>1</v>
      </c>
    </row>
    <row r="835" spans="1:12" x14ac:dyDescent="0.2">
      <c r="A835" s="22" t="s">
        <v>808</v>
      </c>
      <c r="B835" s="22">
        <v>37</v>
      </c>
      <c r="C835" s="22" t="s">
        <v>796</v>
      </c>
      <c r="D835" s="22">
        <v>3</v>
      </c>
      <c r="F835" t="s">
        <v>515</v>
      </c>
      <c r="G835">
        <v>3</v>
      </c>
      <c r="H835">
        <v>253</v>
      </c>
      <c r="J835" s="14">
        <v>1154</v>
      </c>
      <c r="K835" s="22">
        <v>9.3000000000000007</v>
      </c>
      <c r="L835" s="22">
        <v>1</v>
      </c>
    </row>
    <row r="836" spans="1:12" x14ac:dyDescent="0.2">
      <c r="A836" s="22" t="s">
        <v>808</v>
      </c>
      <c r="B836" s="22">
        <v>37</v>
      </c>
      <c r="C836" s="22" t="s">
        <v>796</v>
      </c>
      <c r="D836" s="22">
        <v>3</v>
      </c>
      <c r="F836" t="s">
        <v>511</v>
      </c>
      <c r="G836">
        <v>9</v>
      </c>
      <c r="H836">
        <v>15</v>
      </c>
      <c r="J836" s="14">
        <v>1154</v>
      </c>
      <c r="K836" s="22">
        <v>9.3000000000000007</v>
      </c>
      <c r="L836" s="22">
        <v>1</v>
      </c>
    </row>
    <row r="837" spans="1:12" x14ac:dyDescent="0.2">
      <c r="A837" s="22" t="s">
        <v>808</v>
      </c>
      <c r="B837" s="22">
        <v>37</v>
      </c>
      <c r="C837" s="22" t="s">
        <v>796</v>
      </c>
      <c r="D837" s="22">
        <v>3</v>
      </c>
      <c r="F837" t="s">
        <v>511</v>
      </c>
      <c r="G837">
        <v>6</v>
      </c>
      <c r="H837">
        <v>5</v>
      </c>
      <c r="J837" s="14">
        <v>1154</v>
      </c>
      <c r="K837" s="22">
        <v>9.3000000000000007</v>
      </c>
      <c r="L837" s="22">
        <v>1</v>
      </c>
    </row>
    <row r="838" spans="1:12" x14ac:dyDescent="0.2">
      <c r="A838" s="22" t="s">
        <v>808</v>
      </c>
      <c r="B838" s="22">
        <v>37</v>
      </c>
      <c r="C838" s="22" t="s">
        <v>796</v>
      </c>
      <c r="D838" s="22">
        <v>3</v>
      </c>
      <c r="F838" t="s">
        <v>221</v>
      </c>
      <c r="G838">
        <v>4</v>
      </c>
      <c r="H838">
        <v>2</v>
      </c>
      <c r="J838" s="14">
        <v>1154</v>
      </c>
      <c r="K838" s="22">
        <v>9.3000000000000007</v>
      </c>
      <c r="L838" s="22">
        <v>1</v>
      </c>
    </row>
    <row r="839" spans="1:12" x14ac:dyDescent="0.2">
      <c r="A839" s="22" t="s">
        <v>808</v>
      </c>
      <c r="B839" s="22">
        <v>37</v>
      </c>
      <c r="C839" s="22" t="s">
        <v>796</v>
      </c>
      <c r="D839" s="22">
        <v>3</v>
      </c>
      <c r="F839" t="s">
        <v>90</v>
      </c>
      <c r="G839">
        <v>9</v>
      </c>
      <c r="H839">
        <v>1</v>
      </c>
      <c r="J839" s="14">
        <v>1154</v>
      </c>
      <c r="K839" s="22">
        <v>9.3000000000000007</v>
      </c>
      <c r="L839" s="22">
        <v>1</v>
      </c>
    </row>
    <row r="840" spans="1:12" x14ac:dyDescent="0.2">
      <c r="A840" s="22" t="s">
        <v>808</v>
      </c>
      <c r="B840" s="22">
        <v>37</v>
      </c>
      <c r="C840" s="22" t="s">
        <v>796</v>
      </c>
      <c r="D840" s="22">
        <v>3</v>
      </c>
      <c r="F840" t="s">
        <v>90</v>
      </c>
      <c r="G840">
        <v>8</v>
      </c>
      <c r="H840">
        <v>1</v>
      </c>
      <c r="J840" s="14">
        <v>1154</v>
      </c>
      <c r="K840" s="22">
        <v>9.3000000000000007</v>
      </c>
      <c r="L840" s="22">
        <v>1</v>
      </c>
    </row>
    <row r="841" spans="1:12" x14ac:dyDescent="0.2">
      <c r="A841" s="22" t="s">
        <v>808</v>
      </c>
      <c r="B841" s="22">
        <v>37</v>
      </c>
      <c r="C841" s="22" t="s">
        <v>796</v>
      </c>
      <c r="D841" s="22">
        <v>3</v>
      </c>
      <c r="F841" t="s">
        <v>417</v>
      </c>
      <c r="G841">
        <v>7</v>
      </c>
      <c r="H841">
        <v>1</v>
      </c>
      <c r="J841" s="14">
        <v>1154</v>
      </c>
      <c r="K841" s="22">
        <v>9.3000000000000007</v>
      </c>
      <c r="L841" s="22">
        <v>1</v>
      </c>
    </row>
    <row r="842" spans="1:12" x14ac:dyDescent="0.2">
      <c r="A842" s="22" t="s">
        <v>808</v>
      </c>
      <c r="B842" s="22">
        <v>37</v>
      </c>
      <c r="C842" s="22" t="s">
        <v>796</v>
      </c>
      <c r="D842" s="22">
        <v>3</v>
      </c>
      <c r="F842" t="s">
        <v>417</v>
      </c>
      <c r="G842">
        <v>6</v>
      </c>
      <c r="H842">
        <v>2</v>
      </c>
      <c r="J842" s="14">
        <v>1154</v>
      </c>
      <c r="K842" s="22">
        <v>9.3000000000000007</v>
      </c>
      <c r="L842" s="22">
        <v>1</v>
      </c>
    </row>
    <row r="843" spans="1:12" x14ac:dyDescent="0.2">
      <c r="A843" s="22" t="s">
        <v>808</v>
      </c>
      <c r="B843" s="22">
        <v>37</v>
      </c>
      <c r="C843" s="22" t="s">
        <v>796</v>
      </c>
      <c r="D843" s="22">
        <v>3</v>
      </c>
      <c r="F843" t="s">
        <v>417</v>
      </c>
      <c r="G843">
        <v>9</v>
      </c>
      <c r="H843">
        <v>1</v>
      </c>
      <c r="J843" s="14">
        <v>1154</v>
      </c>
      <c r="K843" s="22">
        <v>9.3000000000000007</v>
      </c>
      <c r="L843" s="22">
        <v>1</v>
      </c>
    </row>
    <row r="844" spans="1:12" x14ac:dyDescent="0.2">
      <c r="A844" s="22" t="s">
        <v>808</v>
      </c>
      <c r="B844" s="22">
        <v>37</v>
      </c>
      <c r="C844" s="22" t="s">
        <v>796</v>
      </c>
      <c r="D844" s="22">
        <v>3</v>
      </c>
      <c r="F844" t="s">
        <v>417</v>
      </c>
      <c r="G844">
        <v>4</v>
      </c>
      <c r="H844">
        <v>1</v>
      </c>
      <c r="J844" s="14">
        <v>1154</v>
      </c>
      <c r="K844" s="22">
        <v>9.3000000000000007</v>
      </c>
      <c r="L844" s="22">
        <v>1</v>
      </c>
    </row>
    <row r="845" spans="1:12" x14ac:dyDescent="0.2">
      <c r="A845" s="22" t="s">
        <v>808</v>
      </c>
      <c r="B845" s="22">
        <v>37</v>
      </c>
      <c r="C845" s="22" t="s">
        <v>796</v>
      </c>
      <c r="D845" s="22">
        <v>3</v>
      </c>
      <c r="F845" t="s">
        <v>377</v>
      </c>
      <c r="G845">
        <v>11</v>
      </c>
      <c r="H845">
        <v>1</v>
      </c>
      <c r="J845" s="14">
        <v>1154</v>
      </c>
      <c r="K845" s="22">
        <v>9.3000000000000007</v>
      </c>
      <c r="L845" s="22">
        <v>1</v>
      </c>
    </row>
    <row r="846" spans="1:12" x14ac:dyDescent="0.2">
      <c r="A846" s="22" t="s">
        <v>808</v>
      </c>
      <c r="B846" s="22">
        <v>37</v>
      </c>
      <c r="C846" s="22" t="s">
        <v>796</v>
      </c>
      <c r="D846" s="22">
        <v>3</v>
      </c>
      <c r="F846" t="s">
        <v>356</v>
      </c>
      <c r="G846">
        <v>5</v>
      </c>
      <c r="H846">
        <v>1</v>
      </c>
      <c r="J846" s="14">
        <v>1154</v>
      </c>
      <c r="K846" s="22">
        <v>9.3000000000000007</v>
      </c>
      <c r="L846" s="22">
        <v>1</v>
      </c>
    </row>
    <row r="847" spans="1:12" x14ac:dyDescent="0.2">
      <c r="A847" s="22" t="s">
        <v>808</v>
      </c>
      <c r="B847" s="22">
        <v>37</v>
      </c>
      <c r="C847" s="22" t="s">
        <v>796</v>
      </c>
      <c r="D847" s="22">
        <v>3</v>
      </c>
      <c r="F847" t="s">
        <v>352</v>
      </c>
      <c r="G847">
        <v>4</v>
      </c>
      <c r="H847">
        <v>1</v>
      </c>
      <c r="J847" s="14">
        <v>1154</v>
      </c>
      <c r="K847" s="22">
        <v>9.3000000000000007</v>
      </c>
      <c r="L847" s="22">
        <v>1</v>
      </c>
    </row>
    <row r="848" spans="1:12" x14ac:dyDescent="0.2">
      <c r="A848" s="22" t="s">
        <v>808</v>
      </c>
      <c r="B848" s="22">
        <v>37</v>
      </c>
      <c r="C848" s="22" t="s">
        <v>796</v>
      </c>
      <c r="D848" s="22">
        <v>3</v>
      </c>
      <c r="F848" t="s">
        <v>256</v>
      </c>
      <c r="G848">
        <v>24</v>
      </c>
      <c r="H848">
        <v>1</v>
      </c>
      <c r="J848" s="14">
        <v>1154</v>
      </c>
      <c r="K848" s="22">
        <v>9.3000000000000007</v>
      </c>
      <c r="L848" s="22">
        <v>1</v>
      </c>
    </row>
    <row r="849" spans="1:12" x14ac:dyDescent="0.2">
      <c r="A849" s="22" t="s">
        <v>808</v>
      </c>
      <c r="B849" s="22">
        <v>37</v>
      </c>
      <c r="C849" s="22" t="s">
        <v>796</v>
      </c>
      <c r="D849" s="22">
        <v>3</v>
      </c>
      <c r="F849" t="s">
        <v>182</v>
      </c>
      <c r="G849">
        <v>4</v>
      </c>
      <c r="H849">
        <v>2</v>
      </c>
      <c r="J849" s="14">
        <v>1154</v>
      </c>
      <c r="K849" s="22">
        <v>9.3000000000000007</v>
      </c>
      <c r="L849" s="22">
        <v>1</v>
      </c>
    </row>
    <row r="850" spans="1:12" x14ac:dyDescent="0.2">
      <c r="A850" s="22" t="s">
        <v>808</v>
      </c>
      <c r="B850" s="22">
        <v>37</v>
      </c>
      <c r="C850" s="22" t="s">
        <v>796</v>
      </c>
      <c r="D850" s="22">
        <v>3</v>
      </c>
      <c r="F850" t="s">
        <v>57</v>
      </c>
      <c r="G850">
        <v>3</v>
      </c>
      <c r="H850">
        <v>2</v>
      </c>
      <c r="J850" s="14">
        <v>1154</v>
      </c>
      <c r="K850" s="22">
        <v>9.3000000000000007</v>
      </c>
      <c r="L850" s="22">
        <v>1</v>
      </c>
    </row>
    <row r="851" spans="1:12" x14ac:dyDescent="0.2">
      <c r="A851" s="22" t="s">
        <v>808</v>
      </c>
      <c r="B851" s="22">
        <v>37</v>
      </c>
      <c r="C851" s="22" t="s">
        <v>796</v>
      </c>
      <c r="D851" s="22">
        <v>3</v>
      </c>
      <c r="F851" t="s">
        <v>49</v>
      </c>
      <c r="G851">
        <v>6</v>
      </c>
      <c r="H851">
        <v>2</v>
      </c>
      <c r="J851" s="14">
        <v>1154</v>
      </c>
      <c r="K851" s="22">
        <v>9.3000000000000007</v>
      </c>
      <c r="L851" s="22">
        <v>1</v>
      </c>
    </row>
    <row r="852" spans="1:12" x14ac:dyDescent="0.2">
      <c r="A852" s="22" t="s">
        <v>808</v>
      </c>
      <c r="B852" s="22">
        <v>37</v>
      </c>
      <c r="C852" s="22" t="s">
        <v>796</v>
      </c>
      <c r="D852" s="22">
        <v>3</v>
      </c>
      <c r="F852" t="s">
        <v>49</v>
      </c>
      <c r="G852">
        <v>9</v>
      </c>
      <c r="H852">
        <v>1</v>
      </c>
      <c r="J852" s="14">
        <v>1154</v>
      </c>
      <c r="K852" s="22">
        <v>9.3000000000000007</v>
      </c>
      <c r="L852" s="22">
        <v>1</v>
      </c>
    </row>
    <row r="853" spans="1:12" x14ac:dyDescent="0.2">
      <c r="A853" s="22" t="s">
        <v>808</v>
      </c>
      <c r="B853" s="22">
        <v>37</v>
      </c>
      <c r="C853" s="22" t="s">
        <v>796</v>
      </c>
      <c r="D853" s="22">
        <v>3</v>
      </c>
      <c r="F853" t="s">
        <v>49</v>
      </c>
      <c r="G853">
        <v>8</v>
      </c>
      <c r="H853">
        <v>1</v>
      </c>
      <c r="J853" s="14">
        <v>1154</v>
      </c>
      <c r="K853" s="22">
        <v>9.3000000000000007</v>
      </c>
      <c r="L853" s="22">
        <v>1</v>
      </c>
    </row>
    <row r="854" spans="1:12" x14ac:dyDescent="0.2">
      <c r="A854" s="22" t="s">
        <v>808</v>
      </c>
      <c r="B854" s="22">
        <v>37</v>
      </c>
      <c r="C854" s="22" t="s">
        <v>796</v>
      </c>
      <c r="D854" s="22">
        <v>3</v>
      </c>
      <c r="F854" t="s">
        <v>629</v>
      </c>
      <c r="G854">
        <v>25</v>
      </c>
      <c r="H854">
        <v>1</v>
      </c>
      <c r="I854" t="s">
        <v>785</v>
      </c>
      <c r="J854" s="14">
        <v>1154</v>
      </c>
      <c r="K854" s="22">
        <v>9.3000000000000007</v>
      </c>
      <c r="L854" s="22">
        <v>1</v>
      </c>
    </row>
    <row r="855" spans="1:12" x14ac:dyDescent="0.2">
      <c r="A855" s="22" t="s">
        <v>808</v>
      </c>
      <c r="B855" s="22">
        <v>37</v>
      </c>
      <c r="C855" s="22" t="s">
        <v>796</v>
      </c>
      <c r="D855" s="22">
        <v>3</v>
      </c>
      <c r="F855" t="s">
        <v>629</v>
      </c>
      <c r="G855">
        <v>27</v>
      </c>
      <c r="H855">
        <v>1</v>
      </c>
      <c r="I855" t="s">
        <v>785</v>
      </c>
      <c r="J855" s="14">
        <v>1154</v>
      </c>
      <c r="K855" s="22">
        <v>9.3000000000000007</v>
      </c>
      <c r="L855" s="22">
        <v>1</v>
      </c>
    </row>
    <row r="856" spans="1:12" x14ac:dyDescent="0.2">
      <c r="A856" s="22" t="s">
        <v>808</v>
      </c>
      <c r="B856" s="22">
        <v>37</v>
      </c>
      <c r="C856" s="22" t="s">
        <v>796</v>
      </c>
      <c r="D856" s="22">
        <v>3</v>
      </c>
      <c r="F856" t="s">
        <v>114</v>
      </c>
      <c r="G856">
        <v>26</v>
      </c>
      <c r="H856">
        <v>1</v>
      </c>
      <c r="I856" t="s">
        <v>786</v>
      </c>
      <c r="J856" s="14">
        <v>1154</v>
      </c>
      <c r="K856" s="22">
        <v>9.3000000000000007</v>
      </c>
      <c r="L856" s="22">
        <v>1</v>
      </c>
    </row>
    <row r="857" spans="1:12" x14ac:dyDescent="0.2">
      <c r="A857" s="22" t="s">
        <v>808</v>
      </c>
      <c r="B857" s="22">
        <v>37</v>
      </c>
      <c r="C857" s="22" t="s">
        <v>796</v>
      </c>
      <c r="D857" s="22">
        <v>3</v>
      </c>
      <c r="F857" t="s">
        <v>106</v>
      </c>
      <c r="G857">
        <v>28</v>
      </c>
      <c r="H857">
        <v>1</v>
      </c>
      <c r="I857" t="s">
        <v>785</v>
      </c>
      <c r="J857" s="14">
        <v>1154</v>
      </c>
      <c r="K857" s="22">
        <v>9.3000000000000007</v>
      </c>
      <c r="L857" s="22">
        <v>1</v>
      </c>
    </row>
    <row r="858" spans="1:12" x14ac:dyDescent="0.2">
      <c r="A858" s="22" t="s">
        <v>808</v>
      </c>
      <c r="B858" s="22">
        <v>37</v>
      </c>
      <c r="C858" s="22" t="s">
        <v>796</v>
      </c>
      <c r="D858" s="22">
        <v>3</v>
      </c>
      <c r="F858" t="s">
        <v>701</v>
      </c>
      <c r="G858">
        <v>12</v>
      </c>
      <c r="H858">
        <v>2</v>
      </c>
      <c r="J858" s="14">
        <v>1154</v>
      </c>
      <c r="K858" s="22">
        <v>9.3000000000000007</v>
      </c>
      <c r="L858" s="22">
        <v>1</v>
      </c>
    </row>
    <row r="859" spans="1:12" x14ac:dyDescent="0.2">
      <c r="A859" s="22" t="s">
        <v>808</v>
      </c>
      <c r="B859" s="22">
        <v>37</v>
      </c>
      <c r="C859" s="22" t="s">
        <v>796</v>
      </c>
      <c r="D859" s="22">
        <v>3</v>
      </c>
      <c r="F859" t="s">
        <v>701</v>
      </c>
      <c r="G859">
        <v>18</v>
      </c>
      <c r="H859">
        <v>1</v>
      </c>
      <c r="J859" s="14">
        <v>1154</v>
      </c>
      <c r="K859" s="22">
        <v>9.3000000000000007</v>
      </c>
      <c r="L859" s="22">
        <v>1</v>
      </c>
    </row>
    <row r="860" spans="1:12" x14ac:dyDescent="0.2">
      <c r="A860" s="22" t="s">
        <v>808</v>
      </c>
      <c r="B860" s="22">
        <v>37</v>
      </c>
      <c r="C860" s="22" t="s">
        <v>796</v>
      </c>
      <c r="D860" s="22">
        <v>3</v>
      </c>
      <c r="F860" t="s">
        <v>701</v>
      </c>
      <c r="G860">
        <v>15</v>
      </c>
      <c r="H860">
        <v>1</v>
      </c>
      <c r="J860" s="14">
        <v>1154</v>
      </c>
      <c r="K860" s="22">
        <v>9.3000000000000007</v>
      </c>
      <c r="L860" s="22">
        <v>1</v>
      </c>
    </row>
    <row r="861" spans="1:12" x14ac:dyDescent="0.2">
      <c r="A861" s="22" t="s">
        <v>808</v>
      </c>
      <c r="B861" s="22">
        <v>37</v>
      </c>
      <c r="C861" s="22" t="s">
        <v>796</v>
      </c>
      <c r="D861" s="22">
        <v>3</v>
      </c>
      <c r="F861" t="s">
        <v>485</v>
      </c>
      <c r="G861">
        <v>9</v>
      </c>
      <c r="H861">
        <v>2</v>
      </c>
      <c r="J861" s="14">
        <v>1154</v>
      </c>
      <c r="K861" s="22">
        <v>9.3000000000000007</v>
      </c>
      <c r="L861" s="22">
        <v>1</v>
      </c>
    </row>
    <row r="862" spans="1:12" x14ac:dyDescent="0.2">
      <c r="A862" s="22" t="s">
        <v>808</v>
      </c>
      <c r="B862" s="22">
        <v>37</v>
      </c>
      <c r="C862" s="22" t="s">
        <v>796</v>
      </c>
      <c r="D862" s="22">
        <v>3</v>
      </c>
      <c r="F862" t="s">
        <v>485</v>
      </c>
      <c r="G862">
        <v>10</v>
      </c>
      <c r="H862">
        <v>1</v>
      </c>
      <c r="J862" s="14">
        <v>1154</v>
      </c>
      <c r="K862" s="22">
        <v>9.3000000000000007</v>
      </c>
      <c r="L862" s="22">
        <v>1</v>
      </c>
    </row>
    <row r="863" spans="1:12" x14ac:dyDescent="0.2">
      <c r="A863" s="22" t="s">
        <v>808</v>
      </c>
      <c r="B863" s="22">
        <v>37</v>
      </c>
      <c r="C863" s="22" t="s">
        <v>796</v>
      </c>
      <c r="D863" s="22">
        <v>3</v>
      </c>
      <c r="F863" t="s">
        <v>479</v>
      </c>
      <c r="G863">
        <v>6</v>
      </c>
      <c r="H863">
        <v>1</v>
      </c>
      <c r="J863" s="14">
        <v>1154</v>
      </c>
      <c r="K863" s="22">
        <v>9.3000000000000007</v>
      </c>
      <c r="L863" s="22">
        <v>1</v>
      </c>
    </row>
    <row r="864" spans="1:12" x14ac:dyDescent="0.2">
      <c r="A864" s="22" t="s">
        <v>808</v>
      </c>
      <c r="B864" s="22">
        <v>37</v>
      </c>
      <c r="C864" s="22" t="s">
        <v>796</v>
      </c>
      <c r="D864" s="22">
        <v>3</v>
      </c>
      <c r="F864" t="s">
        <v>479</v>
      </c>
      <c r="G864">
        <v>12</v>
      </c>
      <c r="H864">
        <v>1</v>
      </c>
      <c r="J864" s="14">
        <v>1154</v>
      </c>
      <c r="K864" s="22">
        <v>9.3000000000000007</v>
      </c>
      <c r="L864" s="22">
        <v>1</v>
      </c>
    </row>
    <row r="865" spans="1:13" x14ac:dyDescent="0.2">
      <c r="A865" s="22" t="s">
        <v>808</v>
      </c>
      <c r="B865" s="22">
        <v>37</v>
      </c>
      <c r="C865" s="22" t="s">
        <v>796</v>
      </c>
      <c r="D865" s="22">
        <v>3</v>
      </c>
      <c r="F865" t="s">
        <v>649</v>
      </c>
      <c r="G865">
        <v>6</v>
      </c>
      <c r="H865">
        <v>1</v>
      </c>
      <c r="J865" s="14">
        <v>1154</v>
      </c>
      <c r="K865" s="22">
        <v>9.3000000000000007</v>
      </c>
      <c r="L865" s="22">
        <v>1</v>
      </c>
    </row>
    <row r="866" spans="1:13" x14ac:dyDescent="0.2">
      <c r="A866" s="22" t="s">
        <v>808</v>
      </c>
      <c r="B866" s="22">
        <v>37</v>
      </c>
      <c r="C866" s="22" t="s">
        <v>796</v>
      </c>
      <c r="D866" s="22">
        <v>3</v>
      </c>
      <c r="F866" t="s">
        <v>154</v>
      </c>
      <c r="G866">
        <v>24</v>
      </c>
      <c r="H866">
        <v>700</v>
      </c>
      <c r="J866" s="14">
        <v>1154</v>
      </c>
      <c r="K866" s="22">
        <v>9.3000000000000007</v>
      </c>
      <c r="L866" s="22">
        <v>1</v>
      </c>
    </row>
    <row r="867" spans="1:13" x14ac:dyDescent="0.2">
      <c r="A867" s="22" t="s">
        <v>808</v>
      </c>
      <c r="B867" s="22">
        <v>36</v>
      </c>
      <c r="C867" s="22" t="s">
        <v>796</v>
      </c>
      <c r="D867" s="22">
        <v>1</v>
      </c>
      <c r="F867" t="s">
        <v>596</v>
      </c>
      <c r="G867">
        <v>15</v>
      </c>
      <c r="H867">
        <v>1</v>
      </c>
      <c r="J867" s="14">
        <v>1403</v>
      </c>
      <c r="K867" s="22">
        <v>9.4</v>
      </c>
      <c r="L867" s="22">
        <v>1</v>
      </c>
    </row>
    <row r="868" spans="1:13" x14ac:dyDescent="0.2">
      <c r="A868" s="22" t="s">
        <v>808</v>
      </c>
      <c r="B868" s="22">
        <v>36</v>
      </c>
      <c r="C868" s="22" t="s">
        <v>796</v>
      </c>
      <c r="D868" s="22">
        <v>1</v>
      </c>
      <c r="F868" t="s">
        <v>180</v>
      </c>
      <c r="G868">
        <v>6</v>
      </c>
      <c r="H868">
        <v>14</v>
      </c>
      <c r="J868" s="14">
        <v>1403</v>
      </c>
      <c r="K868" s="22">
        <v>9.4</v>
      </c>
      <c r="L868" s="22">
        <v>1</v>
      </c>
    </row>
    <row r="869" spans="1:13" x14ac:dyDescent="0.2">
      <c r="A869" s="22" t="s">
        <v>808</v>
      </c>
      <c r="B869" s="22">
        <v>36</v>
      </c>
      <c r="C869" s="22" t="s">
        <v>796</v>
      </c>
      <c r="D869" s="22">
        <v>1</v>
      </c>
      <c r="F869" t="s">
        <v>154</v>
      </c>
      <c r="G869">
        <v>20</v>
      </c>
      <c r="H869">
        <v>650</v>
      </c>
      <c r="J869" s="14">
        <v>1403</v>
      </c>
      <c r="K869" s="22">
        <v>9.4</v>
      </c>
      <c r="L869" s="22">
        <v>1</v>
      </c>
      <c r="M869" t="s">
        <v>811</v>
      </c>
    </row>
    <row r="870" spans="1:13" x14ac:dyDescent="0.2">
      <c r="A870" s="22" t="s">
        <v>808</v>
      </c>
      <c r="B870" s="22">
        <v>36</v>
      </c>
      <c r="C870" s="22" t="s">
        <v>796</v>
      </c>
      <c r="D870" s="22">
        <v>1</v>
      </c>
      <c r="F870" t="s">
        <v>551</v>
      </c>
      <c r="G870">
        <v>4</v>
      </c>
      <c r="H870">
        <v>53</v>
      </c>
      <c r="J870" s="14">
        <v>1403</v>
      </c>
      <c r="K870" s="22">
        <v>9.4</v>
      </c>
      <c r="L870" s="22">
        <v>1</v>
      </c>
    </row>
    <row r="871" spans="1:13" x14ac:dyDescent="0.2">
      <c r="A871" s="22" t="s">
        <v>808</v>
      </c>
      <c r="B871" s="22">
        <v>36</v>
      </c>
      <c r="C871" s="22" t="s">
        <v>796</v>
      </c>
      <c r="D871" s="22">
        <v>1</v>
      </c>
      <c r="F871" t="s">
        <v>551</v>
      </c>
      <c r="G871">
        <v>2</v>
      </c>
      <c r="H871">
        <v>3</v>
      </c>
      <c r="J871" s="14">
        <v>1403</v>
      </c>
      <c r="K871" s="22">
        <v>9.4</v>
      </c>
      <c r="L871" s="22">
        <v>1</v>
      </c>
    </row>
    <row r="872" spans="1:13" x14ac:dyDescent="0.2">
      <c r="A872" s="22" t="s">
        <v>808</v>
      </c>
      <c r="B872" s="22">
        <v>36</v>
      </c>
      <c r="C872" s="22" t="s">
        <v>796</v>
      </c>
      <c r="D872" s="22">
        <v>1</v>
      </c>
      <c r="F872" t="s">
        <v>551</v>
      </c>
      <c r="G872">
        <v>5</v>
      </c>
      <c r="H872">
        <v>11</v>
      </c>
      <c r="J872" s="14">
        <v>1403</v>
      </c>
      <c r="K872" s="22">
        <v>9.4</v>
      </c>
      <c r="L872" s="22">
        <v>1</v>
      </c>
    </row>
    <row r="873" spans="1:13" x14ac:dyDescent="0.2">
      <c r="A873" s="22" t="s">
        <v>808</v>
      </c>
      <c r="B873" s="22">
        <v>36</v>
      </c>
      <c r="C873" s="22" t="s">
        <v>796</v>
      </c>
      <c r="D873" s="22">
        <v>1</v>
      </c>
      <c r="F873" t="s">
        <v>551</v>
      </c>
      <c r="G873">
        <v>6</v>
      </c>
      <c r="H873">
        <v>1</v>
      </c>
      <c r="J873" s="14">
        <v>1403</v>
      </c>
      <c r="K873" s="22">
        <v>9.4</v>
      </c>
      <c r="L873" s="22">
        <v>1</v>
      </c>
    </row>
    <row r="874" spans="1:13" x14ac:dyDescent="0.2">
      <c r="A874" s="22" t="s">
        <v>808</v>
      </c>
      <c r="B874" s="22">
        <v>36</v>
      </c>
      <c r="C874" s="22" t="s">
        <v>796</v>
      </c>
      <c r="D874" s="22">
        <v>1</v>
      </c>
      <c r="F874" t="s">
        <v>515</v>
      </c>
      <c r="G874">
        <v>3</v>
      </c>
      <c r="H874">
        <v>226</v>
      </c>
      <c r="J874" s="14">
        <v>1403</v>
      </c>
      <c r="K874" s="22">
        <v>9.4</v>
      </c>
      <c r="L874" s="22">
        <v>1</v>
      </c>
    </row>
    <row r="875" spans="1:13" x14ac:dyDescent="0.2">
      <c r="A875" s="22" t="s">
        <v>808</v>
      </c>
      <c r="B875" s="22">
        <v>36</v>
      </c>
      <c r="C875" s="22" t="s">
        <v>796</v>
      </c>
      <c r="D875" s="22">
        <v>1</v>
      </c>
      <c r="F875" t="s">
        <v>221</v>
      </c>
      <c r="G875">
        <v>6</v>
      </c>
      <c r="H875">
        <v>1</v>
      </c>
      <c r="J875" s="14">
        <v>1403</v>
      </c>
      <c r="K875" s="22">
        <v>9.4</v>
      </c>
      <c r="L875" s="22">
        <v>1</v>
      </c>
    </row>
    <row r="876" spans="1:13" x14ac:dyDescent="0.2">
      <c r="A876" s="22" t="s">
        <v>808</v>
      </c>
      <c r="B876" s="22">
        <v>36</v>
      </c>
      <c r="C876" s="22" t="s">
        <v>796</v>
      </c>
      <c r="D876" s="22">
        <v>1</v>
      </c>
      <c r="F876" t="s">
        <v>90</v>
      </c>
      <c r="G876">
        <v>7</v>
      </c>
      <c r="H876">
        <v>1</v>
      </c>
      <c r="J876" s="14">
        <v>1403</v>
      </c>
      <c r="K876" s="22">
        <v>9.4</v>
      </c>
      <c r="L876" s="22">
        <v>1</v>
      </c>
    </row>
    <row r="877" spans="1:13" x14ac:dyDescent="0.2">
      <c r="A877" s="22" t="s">
        <v>808</v>
      </c>
      <c r="B877" s="22">
        <v>36</v>
      </c>
      <c r="C877" s="22" t="s">
        <v>796</v>
      </c>
      <c r="D877" s="22">
        <v>1</v>
      </c>
      <c r="F877" t="s">
        <v>86</v>
      </c>
      <c r="G877">
        <v>7</v>
      </c>
      <c r="H877">
        <v>2</v>
      </c>
      <c r="J877" s="14">
        <v>1403</v>
      </c>
      <c r="K877" s="22">
        <v>9.4</v>
      </c>
      <c r="L877" s="22">
        <v>1</v>
      </c>
    </row>
    <row r="878" spans="1:13" x14ac:dyDescent="0.2">
      <c r="A878" s="22" t="s">
        <v>808</v>
      </c>
      <c r="B878" s="22">
        <v>36</v>
      </c>
      <c r="C878" s="22" t="s">
        <v>796</v>
      </c>
      <c r="D878" s="22">
        <v>1</v>
      </c>
      <c r="F878" t="s">
        <v>86</v>
      </c>
      <c r="G878">
        <v>8</v>
      </c>
      <c r="H878">
        <v>1</v>
      </c>
      <c r="J878" s="14">
        <v>1403</v>
      </c>
      <c r="K878" s="22">
        <v>9.4</v>
      </c>
      <c r="L878" s="22">
        <v>1</v>
      </c>
    </row>
    <row r="879" spans="1:13" x14ac:dyDescent="0.2">
      <c r="A879" s="22" t="s">
        <v>808</v>
      </c>
      <c r="B879" s="22">
        <v>36</v>
      </c>
      <c r="C879" s="22" t="s">
        <v>796</v>
      </c>
      <c r="D879" s="22">
        <v>1</v>
      </c>
      <c r="F879" t="s">
        <v>417</v>
      </c>
      <c r="G879">
        <v>5</v>
      </c>
      <c r="H879">
        <v>1</v>
      </c>
      <c r="J879" s="14">
        <v>1403</v>
      </c>
      <c r="K879" s="22">
        <v>9.4</v>
      </c>
      <c r="L879" s="22">
        <v>1</v>
      </c>
    </row>
    <row r="880" spans="1:13" x14ac:dyDescent="0.2">
      <c r="A880" s="22" t="s">
        <v>808</v>
      </c>
      <c r="B880" s="22">
        <v>36</v>
      </c>
      <c r="C880" s="22" t="s">
        <v>796</v>
      </c>
      <c r="D880" s="22">
        <v>1</v>
      </c>
      <c r="F880" t="s">
        <v>417</v>
      </c>
      <c r="G880">
        <v>8</v>
      </c>
      <c r="H880">
        <v>1</v>
      </c>
      <c r="J880" s="14">
        <v>1403</v>
      </c>
      <c r="K880" s="22">
        <v>9.4</v>
      </c>
      <c r="L880" s="22">
        <v>1</v>
      </c>
    </row>
    <row r="881" spans="1:12" x14ac:dyDescent="0.2">
      <c r="A881" s="22" t="s">
        <v>808</v>
      </c>
      <c r="B881" s="22">
        <v>36</v>
      </c>
      <c r="C881" s="22" t="s">
        <v>796</v>
      </c>
      <c r="D881" s="22">
        <v>1</v>
      </c>
      <c r="F881" t="s">
        <v>417</v>
      </c>
      <c r="G881">
        <v>4</v>
      </c>
      <c r="H881">
        <v>1</v>
      </c>
      <c r="J881" s="14">
        <v>1403</v>
      </c>
      <c r="K881" s="22">
        <v>9.4</v>
      </c>
      <c r="L881" s="22">
        <v>1</v>
      </c>
    </row>
    <row r="882" spans="1:12" x14ac:dyDescent="0.2">
      <c r="A882" s="22" t="s">
        <v>808</v>
      </c>
      <c r="B882" s="22">
        <v>36</v>
      </c>
      <c r="C882" s="22" t="s">
        <v>796</v>
      </c>
      <c r="D882" s="22">
        <v>1</v>
      </c>
      <c r="F882" t="s">
        <v>417</v>
      </c>
      <c r="G882">
        <v>7</v>
      </c>
      <c r="H882">
        <v>1</v>
      </c>
      <c r="J882" s="14">
        <v>1403</v>
      </c>
      <c r="K882" s="22">
        <v>9.4</v>
      </c>
      <c r="L882" s="22">
        <v>1</v>
      </c>
    </row>
    <row r="883" spans="1:12" x14ac:dyDescent="0.2">
      <c r="A883" s="22" t="s">
        <v>808</v>
      </c>
      <c r="B883" s="22">
        <v>36</v>
      </c>
      <c r="C883" s="22" t="s">
        <v>796</v>
      </c>
      <c r="D883" s="22">
        <v>1</v>
      </c>
      <c r="F883" t="s">
        <v>385</v>
      </c>
      <c r="G883">
        <v>5</v>
      </c>
      <c r="H883">
        <v>1</v>
      </c>
      <c r="J883" s="14">
        <v>1403</v>
      </c>
      <c r="K883" s="22">
        <v>9.4</v>
      </c>
      <c r="L883" s="22">
        <v>1</v>
      </c>
    </row>
    <row r="884" spans="1:12" x14ac:dyDescent="0.2">
      <c r="A884" s="22" t="s">
        <v>808</v>
      </c>
      <c r="B884" s="22">
        <v>36</v>
      </c>
      <c r="C884" s="22" t="s">
        <v>796</v>
      </c>
      <c r="D884" s="22">
        <v>1</v>
      </c>
      <c r="F884" t="s">
        <v>356</v>
      </c>
      <c r="G884">
        <v>3</v>
      </c>
      <c r="H884">
        <v>1</v>
      </c>
      <c r="J884" s="14">
        <v>1403</v>
      </c>
      <c r="K884" s="22">
        <v>9.4</v>
      </c>
      <c r="L884" s="22">
        <v>1</v>
      </c>
    </row>
    <row r="885" spans="1:12" x14ac:dyDescent="0.2">
      <c r="A885" s="22" t="s">
        <v>808</v>
      </c>
      <c r="B885" s="22">
        <v>36</v>
      </c>
      <c r="C885" s="22" t="s">
        <v>796</v>
      </c>
      <c r="D885" s="22">
        <v>1</v>
      </c>
      <c r="F885" t="s">
        <v>186</v>
      </c>
      <c r="G885">
        <v>3</v>
      </c>
      <c r="H885">
        <v>1</v>
      </c>
      <c r="J885" s="14">
        <v>1403</v>
      </c>
      <c r="K885" s="22">
        <v>9.4</v>
      </c>
      <c r="L885" s="22">
        <v>1</v>
      </c>
    </row>
    <row r="886" spans="1:12" x14ac:dyDescent="0.2">
      <c r="A886" s="22" t="s">
        <v>808</v>
      </c>
      <c r="B886" s="22">
        <v>36</v>
      </c>
      <c r="C886" s="22" t="s">
        <v>796</v>
      </c>
      <c r="D886" s="22">
        <v>1</v>
      </c>
      <c r="F886" t="s">
        <v>57</v>
      </c>
      <c r="G886">
        <v>7</v>
      </c>
      <c r="H886">
        <v>7</v>
      </c>
      <c r="J886" s="14">
        <v>1403</v>
      </c>
      <c r="K886" s="22">
        <v>9.4</v>
      </c>
      <c r="L886" s="22">
        <v>1</v>
      </c>
    </row>
    <row r="887" spans="1:12" x14ac:dyDescent="0.2">
      <c r="A887" s="22" t="s">
        <v>808</v>
      </c>
      <c r="B887" s="22">
        <v>36</v>
      </c>
      <c r="C887" s="22" t="s">
        <v>796</v>
      </c>
      <c r="D887" s="22">
        <v>1</v>
      </c>
      <c r="F887" t="s">
        <v>57</v>
      </c>
      <c r="G887">
        <v>3</v>
      </c>
      <c r="H887">
        <v>2</v>
      </c>
      <c r="J887" s="14">
        <v>1403</v>
      </c>
      <c r="K887" s="22">
        <v>9.4</v>
      </c>
      <c r="L887" s="22">
        <v>1</v>
      </c>
    </row>
    <row r="888" spans="1:12" x14ac:dyDescent="0.2">
      <c r="A888" s="22" t="s">
        <v>808</v>
      </c>
      <c r="B888" s="22">
        <v>36</v>
      </c>
      <c r="C888" s="22" t="s">
        <v>796</v>
      </c>
      <c r="D888" s="22">
        <v>1</v>
      </c>
      <c r="F888" t="s">
        <v>57</v>
      </c>
      <c r="G888">
        <v>4</v>
      </c>
      <c r="H888">
        <v>12</v>
      </c>
      <c r="J888" s="14">
        <v>1403</v>
      </c>
      <c r="K888" s="22">
        <v>9.4</v>
      </c>
      <c r="L888" s="22">
        <v>1</v>
      </c>
    </row>
    <row r="889" spans="1:12" x14ac:dyDescent="0.2">
      <c r="A889" s="22" t="s">
        <v>808</v>
      </c>
      <c r="B889" s="22">
        <v>36</v>
      </c>
      <c r="C889" s="22" t="s">
        <v>796</v>
      </c>
      <c r="D889" s="22">
        <v>1</v>
      </c>
      <c r="F889" t="s">
        <v>57</v>
      </c>
      <c r="G889">
        <v>5</v>
      </c>
      <c r="H889">
        <v>2</v>
      </c>
      <c r="J889" s="14">
        <v>1403</v>
      </c>
      <c r="K889" s="22">
        <v>9.4</v>
      </c>
      <c r="L889" s="22">
        <v>1</v>
      </c>
    </row>
    <row r="890" spans="1:12" x14ac:dyDescent="0.2">
      <c r="A890" s="22" t="s">
        <v>808</v>
      </c>
      <c r="B890" s="22">
        <v>36</v>
      </c>
      <c r="C890" s="22" t="s">
        <v>796</v>
      </c>
      <c r="D890" s="22">
        <v>1</v>
      </c>
      <c r="F890" t="s">
        <v>49</v>
      </c>
      <c r="G890">
        <v>9</v>
      </c>
      <c r="H890">
        <v>1</v>
      </c>
      <c r="J890" s="14">
        <v>1403</v>
      </c>
      <c r="K890" s="22">
        <v>9.4</v>
      </c>
      <c r="L890" s="22">
        <v>1</v>
      </c>
    </row>
    <row r="891" spans="1:12" x14ac:dyDescent="0.2">
      <c r="A891" s="22" t="s">
        <v>808</v>
      </c>
      <c r="B891" s="22">
        <v>36</v>
      </c>
      <c r="C891" s="22" t="s">
        <v>796</v>
      </c>
      <c r="D891" s="22">
        <v>1</v>
      </c>
      <c r="F891" t="s">
        <v>49</v>
      </c>
      <c r="G891">
        <v>6</v>
      </c>
      <c r="H891">
        <v>1</v>
      </c>
      <c r="J891" s="14">
        <v>1403</v>
      </c>
      <c r="K891" s="22">
        <v>9.4</v>
      </c>
      <c r="L891" s="22">
        <v>1</v>
      </c>
    </row>
    <row r="892" spans="1:12" x14ac:dyDescent="0.2">
      <c r="A892" s="22" t="s">
        <v>808</v>
      </c>
      <c r="B892" s="22">
        <v>36</v>
      </c>
      <c r="C892" s="22" t="s">
        <v>796</v>
      </c>
      <c r="D892" s="22">
        <v>1</v>
      </c>
      <c r="F892" t="s">
        <v>49</v>
      </c>
      <c r="G892">
        <v>8</v>
      </c>
      <c r="H892">
        <v>2</v>
      </c>
      <c r="J892" s="14">
        <v>1403</v>
      </c>
      <c r="K892" s="22">
        <v>9.4</v>
      </c>
      <c r="L892" s="22">
        <v>1</v>
      </c>
    </row>
    <row r="893" spans="1:12" x14ac:dyDescent="0.2">
      <c r="A893" s="22" t="s">
        <v>808</v>
      </c>
      <c r="B893" s="22">
        <v>36</v>
      </c>
      <c r="C893" s="22" t="s">
        <v>796</v>
      </c>
      <c r="D893" s="22">
        <v>1</v>
      </c>
      <c r="F893" t="s">
        <v>124</v>
      </c>
      <c r="G893">
        <v>33</v>
      </c>
      <c r="H893">
        <v>1</v>
      </c>
      <c r="I893" t="s">
        <v>785</v>
      </c>
      <c r="J893" s="14">
        <v>1403</v>
      </c>
      <c r="K893" s="22">
        <v>9.4</v>
      </c>
      <c r="L893" s="22">
        <v>1</v>
      </c>
    </row>
    <row r="894" spans="1:12" x14ac:dyDescent="0.2">
      <c r="A894" s="22" t="s">
        <v>808</v>
      </c>
      <c r="B894" s="22">
        <v>36</v>
      </c>
      <c r="C894" s="22" t="s">
        <v>796</v>
      </c>
      <c r="D894" s="22">
        <v>1</v>
      </c>
      <c r="F894" t="s">
        <v>110</v>
      </c>
      <c r="G894">
        <v>20</v>
      </c>
      <c r="H894">
        <v>1</v>
      </c>
      <c r="I894" t="s">
        <v>786</v>
      </c>
      <c r="J894" s="14">
        <v>1403</v>
      </c>
      <c r="K894" s="22">
        <v>9.4</v>
      </c>
      <c r="L894" s="22">
        <v>1</v>
      </c>
    </row>
    <row r="895" spans="1:12" x14ac:dyDescent="0.2">
      <c r="A895" s="22" t="s">
        <v>808</v>
      </c>
      <c r="B895" s="22">
        <v>36</v>
      </c>
      <c r="C895" s="22" t="s">
        <v>796</v>
      </c>
      <c r="D895" s="22">
        <v>1</v>
      </c>
      <c r="F895" t="s">
        <v>701</v>
      </c>
      <c r="G895">
        <v>10</v>
      </c>
      <c r="H895">
        <v>1</v>
      </c>
      <c r="J895" s="14">
        <v>1403</v>
      </c>
      <c r="K895" s="22">
        <v>9.4</v>
      </c>
      <c r="L895" s="22">
        <v>1</v>
      </c>
    </row>
    <row r="896" spans="1:12" x14ac:dyDescent="0.2">
      <c r="A896" s="22" t="s">
        <v>808</v>
      </c>
      <c r="B896" s="22">
        <v>36</v>
      </c>
      <c r="C896" s="22" t="s">
        <v>796</v>
      </c>
      <c r="D896" s="22">
        <v>1</v>
      </c>
      <c r="F896" t="s">
        <v>701</v>
      </c>
      <c r="G896">
        <v>12</v>
      </c>
      <c r="H896">
        <v>3</v>
      </c>
      <c r="J896" s="14">
        <v>1403</v>
      </c>
      <c r="K896" s="22">
        <v>9.4</v>
      </c>
      <c r="L896" s="22">
        <v>1</v>
      </c>
    </row>
    <row r="897" spans="1:13" x14ac:dyDescent="0.2">
      <c r="A897" s="22" t="s">
        <v>808</v>
      </c>
      <c r="B897" s="22">
        <v>36</v>
      </c>
      <c r="C897" s="22" t="s">
        <v>796</v>
      </c>
      <c r="D897" s="22">
        <v>1</v>
      </c>
      <c r="F897" t="s">
        <v>701</v>
      </c>
      <c r="G897">
        <v>13</v>
      </c>
      <c r="H897">
        <v>1</v>
      </c>
      <c r="J897" s="14">
        <v>1403</v>
      </c>
      <c r="K897" s="22">
        <v>9.4</v>
      </c>
      <c r="L897" s="22">
        <v>1</v>
      </c>
    </row>
    <row r="898" spans="1:13" x14ac:dyDescent="0.2">
      <c r="A898" s="22" t="s">
        <v>808</v>
      </c>
      <c r="B898" s="22">
        <v>36</v>
      </c>
      <c r="C898" s="22" t="s">
        <v>796</v>
      </c>
      <c r="D898" s="22">
        <v>1</v>
      </c>
      <c r="F898" t="s">
        <v>485</v>
      </c>
      <c r="G898">
        <v>13</v>
      </c>
      <c r="H898">
        <v>1</v>
      </c>
      <c r="J898" s="14">
        <v>1403</v>
      </c>
      <c r="K898" s="22">
        <v>9.4</v>
      </c>
      <c r="L898" s="22">
        <v>1</v>
      </c>
    </row>
    <row r="899" spans="1:13" x14ac:dyDescent="0.2">
      <c r="A899" s="22" t="s">
        <v>808</v>
      </c>
      <c r="B899" s="22">
        <v>36</v>
      </c>
      <c r="C899" s="22" t="s">
        <v>796</v>
      </c>
      <c r="D899" s="22">
        <v>1</v>
      </c>
      <c r="F899" t="s">
        <v>485</v>
      </c>
      <c r="G899">
        <v>15</v>
      </c>
      <c r="H899">
        <v>1</v>
      </c>
      <c r="J899" s="14">
        <v>1403</v>
      </c>
      <c r="K899" s="22">
        <v>9.4</v>
      </c>
      <c r="L899" s="22">
        <v>1</v>
      </c>
    </row>
    <row r="900" spans="1:13" x14ac:dyDescent="0.2">
      <c r="A900" s="22" t="s">
        <v>808</v>
      </c>
      <c r="B900" s="22">
        <v>36</v>
      </c>
      <c r="C900" s="22" t="s">
        <v>796</v>
      </c>
      <c r="D900" s="22">
        <v>1</v>
      </c>
      <c r="F900" t="s">
        <v>483</v>
      </c>
      <c r="G900">
        <v>5</v>
      </c>
      <c r="H900">
        <v>1</v>
      </c>
      <c r="J900" s="14">
        <v>1403</v>
      </c>
      <c r="K900" s="22">
        <v>9.4</v>
      </c>
      <c r="L900" s="22">
        <v>1</v>
      </c>
    </row>
    <row r="901" spans="1:13" x14ac:dyDescent="0.2">
      <c r="A901" s="22" t="s">
        <v>808</v>
      </c>
      <c r="B901" s="22">
        <v>36</v>
      </c>
      <c r="C901" s="22" t="s">
        <v>796</v>
      </c>
      <c r="D901" s="22">
        <v>1</v>
      </c>
      <c r="F901" t="s">
        <v>479</v>
      </c>
      <c r="G901">
        <v>24</v>
      </c>
      <c r="H901">
        <v>1</v>
      </c>
      <c r="J901" s="14">
        <v>1403</v>
      </c>
      <c r="K901" s="22">
        <v>9.4</v>
      </c>
      <c r="L901" s="22">
        <v>1</v>
      </c>
    </row>
    <row r="902" spans="1:13" x14ac:dyDescent="0.2">
      <c r="A902" s="22" t="s">
        <v>808</v>
      </c>
      <c r="B902" s="22">
        <v>36</v>
      </c>
      <c r="C902" s="22" t="s">
        <v>796</v>
      </c>
      <c r="D902" s="22">
        <v>1</v>
      </c>
      <c r="F902" t="s">
        <v>314</v>
      </c>
      <c r="G902">
        <v>13</v>
      </c>
      <c r="H902">
        <v>1</v>
      </c>
      <c r="J902" s="14">
        <v>1403</v>
      </c>
      <c r="K902" s="22">
        <v>9.4</v>
      </c>
      <c r="L902" s="22">
        <v>1</v>
      </c>
    </row>
    <row r="903" spans="1:13" x14ac:dyDescent="0.2">
      <c r="A903" s="22" t="s">
        <v>808</v>
      </c>
      <c r="B903" s="22">
        <v>36</v>
      </c>
      <c r="C903" s="22" t="s">
        <v>796</v>
      </c>
      <c r="D903" s="22">
        <v>2</v>
      </c>
      <c r="F903" t="s">
        <v>596</v>
      </c>
      <c r="G903">
        <v>33</v>
      </c>
      <c r="H903">
        <v>1</v>
      </c>
      <c r="J903" s="14">
        <v>1421</v>
      </c>
      <c r="K903" s="22">
        <v>10.1</v>
      </c>
      <c r="L903" s="22">
        <v>1</v>
      </c>
      <c r="M903" t="s">
        <v>812</v>
      </c>
    </row>
    <row r="904" spans="1:13" x14ac:dyDescent="0.2">
      <c r="A904" s="22" t="s">
        <v>808</v>
      </c>
      <c r="B904" s="22">
        <v>36</v>
      </c>
      <c r="C904" s="22" t="s">
        <v>796</v>
      </c>
      <c r="D904" s="22">
        <v>2</v>
      </c>
      <c r="F904" t="s">
        <v>584</v>
      </c>
      <c r="G904">
        <v>12</v>
      </c>
      <c r="H904">
        <v>1</v>
      </c>
      <c r="J904" s="14">
        <v>1421</v>
      </c>
      <c r="K904" s="22">
        <v>10.1</v>
      </c>
      <c r="L904" s="22">
        <v>1</v>
      </c>
    </row>
    <row r="905" spans="1:13" x14ac:dyDescent="0.2">
      <c r="A905" s="22" t="s">
        <v>808</v>
      </c>
      <c r="B905" s="22">
        <v>36</v>
      </c>
      <c r="C905" s="22" t="s">
        <v>796</v>
      </c>
      <c r="D905" s="22">
        <v>2</v>
      </c>
      <c r="F905" t="s">
        <v>334</v>
      </c>
      <c r="G905">
        <v>20</v>
      </c>
      <c r="H905">
        <v>1</v>
      </c>
      <c r="J905" s="14">
        <v>1421</v>
      </c>
      <c r="K905" s="22">
        <v>10.1</v>
      </c>
      <c r="L905" s="22">
        <v>1</v>
      </c>
    </row>
    <row r="906" spans="1:13" x14ac:dyDescent="0.2">
      <c r="A906" s="22" t="s">
        <v>808</v>
      </c>
      <c r="B906" s="22">
        <v>36</v>
      </c>
      <c r="C906" s="22" t="s">
        <v>796</v>
      </c>
      <c r="D906" s="22">
        <v>2</v>
      </c>
      <c r="F906" t="s">
        <v>208</v>
      </c>
      <c r="G906">
        <v>5</v>
      </c>
      <c r="H906">
        <v>1</v>
      </c>
      <c r="J906" s="14">
        <v>1421</v>
      </c>
      <c r="K906" s="22">
        <v>10.1</v>
      </c>
      <c r="L906" s="22">
        <v>1</v>
      </c>
    </row>
    <row r="907" spans="1:13" x14ac:dyDescent="0.2">
      <c r="A907" s="22" t="s">
        <v>808</v>
      </c>
      <c r="B907" s="22">
        <v>36</v>
      </c>
      <c r="C907" s="22" t="s">
        <v>796</v>
      </c>
      <c r="D907" s="22">
        <v>2</v>
      </c>
      <c r="F907" t="s">
        <v>588</v>
      </c>
      <c r="G907">
        <v>4</v>
      </c>
      <c r="H907">
        <v>1</v>
      </c>
      <c r="J907" s="14">
        <v>1421</v>
      </c>
      <c r="K907" s="22">
        <v>10.1</v>
      </c>
      <c r="L907" s="22">
        <v>1</v>
      </c>
    </row>
    <row r="908" spans="1:13" x14ac:dyDescent="0.2">
      <c r="A908" s="22" t="s">
        <v>808</v>
      </c>
      <c r="B908" s="22">
        <v>36</v>
      </c>
      <c r="C908" s="22" t="s">
        <v>796</v>
      </c>
      <c r="D908" s="22">
        <v>2</v>
      </c>
      <c r="F908" t="s">
        <v>582</v>
      </c>
      <c r="G908">
        <v>3</v>
      </c>
      <c r="H908">
        <v>11</v>
      </c>
      <c r="J908" s="14">
        <v>1421</v>
      </c>
      <c r="K908" s="22">
        <v>10.1</v>
      </c>
      <c r="L908" s="22">
        <v>1</v>
      </c>
    </row>
    <row r="909" spans="1:13" x14ac:dyDescent="0.2">
      <c r="A909" s="22" t="s">
        <v>808</v>
      </c>
      <c r="B909" s="22">
        <v>36</v>
      </c>
      <c r="C909" s="22" t="s">
        <v>796</v>
      </c>
      <c r="D909" s="22">
        <v>2</v>
      </c>
      <c r="F909" t="s">
        <v>551</v>
      </c>
      <c r="G909">
        <v>4</v>
      </c>
      <c r="H909">
        <v>54</v>
      </c>
      <c r="J909" s="14">
        <v>1421</v>
      </c>
      <c r="K909" s="22">
        <v>10.1</v>
      </c>
      <c r="L909" s="22">
        <v>1</v>
      </c>
    </row>
    <row r="910" spans="1:13" x14ac:dyDescent="0.2">
      <c r="A910" s="22" t="s">
        <v>808</v>
      </c>
      <c r="B910" s="22">
        <v>36</v>
      </c>
      <c r="C910" s="22" t="s">
        <v>796</v>
      </c>
      <c r="D910" s="22">
        <v>2</v>
      </c>
      <c r="F910" t="s">
        <v>515</v>
      </c>
      <c r="G910">
        <v>3</v>
      </c>
      <c r="H910">
        <v>154</v>
      </c>
      <c r="J910" s="14">
        <v>1421</v>
      </c>
      <c r="K910" s="22">
        <v>10.1</v>
      </c>
      <c r="L910" s="22">
        <v>1</v>
      </c>
    </row>
    <row r="911" spans="1:13" x14ac:dyDescent="0.2">
      <c r="A911" s="22" t="s">
        <v>808</v>
      </c>
      <c r="B911" s="22">
        <v>36</v>
      </c>
      <c r="C911" s="22" t="s">
        <v>796</v>
      </c>
      <c r="D911" s="22">
        <v>2</v>
      </c>
      <c r="F911" t="s">
        <v>221</v>
      </c>
      <c r="G911">
        <v>5</v>
      </c>
      <c r="H911">
        <v>1</v>
      </c>
      <c r="J911" s="14">
        <v>1421</v>
      </c>
      <c r="K911" s="22">
        <v>10.1</v>
      </c>
      <c r="L911" s="22">
        <v>1</v>
      </c>
    </row>
    <row r="912" spans="1:13" x14ac:dyDescent="0.2">
      <c r="A912" s="22" t="s">
        <v>808</v>
      </c>
      <c r="B912" s="22">
        <v>36</v>
      </c>
      <c r="C912" s="22" t="s">
        <v>796</v>
      </c>
      <c r="D912" s="22">
        <v>2</v>
      </c>
      <c r="F912" t="s">
        <v>90</v>
      </c>
      <c r="G912">
        <v>10</v>
      </c>
      <c r="H912">
        <v>1</v>
      </c>
      <c r="J912" s="14">
        <v>1421</v>
      </c>
      <c r="K912" s="22">
        <v>10.1</v>
      </c>
      <c r="L912" s="22">
        <v>1</v>
      </c>
    </row>
    <row r="913" spans="1:12" x14ac:dyDescent="0.2">
      <c r="A913" s="22" t="s">
        <v>808</v>
      </c>
      <c r="B913" s="22">
        <v>36</v>
      </c>
      <c r="C913" s="22" t="s">
        <v>796</v>
      </c>
      <c r="D913" s="22">
        <v>2</v>
      </c>
      <c r="F913" t="s">
        <v>90</v>
      </c>
      <c r="G913">
        <v>9</v>
      </c>
      <c r="H913">
        <v>2</v>
      </c>
      <c r="J913" s="14">
        <v>1421</v>
      </c>
      <c r="K913" s="22">
        <v>10.1</v>
      </c>
      <c r="L913" s="22">
        <v>1</v>
      </c>
    </row>
    <row r="914" spans="1:12" x14ac:dyDescent="0.2">
      <c r="A914" s="22" t="s">
        <v>808</v>
      </c>
      <c r="B914" s="22">
        <v>36</v>
      </c>
      <c r="C914" s="22" t="s">
        <v>796</v>
      </c>
      <c r="D914" s="22">
        <v>2</v>
      </c>
      <c r="F914" t="s">
        <v>86</v>
      </c>
      <c r="G914">
        <v>9</v>
      </c>
      <c r="H914">
        <v>1</v>
      </c>
      <c r="J914" s="14">
        <v>1421</v>
      </c>
      <c r="K914" s="22">
        <v>10.1</v>
      </c>
      <c r="L914" s="22">
        <v>1</v>
      </c>
    </row>
    <row r="915" spans="1:12" x14ac:dyDescent="0.2">
      <c r="A915" s="22" t="s">
        <v>808</v>
      </c>
      <c r="B915" s="22">
        <v>36</v>
      </c>
      <c r="C915" s="22" t="s">
        <v>796</v>
      </c>
      <c r="D915" s="22">
        <v>2</v>
      </c>
      <c r="F915" t="s">
        <v>417</v>
      </c>
      <c r="G915">
        <v>4</v>
      </c>
      <c r="H915">
        <v>2</v>
      </c>
      <c r="J915" s="14">
        <v>1421</v>
      </c>
      <c r="K915" s="22">
        <v>10.1</v>
      </c>
      <c r="L915" s="22">
        <v>1</v>
      </c>
    </row>
    <row r="916" spans="1:12" x14ac:dyDescent="0.2">
      <c r="A916" s="22" t="s">
        <v>808</v>
      </c>
      <c r="B916" s="22">
        <v>36</v>
      </c>
      <c r="C916" s="22" t="s">
        <v>796</v>
      </c>
      <c r="D916" s="22">
        <v>2</v>
      </c>
      <c r="F916" t="s">
        <v>417</v>
      </c>
      <c r="G916">
        <v>10</v>
      </c>
      <c r="H916">
        <v>1</v>
      </c>
      <c r="J916" s="14">
        <v>1421</v>
      </c>
      <c r="K916" s="22">
        <v>10.1</v>
      </c>
      <c r="L916" s="22">
        <v>1</v>
      </c>
    </row>
    <row r="917" spans="1:12" x14ac:dyDescent="0.2">
      <c r="A917" s="22" t="s">
        <v>808</v>
      </c>
      <c r="B917" s="22">
        <v>36</v>
      </c>
      <c r="C917" s="22" t="s">
        <v>796</v>
      </c>
      <c r="D917" s="22">
        <v>2</v>
      </c>
      <c r="F917" t="s">
        <v>182</v>
      </c>
      <c r="G917">
        <v>9</v>
      </c>
      <c r="H917">
        <v>1</v>
      </c>
      <c r="J917" s="14">
        <v>1421</v>
      </c>
      <c r="K917" s="22">
        <v>10.1</v>
      </c>
      <c r="L917" s="22">
        <v>1</v>
      </c>
    </row>
    <row r="918" spans="1:12" x14ac:dyDescent="0.2">
      <c r="A918" s="22" t="s">
        <v>808</v>
      </c>
      <c r="B918" s="22">
        <v>36</v>
      </c>
      <c r="C918" s="22" t="s">
        <v>796</v>
      </c>
      <c r="D918" s="22">
        <v>2</v>
      </c>
      <c r="F918" t="s">
        <v>182</v>
      </c>
      <c r="G918">
        <v>7</v>
      </c>
      <c r="H918">
        <v>2</v>
      </c>
      <c r="J918" s="14">
        <v>1421</v>
      </c>
      <c r="K918" s="22">
        <v>10.1</v>
      </c>
      <c r="L918" s="22">
        <v>1</v>
      </c>
    </row>
    <row r="919" spans="1:12" x14ac:dyDescent="0.2">
      <c r="A919" s="22" t="s">
        <v>808</v>
      </c>
      <c r="B919" s="22">
        <v>36</v>
      </c>
      <c r="C919" s="22" t="s">
        <v>796</v>
      </c>
      <c r="D919" s="22">
        <v>2</v>
      </c>
      <c r="F919" t="s">
        <v>182</v>
      </c>
      <c r="G919">
        <v>6</v>
      </c>
      <c r="H919">
        <v>1</v>
      </c>
      <c r="J919" s="14">
        <v>1421</v>
      </c>
      <c r="K919" s="22">
        <v>10.1</v>
      </c>
      <c r="L919" s="22">
        <v>1</v>
      </c>
    </row>
    <row r="920" spans="1:12" x14ac:dyDescent="0.2">
      <c r="A920" s="22" t="s">
        <v>808</v>
      </c>
      <c r="B920" s="22">
        <v>36</v>
      </c>
      <c r="C920" s="22" t="s">
        <v>796</v>
      </c>
      <c r="D920" s="22">
        <v>2</v>
      </c>
      <c r="F920" t="s">
        <v>186</v>
      </c>
      <c r="G920">
        <v>3</v>
      </c>
      <c r="H920">
        <v>2</v>
      </c>
      <c r="J920" s="14">
        <v>1421</v>
      </c>
      <c r="K920" s="22">
        <v>10.1</v>
      </c>
      <c r="L920" s="22">
        <v>1</v>
      </c>
    </row>
    <row r="921" spans="1:12" x14ac:dyDescent="0.2">
      <c r="A921" s="22" t="s">
        <v>808</v>
      </c>
      <c r="B921" s="22">
        <v>36</v>
      </c>
      <c r="C921" s="22" t="s">
        <v>796</v>
      </c>
      <c r="D921" s="22">
        <v>2</v>
      </c>
      <c r="F921" t="s">
        <v>186</v>
      </c>
      <c r="G921">
        <v>4</v>
      </c>
      <c r="H921">
        <v>1</v>
      </c>
      <c r="J921" s="14">
        <v>1421</v>
      </c>
      <c r="K921" s="22">
        <v>10.1</v>
      </c>
      <c r="L921" s="22">
        <v>1</v>
      </c>
    </row>
    <row r="922" spans="1:12" x14ac:dyDescent="0.2">
      <c r="A922" s="22" t="s">
        <v>808</v>
      </c>
      <c r="B922" s="22">
        <v>36</v>
      </c>
      <c r="C922" s="22" t="s">
        <v>796</v>
      </c>
      <c r="D922" s="22">
        <v>2</v>
      </c>
      <c r="F922" t="s">
        <v>57</v>
      </c>
      <c r="G922">
        <v>3</v>
      </c>
      <c r="H922">
        <v>2</v>
      </c>
      <c r="J922" s="14">
        <v>1421</v>
      </c>
      <c r="K922" s="22">
        <v>10.1</v>
      </c>
      <c r="L922" s="22">
        <v>1</v>
      </c>
    </row>
    <row r="923" spans="1:12" x14ac:dyDescent="0.2">
      <c r="A923" s="22" t="s">
        <v>808</v>
      </c>
      <c r="B923" s="22">
        <v>36</v>
      </c>
      <c r="C923" s="22" t="s">
        <v>796</v>
      </c>
      <c r="D923" s="22">
        <v>2</v>
      </c>
      <c r="F923" t="s">
        <v>57</v>
      </c>
      <c r="G923">
        <v>5</v>
      </c>
      <c r="H923">
        <v>7</v>
      </c>
      <c r="J923" s="14">
        <v>1421</v>
      </c>
      <c r="K923" s="22">
        <v>10.1</v>
      </c>
      <c r="L923" s="22">
        <v>1</v>
      </c>
    </row>
    <row r="924" spans="1:12" x14ac:dyDescent="0.2">
      <c r="A924" s="22" t="s">
        <v>808</v>
      </c>
      <c r="B924" s="22">
        <v>36</v>
      </c>
      <c r="C924" s="22" t="s">
        <v>796</v>
      </c>
      <c r="D924" s="22">
        <v>2</v>
      </c>
      <c r="F924" t="s">
        <v>57</v>
      </c>
      <c r="G924">
        <v>7</v>
      </c>
      <c r="H924">
        <v>2</v>
      </c>
      <c r="J924" s="14">
        <v>1421</v>
      </c>
      <c r="K924" s="22">
        <v>10.1</v>
      </c>
      <c r="L924" s="22">
        <v>1</v>
      </c>
    </row>
    <row r="925" spans="1:12" x14ac:dyDescent="0.2">
      <c r="A925" s="22" t="s">
        <v>808</v>
      </c>
      <c r="B925" s="22">
        <v>36</v>
      </c>
      <c r="C925" s="22" t="s">
        <v>796</v>
      </c>
      <c r="D925" s="22">
        <v>2</v>
      </c>
      <c r="F925" t="s">
        <v>49</v>
      </c>
      <c r="G925">
        <v>6</v>
      </c>
      <c r="H925">
        <v>1</v>
      </c>
      <c r="J925" s="14">
        <v>1421</v>
      </c>
      <c r="K925" s="22">
        <v>10.1</v>
      </c>
      <c r="L925" s="22">
        <v>1</v>
      </c>
    </row>
    <row r="926" spans="1:12" x14ac:dyDescent="0.2">
      <c r="A926" s="22" t="s">
        <v>808</v>
      </c>
      <c r="B926" s="22">
        <v>36</v>
      </c>
      <c r="C926" s="22" t="s">
        <v>796</v>
      </c>
      <c r="D926" s="22">
        <v>2</v>
      </c>
      <c r="F926" t="s">
        <v>49</v>
      </c>
      <c r="G926">
        <v>8</v>
      </c>
      <c r="H926">
        <v>3</v>
      </c>
      <c r="J926" s="14">
        <v>1421</v>
      </c>
      <c r="K926" s="22">
        <v>10.1</v>
      </c>
      <c r="L926" s="22">
        <v>1</v>
      </c>
    </row>
    <row r="927" spans="1:12" x14ac:dyDescent="0.2">
      <c r="A927" s="22" t="s">
        <v>808</v>
      </c>
      <c r="B927" s="22">
        <v>36</v>
      </c>
      <c r="C927" s="22" t="s">
        <v>796</v>
      </c>
      <c r="D927" s="22">
        <v>2</v>
      </c>
      <c r="F927" t="s">
        <v>535</v>
      </c>
      <c r="G927">
        <v>20</v>
      </c>
      <c r="H927">
        <v>2</v>
      </c>
      <c r="I927" t="s">
        <v>786</v>
      </c>
      <c r="J927" s="14">
        <v>1421</v>
      </c>
      <c r="K927" s="22">
        <v>10.1</v>
      </c>
      <c r="L927" s="22">
        <v>1</v>
      </c>
    </row>
    <row r="928" spans="1:12" x14ac:dyDescent="0.2">
      <c r="A928" s="22" t="s">
        <v>808</v>
      </c>
      <c r="B928" s="22">
        <v>36</v>
      </c>
      <c r="C928" s="22" t="s">
        <v>796</v>
      </c>
      <c r="D928" s="22">
        <v>2</v>
      </c>
      <c r="F928" t="s">
        <v>535</v>
      </c>
      <c r="G928">
        <v>26</v>
      </c>
      <c r="H928">
        <v>1</v>
      </c>
      <c r="I928" t="s">
        <v>785</v>
      </c>
      <c r="J928" s="14">
        <v>1421</v>
      </c>
      <c r="K928" s="22">
        <v>10.1</v>
      </c>
      <c r="L928" s="22">
        <v>1</v>
      </c>
    </row>
    <row r="929" spans="1:13" x14ac:dyDescent="0.2">
      <c r="A929" s="22" t="s">
        <v>808</v>
      </c>
      <c r="B929" s="22">
        <v>36</v>
      </c>
      <c r="C929" s="22" t="s">
        <v>796</v>
      </c>
      <c r="D929" s="22">
        <v>2</v>
      </c>
      <c r="F929" t="s">
        <v>701</v>
      </c>
      <c r="G929">
        <v>10</v>
      </c>
      <c r="H929">
        <v>2</v>
      </c>
      <c r="J929" s="14">
        <v>1421</v>
      </c>
      <c r="K929" s="22">
        <v>10.1</v>
      </c>
      <c r="L929" s="22">
        <v>1</v>
      </c>
    </row>
    <row r="930" spans="1:13" x14ac:dyDescent="0.2">
      <c r="A930" s="22" t="s">
        <v>808</v>
      </c>
      <c r="B930" s="22">
        <v>36</v>
      </c>
      <c r="C930" s="22" t="s">
        <v>796</v>
      </c>
      <c r="D930" s="22">
        <v>2</v>
      </c>
      <c r="F930" t="s">
        <v>701</v>
      </c>
      <c r="G930">
        <v>14</v>
      </c>
      <c r="H930">
        <v>1</v>
      </c>
      <c r="J930" s="14">
        <v>1421</v>
      </c>
      <c r="K930" s="22">
        <v>10.1</v>
      </c>
      <c r="L930" s="22">
        <v>1</v>
      </c>
    </row>
    <row r="931" spans="1:13" x14ac:dyDescent="0.2">
      <c r="A931" s="22" t="s">
        <v>808</v>
      </c>
      <c r="B931" s="22">
        <v>36</v>
      </c>
      <c r="C931" s="22" t="s">
        <v>796</v>
      </c>
      <c r="D931" s="22">
        <v>2</v>
      </c>
      <c r="F931" t="s">
        <v>701</v>
      </c>
      <c r="G931">
        <v>12</v>
      </c>
      <c r="H931">
        <v>1</v>
      </c>
      <c r="J931" s="14">
        <v>1421</v>
      </c>
      <c r="K931" s="22">
        <v>10.1</v>
      </c>
      <c r="L931" s="22">
        <v>1</v>
      </c>
    </row>
    <row r="932" spans="1:13" x14ac:dyDescent="0.2">
      <c r="A932" s="22" t="s">
        <v>808</v>
      </c>
      <c r="B932" s="22">
        <v>36</v>
      </c>
      <c r="C932" s="22" t="s">
        <v>796</v>
      </c>
      <c r="D932" s="22">
        <v>2</v>
      </c>
      <c r="F932" t="s">
        <v>701</v>
      </c>
      <c r="G932">
        <v>11</v>
      </c>
      <c r="H932">
        <v>1</v>
      </c>
      <c r="J932" s="14">
        <v>1421</v>
      </c>
      <c r="K932" s="22">
        <v>10.1</v>
      </c>
      <c r="L932" s="22">
        <v>1</v>
      </c>
    </row>
    <row r="933" spans="1:13" x14ac:dyDescent="0.2">
      <c r="A933" s="22" t="s">
        <v>808</v>
      </c>
      <c r="B933" s="22">
        <v>36</v>
      </c>
      <c r="C933" s="22" t="s">
        <v>796</v>
      </c>
      <c r="D933" s="22">
        <v>2</v>
      </c>
      <c r="F933" t="s">
        <v>705</v>
      </c>
      <c r="G933">
        <v>13</v>
      </c>
      <c r="H933">
        <v>1</v>
      </c>
      <c r="J933" s="14">
        <v>1421</v>
      </c>
      <c r="K933" s="22">
        <v>10.1</v>
      </c>
      <c r="L933" s="22">
        <v>1</v>
      </c>
    </row>
    <row r="934" spans="1:13" x14ac:dyDescent="0.2">
      <c r="A934" s="22" t="s">
        <v>808</v>
      </c>
      <c r="B934" s="22">
        <v>36</v>
      </c>
      <c r="C934" s="22" t="s">
        <v>796</v>
      </c>
      <c r="D934" s="22">
        <v>2</v>
      </c>
      <c r="F934" t="s">
        <v>485</v>
      </c>
      <c r="G934">
        <v>8</v>
      </c>
      <c r="H934">
        <v>1</v>
      </c>
      <c r="J934" s="14">
        <v>1421</v>
      </c>
      <c r="K934" s="22">
        <v>10.1</v>
      </c>
      <c r="L934" s="22">
        <v>1</v>
      </c>
    </row>
    <row r="935" spans="1:13" x14ac:dyDescent="0.2">
      <c r="A935" s="22" t="s">
        <v>808</v>
      </c>
      <c r="B935" s="22">
        <v>36</v>
      </c>
      <c r="C935" s="22" t="s">
        <v>796</v>
      </c>
      <c r="D935" s="22">
        <v>2</v>
      </c>
      <c r="F935" t="s">
        <v>479</v>
      </c>
      <c r="G935">
        <v>21</v>
      </c>
      <c r="H935">
        <v>1</v>
      </c>
      <c r="J935" s="14">
        <v>1421</v>
      </c>
      <c r="K935" s="22">
        <v>10.1</v>
      </c>
      <c r="L935" s="22">
        <v>1</v>
      </c>
    </row>
    <row r="936" spans="1:13" x14ac:dyDescent="0.2">
      <c r="A936" s="22" t="s">
        <v>808</v>
      </c>
      <c r="B936" s="22">
        <v>36</v>
      </c>
      <c r="C936" s="22" t="s">
        <v>796</v>
      </c>
      <c r="D936" s="22">
        <v>2</v>
      </c>
      <c r="F936" t="s">
        <v>479</v>
      </c>
      <c r="G936">
        <v>20</v>
      </c>
      <c r="H936">
        <v>1</v>
      </c>
      <c r="J936" s="14">
        <v>1421</v>
      </c>
      <c r="K936" s="22">
        <v>10.1</v>
      </c>
      <c r="L936" s="22">
        <v>1</v>
      </c>
    </row>
    <row r="937" spans="1:13" x14ac:dyDescent="0.2">
      <c r="A937" s="22" t="s">
        <v>808</v>
      </c>
      <c r="B937" s="22">
        <v>36</v>
      </c>
      <c r="C937" s="22" t="s">
        <v>796</v>
      </c>
      <c r="D937" s="22">
        <v>2</v>
      </c>
      <c r="F937" t="s">
        <v>314</v>
      </c>
      <c r="G937">
        <v>22</v>
      </c>
      <c r="H937">
        <v>1</v>
      </c>
      <c r="J937" s="14">
        <v>1421</v>
      </c>
      <c r="K937" s="22">
        <v>10.1</v>
      </c>
      <c r="L937" s="22">
        <v>1</v>
      </c>
    </row>
    <row r="938" spans="1:13" x14ac:dyDescent="0.2">
      <c r="A938" s="22" t="s">
        <v>808</v>
      </c>
      <c r="B938" s="22">
        <v>36</v>
      </c>
      <c r="C938" s="22" t="s">
        <v>796</v>
      </c>
      <c r="D938" s="22">
        <v>2</v>
      </c>
      <c r="F938" t="s">
        <v>28</v>
      </c>
      <c r="G938">
        <v>22</v>
      </c>
      <c r="H938">
        <v>1</v>
      </c>
      <c r="J938" s="14">
        <v>1421</v>
      </c>
      <c r="K938" s="22">
        <v>10.1</v>
      </c>
      <c r="L938" s="22">
        <v>1</v>
      </c>
    </row>
    <row r="939" spans="1:13" x14ac:dyDescent="0.2">
      <c r="A939" s="22" t="s">
        <v>808</v>
      </c>
      <c r="B939" s="22">
        <v>36</v>
      </c>
      <c r="C939" s="22" t="s">
        <v>796</v>
      </c>
      <c r="D939" s="22">
        <v>3</v>
      </c>
      <c r="F939" t="s">
        <v>596</v>
      </c>
      <c r="G939">
        <v>40</v>
      </c>
      <c r="H939">
        <v>1</v>
      </c>
      <c r="J939" s="14">
        <v>1438</v>
      </c>
      <c r="K939" s="22">
        <v>11</v>
      </c>
      <c r="L939" s="22">
        <v>3</v>
      </c>
    </row>
    <row r="940" spans="1:13" x14ac:dyDescent="0.2">
      <c r="A940" s="22" t="s">
        <v>808</v>
      </c>
      <c r="B940" s="22">
        <v>36</v>
      </c>
      <c r="C940" s="22" t="s">
        <v>796</v>
      </c>
      <c r="D940" s="22">
        <v>3</v>
      </c>
      <c r="F940" t="s">
        <v>584</v>
      </c>
      <c r="G940">
        <v>15</v>
      </c>
      <c r="H940">
        <v>1</v>
      </c>
      <c r="J940" s="14">
        <v>1438</v>
      </c>
      <c r="K940" s="22">
        <v>11</v>
      </c>
      <c r="L940" s="22">
        <v>3</v>
      </c>
      <c r="M940" t="s">
        <v>812</v>
      </c>
    </row>
    <row r="941" spans="1:13" x14ac:dyDescent="0.2">
      <c r="A941" s="22" t="s">
        <v>808</v>
      </c>
      <c r="B941" s="22">
        <v>36</v>
      </c>
      <c r="C941" s="22" t="s">
        <v>796</v>
      </c>
      <c r="D941" s="22">
        <v>3</v>
      </c>
      <c r="F941" t="s">
        <v>584</v>
      </c>
      <c r="G941">
        <v>16</v>
      </c>
      <c r="H941">
        <v>1</v>
      </c>
      <c r="J941" s="14">
        <v>1438</v>
      </c>
      <c r="K941" s="22">
        <v>11</v>
      </c>
      <c r="L941" s="22">
        <v>3</v>
      </c>
    </row>
    <row r="942" spans="1:13" x14ac:dyDescent="0.2">
      <c r="A942" s="22" t="s">
        <v>808</v>
      </c>
      <c r="B942" s="22">
        <v>36</v>
      </c>
      <c r="C942" s="22" t="s">
        <v>796</v>
      </c>
      <c r="D942" s="22">
        <v>3</v>
      </c>
      <c r="F942" t="s">
        <v>584</v>
      </c>
      <c r="G942">
        <v>14</v>
      </c>
      <c r="H942">
        <v>1</v>
      </c>
      <c r="J942" s="14">
        <v>1438</v>
      </c>
      <c r="K942" s="22">
        <v>11</v>
      </c>
      <c r="L942" s="22">
        <v>3</v>
      </c>
    </row>
    <row r="943" spans="1:13" x14ac:dyDescent="0.2">
      <c r="A943" s="22" t="s">
        <v>808</v>
      </c>
      <c r="B943" s="22">
        <v>36</v>
      </c>
      <c r="C943" s="22" t="s">
        <v>796</v>
      </c>
      <c r="D943" s="22">
        <v>3</v>
      </c>
      <c r="F943" t="s">
        <v>39</v>
      </c>
      <c r="G943">
        <v>50</v>
      </c>
      <c r="H943">
        <v>1</v>
      </c>
      <c r="J943" s="14">
        <v>1438</v>
      </c>
      <c r="K943" s="22">
        <v>11</v>
      </c>
      <c r="L943" s="22">
        <v>3</v>
      </c>
    </row>
    <row r="944" spans="1:13" x14ac:dyDescent="0.2">
      <c r="A944" s="22" t="s">
        <v>808</v>
      </c>
      <c r="B944" s="22">
        <v>36</v>
      </c>
      <c r="C944" s="22" t="s">
        <v>796</v>
      </c>
      <c r="D944" s="22">
        <v>3</v>
      </c>
      <c r="F944" t="s">
        <v>196</v>
      </c>
      <c r="G944">
        <v>5</v>
      </c>
      <c r="H944">
        <v>10</v>
      </c>
      <c r="J944" s="14">
        <v>1438</v>
      </c>
      <c r="K944" s="22">
        <v>11</v>
      </c>
      <c r="L944" s="22">
        <v>3</v>
      </c>
    </row>
    <row r="945" spans="1:12" x14ac:dyDescent="0.2">
      <c r="A945" s="22" t="s">
        <v>808</v>
      </c>
      <c r="B945" s="22">
        <v>36</v>
      </c>
      <c r="C945" s="22" t="s">
        <v>796</v>
      </c>
      <c r="D945" s="22">
        <v>3</v>
      </c>
      <c r="F945" t="s">
        <v>180</v>
      </c>
      <c r="G945">
        <v>5</v>
      </c>
      <c r="H945">
        <v>18</v>
      </c>
      <c r="J945" s="14">
        <v>1438</v>
      </c>
      <c r="K945" s="22">
        <v>11</v>
      </c>
      <c r="L945" s="22">
        <v>3</v>
      </c>
    </row>
    <row r="946" spans="1:12" x14ac:dyDescent="0.2">
      <c r="A946" s="22" t="s">
        <v>808</v>
      </c>
      <c r="B946" s="22">
        <v>36</v>
      </c>
      <c r="C946" s="22" t="s">
        <v>796</v>
      </c>
      <c r="D946" s="22">
        <v>3</v>
      </c>
      <c r="F946" t="s">
        <v>254</v>
      </c>
      <c r="G946">
        <v>10</v>
      </c>
      <c r="H946">
        <v>1</v>
      </c>
      <c r="J946" s="14">
        <v>1438</v>
      </c>
      <c r="K946" s="22">
        <v>11</v>
      </c>
      <c r="L946" s="22">
        <v>3</v>
      </c>
    </row>
    <row r="947" spans="1:12" x14ac:dyDescent="0.2">
      <c r="A947" s="22" t="s">
        <v>808</v>
      </c>
      <c r="B947" s="22">
        <v>36</v>
      </c>
      <c r="C947" s="22" t="s">
        <v>796</v>
      </c>
      <c r="D947" s="22">
        <v>3</v>
      </c>
      <c r="F947" t="s">
        <v>53</v>
      </c>
      <c r="G947">
        <v>3</v>
      </c>
      <c r="H947">
        <v>2</v>
      </c>
      <c r="J947" s="14">
        <v>1438</v>
      </c>
      <c r="K947" s="22">
        <v>11</v>
      </c>
      <c r="L947" s="22">
        <v>3</v>
      </c>
    </row>
    <row r="948" spans="1:12" x14ac:dyDescent="0.2">
      <c r="A948" s="22" t="s">
        <v>808</v>
      </c>
      <c r="B948" s="22">
        <v>36</v>
      </c>
      <c r="C948" s="22" t="s">
        <v>796</v>
      </c>
      <c r="D948" s="22">
        <v>3</v>
      </c>
      <c r="F948" t="s">
        <v>334</v>
      </c>
      <c r="G948">
        <v>60</v>
      </c>
      <c r="H948">
        <v>1</v>
      </c>
      <c r="J948" s="14">
        <v>1438</v>
      </c>
      <c r="K948" s="22">
        <v>11</v>
      </c>
      <c r="L948" s="22">
        <v>3</v>
      </c>
    </row>
    <row r="949" spans="1:12" x14ac:dyDescent="0.2">
      <c r="A949" s="22" t="s">
        <v>808</v>
      </c>
      <c r="B949" s="22">
        <v>36</v>
      </c>
      <c r="C949" s="22" t="s">
        <v>796</v>
      </c>
      <c r="D949" s="22">
        <v>3</v>
      </c>
      <c r="F949" t="s">
        <v>334</v>
      </c>
      <c r="G949">
        <v>18</v>
      </c>
      <c r="H949">
        <v>1</v>
      </c>
      <c r="J949" s="14">
        <v>1438</v>
      </c>
      <c r="K949" s="22">
        <v>11</v>
      </c>
      <c r="L949" s="22">
        <v>3</v>
      </c>
    </row>
    <row r="950" spans="1:12" x14ac:dyDescent="0.2">
      <c r="A950" s="22" t="s">
        <v>808</v>
      </c>
      <c r="B950" s="22">
        <v>36</v>
      </c>
      <c r="C950" s="22" t="s">
        <v>796</v>
      </c>
      <c r="D950" s="22">
        <v>3</v>
      </c>
      <c r="F950" s="22" t="s">
        <v>645</v>
      </c>
      <c r="G950">
        <v>15</v>
      </c>
      <c r="H950">
        <v>1</v>
      </c>
      <c r="J950" s="14">
        <v>1438</v>
      </c>
      <c r="K950" s="22">
        <v>11</v>
      </c>
      <c r="L950" s="22">
        <v>3</v>
      </c>
    </row>
    <row r="951" spans="1:12" x14ac:dyDescent="0.2">
      <c r="A951" s="22" t="s">
        <v>808</v>
      </c>
      <c r="B951" s="22">
        <v>36</v>
      </c>
      <c r="C951" s="22" t="s">
        <v>796</v>
      </c>
      <c r="D951" s="22">
        <v>3</v>
      </c>
      <c r="F951" s="22" t="s">
        <v>598</v>
      </c>
      <c r="G951">
        <v>30</v>
      </c>
      <c r="H951">
        <v>12</v>
      </c>
      <c r="J951" s="14">
        <v>1438</v>
      </c>
      <c r="K951" s="22">
        <v>11</v>
      </c>
      <c r="L951" s="22">
        <v>3</v>
      </c>
    </row>
    <row r="952" spans="1:12" x14ac:dyDescent="0.2">
      <c r="A952" s="22" t="s">
        <v>808</v>
      </c>
      <c r="B952" s="22">
        <v>36</v>
      </c>
      <c r="C952" s="22" t="s">
        <v>796</v>
      </c>
      <c r="D952" s="22">
        <v>3</v>
      </c>
      <c r="F952" s="22" t="s">
        <v>588</v>
      </c>
      <c r="G952">
        <v>6</v>
      </c>
      <c r="H952">
        <v>1</v>
      </c>
      <c r="J952" s="14">
        <v>1438</v>
      </c>
      <c r="K952" s="22">
        <v>11</v>
      </c>
      <c r="L952" s="22">
        <v>3</v>
      </c>
    </row>
    <row r="953" spans="1:12" x14ac:dyDescent="0.2">
      <c r="A953" s="22" t="s">
        <v>808</v>
      </c>
      <c r="B953" s="22">
        <v>36</v>
      </c>
      <c r="C953" s="22" t="s">
        <v>796</v>
      </c>
      <c r="D953" s="22">
        <v>3</v>
      </c>
      <c r="F953" s="22" t="s">
        <v>582</v>
      </c>
      <c r="G953">
        <v>3</v>
      </c>
      <c r="H953">
        <v>25</v>
      </c>
      <c r="J953" s="14">
        <v>1438</v>
      </c>
      <c r="K953" s="22">
        <v>11</v>
      </c>
      <c r="L953" s="22">
        <v>3</v>
      </c>
    </row>
    <row r="954" spans="1:12" x14ac:dyDescent="0.2">
      <c r="A954" s="22" t="s">
        <v>808</v>
      </c>
      <c r="B954" s="22">
        <v>36</v>
      </c>
      <c r="C954" s="22" t="s">
        <v>796</v>
      </c>
      <c r="D954" s="22">
        <v>3</v>
      </c>
      <c r="F954" s="22" t="s">
        <v>551</v>
      </c>
      <c r="G954">
        <v>4</v>
      </c>
      <c r="H954">
        <v>53</v>
      </c>
      <c r="J954" s="14">
        <v>1438</v>
      </c>
      <c r="K954" s="22">
        <v>11</v>
      </c>
      <c r="L954" s="22">
        <v>3</v>
      </c>
    </row>
    <row r="955" spans="1:12" x14ac:dyDescent="0.2">
      <c r="A955" s="22" t="s">
        <v>808</v>
      </c>
      <c r="B955" s="22">
        <v>36</v>
      </c>
      <c r="C955" s="22" t="s">
        <v>796</v>
      </c>
      <c r="D955" s="22">
        <v>3</v>
      </c>
      <c r="F955" s="22" t="s">
        <v>551</v>
      </c>
      <c r="G955">
        <v>2</v>
      </c>
      <c r="H955">
        <f>2+1+2+6+5</f>
        <v>16</v>
      </c>
      <c r="J955" s="14">
        <v>1438</v>
      </c>
      <c r="K955" s="22">
        <v>11</v>
      </c>
      <c r="L955" s="22">
        <v>3</v>
      </c>
    </row>
    <row r="956" spans="1:12" x14ac:dyDescent="0.2">
      <c r="A956" s="22" t="s">
        <v>808</v>
      </c>
      <c r="B956" s="22">
        <v>36</v>
      </c>
      <c r="C956" s="22" t="s">
        <v>796</v>
      </c>
      <c r="D956" s="22">
        <v>3</v>
      </c>
      <c r="F956" s="22" t="s">
        <v>515</v>
      </c>
      <c r="G956">
        <v>3</v>
      </c>
      <c r="H956">
        <v>80</v>
      </c>
      <c r="J956" s="14">
        <v>1438</v>
      </c>
      <c r="K956" s="22">
        <v>11</v>
      </c>
      <c r="L956" s="22">
        <v>3</v>
      </c>
    </row>
    <row r="957" spans="1:12" x14ac:dyDescent="0.2">
      <c r="A957" s="22" t="s">
        <v>808</v>
      </c>
      <c r="B957" s="22">
        <v>36</v>
      </c>
      <c r="C957" s="22" t="s">
        <v>796</v>
      </c>
      <c r="D957" s="22">
        <v>3</v>
      </c>
      <c r="F957" s="22" t="s">
        <v>221</v>
      </c>
      <c r="G957">
        <v>6</v>
      </c>
      <c r="H957">
        <v>1</v>
      </c>
      <c r="J957" s="14">
        <v>1438</v>
      </c>
      <c r="K957" s="22">
        <v>11</v>
      </c>
      <c r="L957" s="22">
        <v>3</v>
      </c>
    </row>
    <row r="958" spans="1:12" x14ac:dyDescent="0.2">
      <c r="A958" s="22" t="s">
        <v>808</v>
      </c>
      <c r="B958" s="22">
        <v>36</v>
      </c>
      <c r="C958" s="22" t="s">
        <v>796</v>
      </c>
      <c r="D958" s="22">
        <v>3</v>
      </c>
      <c r="F958" s="22" t="s">
        <v>221</v>
      </c>
      <c r="G958">
        <v>4</v>
      </c>
      <c r="H958">
        <v>1</v>
      </c>
      <c r="J958" s="14">
        <v>1438</v>
      </c>
      <c r="K958" s="22">
        <v>11</v>
      </c>
      <c r="L958" s="22">
        <v>3</v>
      </c>
    </row>
    <row r="959" spans="1:12" x14ac:dyDescent="0.2">
      <c r="A959" s="22" t="s">
        <v>808</v>
      </c>
      <c r="B959" s="22">
        <v>36</v>
      </c>
      <c r="C959" s="22" t="s">
        <v>796</v>
      </c>
      <c r="D959" s="22">
        <v>3</v>
      </c>
      <c r="F959" s="22" t="s">
        <v>90</v>
      </c>
      <c r="G959">
        <v>9</v>
      </c>
      <c r="H959">
        <v>1</v>
      </c>
      <c r="J959" s="14">
        <v>1438</v>
      </c>
      <c r="K959" s="22">
        <v>11</v>
      </c>
      <c r="L959" s="22">
        <v>3</v>
      </c>
    </row>
    <row r="960" spans="1:12" x14ac:dyDescent="0.2">
      <c r="A960" s="22" t="s">
        <v>808</v>
      </c>
      <c r="B960" s="22">
        <v>36</v>
      </c>
      <c r="C960" s="22" t="s">
        <v>796</v>
      </c>
      <c r="D960" s="22">
        <v>3</v>
      </c>
      <c r="F960" s="22" t="s">
        <v>417</v>
      </c>
      <c r="G960">
        <v>6</v>
      </c>
      <c r="H960">
        <v>1</v>
      </c>
      <c r="J960" s="14">
        <v>1438</v>
      </c>
      <c r="K960" s="22">
        <v>11</v>
      </c>
      <c r="L960" s="22">
        <v>3</v>
      </c>
    </row>
    <row r="961" spans="1:12" x14ac:dyDescent="0.2">
      <c r="A961" s="22" t="s">
        <v>808</v>
      </c>
      <c r="B961" s="22">
        <v>36</v>
      </c>
      <c r="C961" s="22" t="s">
        <v>796</v>
      </c>
      <c r="D961" s="22">
        <v>3</v>
      </c>
      <c r="F961" s="22" t="s">
        <v>417</v>
      </c>
      <c r="G961">
        <v>5</v>
      </c>
      <c r="H961">
        <v>1</v>
      </c>
      <c r="J961" s="14">
        <v>1438</v>
      </c>
      <c r="K961" s="22">
        <v>11</v>
      </c>
      <c r="L961" s="22">
        <v>3</v>
      </c>
    </row>
    <row r="962" spans="1:12" x14ac:dyDescent="0.2">
      <c r="A962" s="22" t="s">
        <v>808</v>
      </c>
      <c r="B962" s="22">
        <v>36</v>
      </c>
      <c r="C962" s="22" t="s">
        <v>796</v>
      </c>
      <c r="D962" s="22">
        <v>3</v>
      </c>
      <c r="F962" s="22" t="s">
        <v>356</v>
      </c>
      <c r="G962">
        <v>9</v>
      </c>
      <c r="H962">
        <v>6</v>
      </c>
      <c r="J962" s="14">
        <v>1438</v>
      </c>
      <c r="K962" s="22">
        <v>11</v>
      </c>
      <c r="L962" s="22">
        <v>3</v>
      </c>
    </row>
    <row r="963" spans="1:12" x14ac:dyDescent="0.2">
      <c r="A963" s="22" t="s">
        <v>808</v>
      </c>
      <c r="B963" s="22">
        <v>36</v>
      </c>
      <c r="C963" s="22" t="s">
        <v>796</v>
      </c>
      <c r="D963" s="22">
        <v>3</v>
      </c>
      <c r="F963" s="22" t="s">
        <v>256</v>
      </c>
      <c r="G963">
        <v>22</v>
      </c>
      <c r="H963">
        <v>1</v>
      </c>
      <c r="J963" s="14">
        <v>1438</v>
      </c>
      <c r="K963" s="22">
        <v>11</v>
      </c>
      <c r="L963" s="22">
        <v>3</v>
      </c>
    </row>
    <row r="964" spans="1:12" x14ac:dyDescent="0.2">
      <c r="A964" s="22" t="s">
        <v>808</v>
      </c>
      <c r="B964" s="22">
        <v>36</v>
      </c>
      <c r="C964" s="22" t="s">
        <v>796</v>
      </c>
      <c r="D964" s="22">
        <v>3</v>
      </c>
      <c r="F964" s="22" t="s">
        <v>182</v>
      </c>
      <c r="G964">
        <v>8</v>
      </c>
      <c r="H964">
        <v>1</v>
      </c>
      <c r="J964" s="14">
        <v>1438</v>
      </c>
      <c r="K964" s="22">
        <v>11</v>
      </c>
      <c r="L964" s="22">
        <v>3</v>
      </c>
    </row>
    <row r="965" spans="1:12" x14ac:dyDescent="0.2">
      <c r="A965" s="22" t="s">
        <v>808</v>
      </c>
      <c r="B965" s="22">
        <v>36</v>
      </c>
      <c r="C965" s="22" t="s">
        <v>796</v>
      </c>
      <c r="D965" s="22">
        <v>3</v>
      </c>
      <c r="F965" s="22" t="s">
        <v>49</v>
      </c>
      <c r="G965">
        <v>7</v>
      </c>
      <c r="H965">
        <v>1</v>
      </c>
      <c r="J965" s="14">
        <v>1438</v>
      </c>
      <c r="K965" s="22">
        <v>11</v>
      </c>
      <c r="L965" s="22">
        <v>3</v>
      </c>
    </row>
    <row r="966" spans="1:12" x14ac:dyDescent="0.2">
      <c r="A966" s="22" t="s">
        <v>808</v>
      </c>
      <c r="B966" s="22">
        <v>36</v>
      </c>
      <c r="C966" s="22" t="s">
        <v>796</v>
      </c>
      <c r="D966" s="22">
        <v>3</v>
      </c>
      <c r="F966" s="22" t="s">
        <v>535</v>
      </c>
      <c r="G966">
        <v>30</v>
      </c>
      <c r="H966">
        <v>1</v>
      </c>
      <c r="I966" t="s">
        <v>785</v>
      </c>
      <c r="J966" s="14">
        <v>1438</v>
      </c>
      <c r="K966" s="22">
        <v>11</v>
      </c>
      <c r="L966" s="22">
        <v>3</v>
      </c>
    </row>
    <row r="967" spans="1:12" x14ac:dyDescent="0.2">
      <c r="A967" s="22" t="s">
        <v>808</v>
      </c>
      <c r="B967" s="22">
        <v>36</v>
      </c>
      <c r="C967" s="22" t="s">
        <v>796</v>
      </c>
      <c r="D967" s="22">
        <v>3</v>
      </c>
      <c r="F967" s="22" t="s">
        <v>124</v>
      </c>
      <c r="G967">
        <v>30</v>
      </c>
      <c r="H967">
        <v>1</v>
      </c>
      <c r="I967" t="s">
        <v>786</v>
      </c>
      <c r="J967" s="14">
        <v>1438</v>
      </c>
      <c r="K967" s="22">
        <v>11</v>
      </c>
      <c r="L967" s="22">
        <v>3</v>
      </c>
    </row>
    <row r="968" spans="1:12" x14ac:dyDescent="0.2">
      <c r="A968" s="22" t="s">
        <v>808</v>
      </c>
      <c r="B968" s="22">
        <v>36</v>
      </c>
      <c r="C968" s="22" t="s">
        <v>796</v>
      </c>
      <c r="D968" s="22">
        <v>3</v>
      </c>
      <c r="F968" s="22" t="s">
        <v>124</v>
      </c>
      <c r="G968">
        <v>27</v>
      </c>
      <c r="H968">
        <v>1</v>
      </c>
      <c r="I968" t="s">
        <v>786</v>
      </c>
      <c r="J968" s="14">
        <v>1438</v>
      </c>
      <c r="K968" s="22">
        <v>11</v>
      </c>
      <c r="L968" s="22">
        <v>3</v>
      </c>
    </row>
    <row r="969" spans="1:12" x14ac:dyDescent="0.2">
      <c r="A969" s="22" t="s">
        <v>808</v>
      </c>
      <c r="B969" s="22">
        <v>36</v>
      </c>
      <c r="C969" s="22" t="s">
        <v>796</v>
      </c>
      <c r="D969" s="22">
        <v>3</v>
      </c>
      <c r="F969" s="22" t="s">
        <v>701</v>
      </c>
      <c r="G969">
        <v>20</v>
      </c>
      <c r="H969">
        <v>2</v>
      </c>
      <c r="J969" s="14">
        <v>1438</v>
      </c>
      <c r="K969" s="22">
        <v>11</v>
      </c>
      <c r="L969" s="22">
        <v>3</v>
      </c>
    </row>
    <row r="970" spans="1:12" x14ac:dyDescent="0.2">
      <c r="A970" s="22" t="s">
        <v>808</v>
      </c>
      <c r="B970" s="22">
        <v>36</v>
      </c>
      <c r="C970" s="22" t="s">
        <v>796</v>
      </c>
      <c r="D970" s="22">
        <v>3</v>
      </c>
      <c r="F970" s="22" t="s">
        <v>701</v>
      </c>
      <c r="G970">
        <v>10</v>
      </c>
      <c r="H970">
        <v>1</v>
      </c>
      <c r="J970" s="14">
        <v>1438</v>
      </c>
      <c r="K970" s="22">
        <v>11</v>
      </c>
      <c r="L970" s="22">
        <v>3</v>
      </c>
    </row>
    <row r="971" spans="1:12" x14ac:dyDescent="0.2">
      <c r="A971" s="22" t="s">
        <v>808</v>
      </c>
      <c r="B971" s="22">
        <v>36</v>
      </c>
      <c r="C971" s="22" t="s">
        <v>796</v>
      </c>
      <c r="D971" s="22">
        <v>3</v>
      </c>
      <c r="F971" s="22" t="s">
        <v>701</v>
      </c>
      <c r="G971">
        <v>5</v>
      </c>
      <c r="H971">
        <v>1</v>
      </c>
      <c r="J971" s="14">
        <v>1438</v>
      </c>
      <c r="K971" s="22">
        <v>11</v>
      </c>
      <c r="L971" s="22">
        <v>3</v>
      </c>
    </row>
    <row r="972" spans="1:12" x14ac:dyDescent="0.2">
      <c r="A972" s="22" t="s">
        <v>808</v>
      </c>
      <c r="B972" s="22">
        <v>36</v>
      </c>
      <c r="C972" s="22" t="s">
        <v>796</v>
      </c>
      <c r="D972" s="22">
        <v>3</v>
      </c>
      <c r="F972" s="22" t="s">
        <v>485</v>
      </c>
      <c r="G972">
        <v>8</v>
      </c>
      <c r="H972">
        <v>1</v>
      </c>
      <c r="J972" s="14">
        <v>1438</v>
      </c>
      <c r="K972" s="22">
        <v>11</v>
      </c>
      <c r="L972" s="22">
        <v>3</v>
      </c>
    </row>
    <row r="973" spans="1:12" x14ac:dyDescent="0.2">
      <c r="A973" s="22" t="s">
        <v>808</v>
      </c>
      <c r="B973" s="22">
        <v>36</v>
      </c>
      <c r="C973" s="22" t="s">
        <v>796</v>
      </c>
      <c r="D973" s="22">
        <v>3</v>
      </c>
      <c r="F973" s="22" t="s">
        <v>485</v>
      </c>
      <c r="G973">
        <v>10</v>
      </c>
      <c r="H973">
        <v>1</v>
      </c>
      <c r="J973" s="14">
        <v>1438</v>
      </c>
      <c r="K973" s="22">
        <v>11</v>
      </c>
      <c r="L973" s="22">
        <v>3</v>
      </c>
    </row>
    <row r="974" spans="1:12" x14ac:dyDescent="0.2">
      <c r="A974" s="22" t="s">
        <v>808</v>
      </c>
      <c r="B974" s="22">
        <v>36</v>
      </c>
      <c r="C974" s="22" t="s">
        <v>796</v>
      </c>
      <c r="D974" s="22">
        <v>3</v>
      </c>
      <c r="F974" s="22" t="s">
        <v>483</v>
      </c>
      <c r="G974">
        <v>10</v>
      </c>
      <c r="H974">
        <v>1</v>
      </c>
      <c r="J974" s="14">
        <v>1438</v>
      </c>
      <c r="K974" s="22">
        <v>11</v>
      </c>
      <c r="L974" s="22">
        <v>3</v>
      </c>
    </row>
    <row r="975" spans="1:12" x14ac:dyDescent="0.2">
      <c r="A975" s="22" t="s">
        <v>808</v>
      </c>
      <c r="B975" s="22">
        <v>12</v>
      </c>
      <c r="C975" s="22" t="s">
        <v>796</v>
      </c>
      <c r="D975" s="22">
        <v>1</v>
      </c>
      <c r="F975" s="22" t="s">
        <v>596</v>
      </c>
      <c r="G975">
        <v>20</v>
      </c>
      <c r="H975">
        <v>1</v>
      </c>
      <c r="J975" s="14">
        <v>1626</v>
      </c>
      <c r="K975" s="22">
        <v>10.6</v>
      </c>
      <c r="L975" s="22">
        <v>2</v>
      </c>
    </row>
    <row r="976" spans="1:12" x14ac:dyDescent="0.2">
      <c r="A976" s="22" t="s">
        <v>808</v>
      </c>
      <c r="B976" s="22">
        <v>12</v>
      </c>
      <c r="C976" s="22" t="s">
        <v>796</v>
      </c>
      <c r="D976" s="22">
        <v>1</v>
      </c>
      <c r="F976" s="22" t="s">
        <v>180</v>
      </c>
      <c r="G976">
        <v>5</v>
      </c>
      <c r="H976">
        <v>10</v>
      </c>
      <c r="J976" s="14">
        <v>1626</v>
      </c>
      <c r="K976" s="22">
        <v>10.6</v>
      </c>
      <c r="L976" s="22">
        <v>2</v>
      </c>
    </row>
    <row r="977" spans="1:12" x14ac:dyDescent="0.2">
      <c r="A977" s="22" t="s">
        <v>808</v>
      </c>
      <c r="B977" s="22">
        <v>12</v>
      </c>
      <c r="C977" s="22" t="s">
        <v>796</v>
      </c>
      <c r="D977" s="22">
        <v>1</v>
      </c>
      <c r="F977" s="22" t="s">
        <v>180</v>
      </c>
      <c r="G977">
        <v>3</v>
      </c>
      <c r="H977">
        <v>5</v>
      </c>
      <c r="J977" s="14">
        <v>1626</v>
      </c>
      <c r="K977" s="22">
        <v>10.6</v>
      </c>
      <c r="L977" s="22">
        <v>2</v>
      </c>
    </row>
    <row r="978" spans="1:12" x14ac:dyDescent="0.2">
      <c r="A978" s="22" t="s">
        <v>808</v>
      </c>
      <c r="B978" s="22">
        <v>12</v>
      </c>
      <c r="C978" s="22" t="s">
        <v>796</v>
      </c>
      <c r="D978" s="22">
        <v>1</v>
      </c>
      <c r="F978" s="22" t="s">
        <v>53</v>
      </c>
      <c r="G978">
        <v>7</v>
      </c>
      <c r="H978">
        <v>2</v>
      </c>
      <c r="J978" s="14">
        <v>1626</v>
      </c>
      <c r="K978" s="22">
        <v>10.6</v>
      </c>
      <c r="L978" s="22">
        <v>2</v>
      </c>
    </row>
    <row r="979" spans="1:12" x14ac:dyDescent="0.2">
      <c r="A979" s="22" t="s">
        <v>808</v>
      </c>
      <c r="B979" s="22">
        <v>12</v>
      </c>
      <c r="C979" s="22" t="s">
        <v>796</v>
      </c>
      <c r="D979" s="22">
        <v>1</v>
      </c>
      <c r="F979" s="22" t="s">
        <v>423</v>
      </c>
      <c r="G979">
        <v>20</v>
      </c>
      <c r="H979">
        <v>1</v>
      </c>
      <c r="J979" s="14">
        <v>1626</v>
      </c>
      <c r="K979" s="22">
        <v>10.6</v>
      </c>
      <c r="L979" s="22">
        <v>2</v>
      </c>
    </row>
    <row r="980" spans="1:12" x14ac:dyDescent="0.2">
      <c r="A980" s="22" t="s">
        <v>808</v>
      </c>
      <c r="B980" s="22">
        <v>12</v>
      </c>
      <c r="C980" s="22" t="s">
        <v>796</v>
      </c>
      <c r="D980" s="22">
        <v>1</v>
      </c>
      <c r="F980" s="22" t="s">
        <v>551</v>
      </c>
      <c r="G980">
        <v>3</v>
      </c>
      <c r="H980">
        <v>28</v>
      </c>
      <c r="J980" s="14">
        <v>1626</v>
      </c>
      <c r="K980" s="22">
        <v>10.6</v>
      </c>
      <c r="L980" s="22">
        <v>2</v>
      </c>
    </row>
    <row r="981" spans="1:12" x14ac:dyDescent="0.2">
      <c r="A981" s="22" t="s">
        <v>808</v>
      </c>
      <c r="B981" s="22">
        <v>12</v>
      </c>
      <c r="C981" s="22" t="s">
        <v>796</v>
      </c>
      <c r="D981" s="22">
        <v>1</v>
      </c>
      <c r="F981" s="22" t="s">
        <v>551</v>
      </c>
      <c r="G981">
        <v>5</v>
      </c>
      <c r="H981">
        <v>1</v>
      </c>
      <c r="J981" s="14">
        <v>1626</v>
      </c>
      <c r="K981" s="22">
        <v>10.6</v>
      </c>
      <c r="L981" s="22">
        <v>2</v>
      </c>
    </row>
    <row r="982" spans="1:12" x14ac:dyDescent="0.2">
      <c r="A982" s="22" t="s">
        <v>808</v>
      </c>
      <c r="B982" s="22">
        <v>12</v>
      </c>
      <c r="C982" s="22" t="s">
        <v>796</v>
      </c>
      <c r="D982" s="22">
        <v>1</v>
      </c>
      <c r="F982" s="22" t="s">
        <v>551</v>
      </c>
      <c r="G982">
        <v>4</v>
      </c>
      <c r="H982">
        <v>10</v>
      </c>
      <c r="J982" s="14">
        <v>1626</v>
      </c>
      <c r="K982" s="22">
        <v>10.6</v>
      </c>
      <c r="L982" s="22">
        <v>2</v>
      </c>
    </row>
    <row r="983" spans="1:12" x14ac:dyDescent="0.2">
      <c r="A983" s="22" t="s">
        <v>808</v>
      </c>
      <c r="B983" s="22">
        <v>12</v>
      </c>
      <c r="C983" s="22" t="s">
        <v>796</v>
      </c>
      <c r="D983" s="22">
        <v>1</v>
      </c>
      <c r="F983" s="22" t="s">
        <v>551</v>
      </c>
      <c r="G983">
        <v>2</v>
      </c>
      <c r="H983">
        <v>3</v>
      </c>
      <c r="J983" s="14">
        <v>1626</v>
      </c>
      <c r="K983" s="22">
        <v>10.6</v>
      </c>
      <c r="L983" s="22">
        <v>2</v>
      </c>
    </row>
    <row r="984" spans="1:12" x14ac:dyDescent="0.2">
      <c r="A984" s="22" t="s">
        <v>808</v>
      </c>
      <c r="B984" s="22">
        <v>12</v>
      </c>
      <c r="C984" s="22" t="s">
        <v>796</v>
      </c>
      <c r="D984" s="22">
        <v>1</v>
      </c>
      <c r="F984" s="22" t="s">
        <v>515</v>
      </c>
      <c r="G984">
        <v>3</v>
      </c>
      <c r="H984">
        <v>83</v>
      </c>
      <c r="J984" s="14">
        <v>1626</v>
      </c>
      <c r="K984" s="22">
        <v>10.6</v>
      </c>
      <c r="L984" s="22">
        <v>2</v>
      </c>
    </row>
    <row r="985" spans="1:12" x14ac:dyDescent="0.2">
      <c r="A985" s="22" t="s">
        <v>808</v>
      </c>
      <c r="B985" s="22">
        <v>12</v>
      </c>
      <c r="C985" s="22" t="s">
        <v>796</v>
      </c>
      <c r="D985" s="22">
        <v>1</v>
      </c>
      <c r="F985" s="22" t="s">
        <v>511</v>
      </c>
      <c r="G985">
        <v>10</v>
      </c>
      <c r="H985">
        <v>11</v>
      </c>
      <c r="J985" s="14">
        <v>1626</v>
      </c>
      <c r="K985" s="22">
        <v>10.6</v>
      </c>
      <c r="L985" s="22">
        <v>2</v>
      </c>
    </row>
    <row r="986" spans="1:12" x14ac:dyDescent="0.2">
      <c r="A986" s="22" t="s">
        <v>808</v>
      </c>
      <c r="B986" s="22">
        <v>12</v>
      </c>
      <c r="C986" s="22" t="s">
        <v>796</v>
      </c>
      <c r="D986" s="22">
        <v>1</v>
      </c>
      <c r="F986" s="22" t="s">
        <v>221</v>
      </c>
      <c r="G986">
        <v>6</v>
      </c>
      <c r="H986">
        <v>1</v>
      </c>
      <c r="J986" s="14">
        <v>1626</v>
      </c>
      <c r="K986" s="22">
        <v>10.6</v>
      </c>
      <c r="L986" s="22">
        <v>2</v>
      </c>
    </row>
    <row r="987" spans="1:12" x14ac:dyDescent="0.2">
      <c r="A987" s="22" t="s">
        <v>808</v>
      </c>
      <c r="B987" s="22">
        <v>12</v>
      </c>
      <c r="C987" s="22" t="s">
        <v>796</v>
      </c>
      <c r="D987" s="22">
        <v>1</v>
      </c>
      <c r="F987" s="22" t="s">
        <v>221</v>
      </c>
      <c r="G987">
        <v>4</v>
      </c>
      <c r="H987">
        <v>1</v>
      </c>
      <c r="J987" s="14">
        <v>1626</v>
      </c>
      <c r="K987" s="22">
        <v>10.6</v>
      </c>
      <c r="L987" s="22">
        <v>2</v>
      </c>
    </row>
    <row r="988" spans="1:12" x14ac:dyDescent="0.2">
      <c r="A988" s="22" t="s">
        <v>808</v>
      </c>
      <c r="B988" s="22">
        <v>12</v>
      </c>
      <c r="C988" s="22" t="s">
        <v>796</v>
      </c>
      <c r="D988" s="22">
        <v>1</v>
      </c>
      <c r="F988" s="22" t="s">
        <v>86</v>
      </c>
      <c r="G988">
        <v>8</v>
      </c>
      <c r="H988">
        <v>6</v>
      </c>
      <c r="J988" s="14">
        <v>1626</v>
      </c>
      <c r="K988" s="22">
        <v>10.6</v>
      </c>
      <c r="L988" s="22">
        <v>2</v>
      </c>
    </row>
    <row r="989" spans="1:12" x14ac:dyDescent="0.2">
      <c r="A989" s="22" t="s">
        <v>808</v>
      </c>
      <c r="B989" s="22">
        <v>12</v>
      </c>
      <c r="C989" s="22" t="s">
        <v>796</v>
      </c>
      <c r="D989" s="22">
        <v>1</v>
      </c>
      <c r="F989" s="22" t="s">
        <v>86</v>
      </c>
      <c r="G989">
        <v>6</v>
      </c>
      <c r="H989">
        <v>2</v>
      </c>
      <c r="J989" s="14">
        <v>1626</v>
      </c>
      <c r="K989" s="22">
        <v>10.6</v>
      </c>
      <c r="L989" s="22">
        <v>2</v>
      </c>
    </row>
    <row r="990" spans="1:12" x14ac:dyDescent="0.2">
      <c r="A990" s="22" t="s">
        <v>808</v>
      </c>
      <c r="B990" s="22">
        <v>12</v>
      </c>
      <c r="C990" s="22" t="s">
        <v>796</v>
      </c>
      <c r="D990" s="22">
        <v>1</v>
      </c>
      <c r="F990" s="22" t="s">
        <v>86</v>
      </c>
      <c r="G990">
        <v>7</v>
      </c>
      <c r="H990">
        <v>1</v>
      </c>
      <c r="J990" s="14">
        <v>1626</v>
      </c>
      <c r="K990" s="22">
        <v>10.6</v>
      </c>
      <c r="L990" s="22">
        <v>2</v>
      </c>
    </row>
    <row r="991" spans="1:12" x14ac:dyDescent="0.2">
      <c r="A991" s="22" t="s">
        <v>808</v>
      </c>
      <c r="B991" s="22">
        <v>12</v>
      </c>
      <c r="C991" s="22" t="s">
        <v>796</v>
      </c>
      <c r="D991" s="22">
        <v>1</v>
      </c>
      <c r="F991" s="22" t="s">
        <v>417</v>
      </c>
      <c r="G991">
        <v>12</v>
      </c>
      <c r="H991">
        <v>1</v>
      </c>
      <c r="J991" s="14">
        <v>1626</v>
      </c>
      <c r="K991" s="22">
        <v>10.6</v>
      </c>
      <c r="L991" s="22">
        <v>2</v>
      </c>
    </row>
    <row r="992" spans="1:12" x14ac:dyDescent="0.2">
      <c r="A992" s="22" t="s">
        <v>808</v>
      </c>
      <c r="B992" s="22">
        <v>12</v>
      </c>
      <c r="C992" s="22" t="s">
        <v>796</v>
      </c>
      <c r="D992" s="22">
        <v>1</v>
      </c>
      <c r="F992" s="22" t="s">
        <v>356</v>
      </c>
      <c r="G992">
        <v>3</v>
      </c>
      <c r="H992">
        <v>2</v>
      </c>
      <c r="J992" s="14">
        <v>1626</v>
      </c>
      <c r="K992" s="22">
        <v>10.6</v>
      </c>
      <c r="L992" s="22">
        <v>2</v>
      </c>
    </row>
    <row r="993" spans="1:12" x14ac:dyDescent="0.2">
      <c r="A993" s="22" t="s">
        <v>808</v>
      </c>
      <c r="B993" s="22">
        <v>12</v>
      </c>
      <c r="C993" s="22" t="s">
        <v>796</v>
      </c>
      <c r="D993" s="22">
        <v>1</v>
      </c>
      <c r="F993" s="22" t="s">
        <v>356</v>
      </c>
      <c r="G993">
        <v>4</v>
      </c>
      <c r="H993">
        <v>1</v>
      </c>
      <c r="J993" s="14">
        <v>1626</v>
      </c>
      <c r="K993" s="22">
        <v>10.6</v>
      </c>
      <c r="L993" s="22">
        <v>2</v>
      </c>
    </row>
    <row r="994" spans="1:12" x14ac:dyDescent="0.2">
      <c r="A994" s="22" t="s">
        <v>808</v>
      </c>
      <c r="B994" s="22">
        <v>12</v>
      </c>
      <c r="C994" s="22" t="s">
        <v>796</v>
      </c>
      <c r="D994" s="22">
        <v>1</v>
      </c>
      <c r="F994" s="22" t="s">
        <v>352</v>
      </c>
      <c r="G994">
        <v>4</v>
      </c>
      <c r="H994">
        <v>1</v>
      </c>
      <c r="J994" s="14">
        <v>1626</v>
      </c>
      <c r="K994" s="22">
        <v>10.6</v>
      </c>
      <c r="L994" s="22">
        <v>2</v>
      </c>
    </row>
    <row r="995" spans="1:12" x14ac:dyDescent="0.2">
      <c r="A995" s="22" t="s">
        <v>808</v>
      </c>
      <c r="B995" s="22">
        <v>12</v>
      </c>
      <c r="C995" s="22" t="s">
        <v>796</v>
      </c>
      <c r="D995" s="22">
        <v>1</v>
      </c>
      <c r="F995" s="22" t="s">
        <v>186</v>
      </c>
      <c r="G995">
        <v>4</v>
      </c>
      <c r="H995">
        <v>2</v>
      </c>
      <c r="J995" s="14">
        <v>1626</v>
      </c>
      <c r="K995" s="22">
        <v>10.6</v>
      </c>
      <c r="L995" s="22">
        <v>2</v>
      </c>
    </row>
    <row r="996" spans="1:12" x14ac:dyDescent="0.2">
      <c r="A996" s="22" t="s">
        <v>808</v>
      </c>
      <c r="B996" s="22">
        <v>12</v>
      </c>
      <c r="C996" s="22" t="s">
        <v>796</v>
      </c>
      <c r="D996" s="22">
        <v>1</v>
      </c>
      <c r="F996" s="22" t="s">
        <v>186</v>
      </c>
      <c r="G996">
        <v>3</v>
      </c>
      <c r="H996">
        <v>1</v>
      </c>
      <c r="J996" s="14">
        <v>1626</v>
      </c>
      <c r="K996" s="22">
        <v>10.6</v>
      </c>
      <c r="L996" s="22">
        <v>2</v>
      </c>
    </row>
    <row r="997" spans="1:12" x14ac:dyDescent="0.2">
      <c r="A997" s="22" t="s">
        <v>808</v>
      </c>
      <c r="B997" s="22">
        <v>12</v>
      </c>
      <c r="C997" s="22" t="s">
        <v>796</v>
      </c>
      <c r="D997" s="22">
        <v>1</v>
      </c>
      <c r="F997" s="22" t="s">
        <v>49</v>
      </c>
      <c r="G997">
        <v>10</v>
      </c>
      <c r="H997">
        <v>1</v>
      </c>
      <c r="J997" s="14">
        <v>1626</v>
      </c>
      <c r="K997" s="22">
        <v>10.6</v>
      </c>
      <c r="L997" s="22">
        <v>2</v>
      </c>
    </row>
    <row r="998" spans="1:12" x14ac:dyDescent="0.2">
      <c r="A998" s="22" t="s">
        <v>808</v>
      </c>
      <c r="B998" s="22">
        <v>12</v>
      </c>
      <c r="C998" s="22" t="s">
        <v>796</v>
      </c>
      <c r="D998" s="22">
        <v>1</v>
      </c>
      <c r="F998" s="22" t="s">
        <v>49</v>
      </c>
      <c r="G998">
        <v>8</v>
      </c>
      <c r="H998">
        <v>1</v>
      </c>
      <c r="J998" s="14">
        <v>1626</v>
      </c>
      <c r="K998" s="22">
        <v>10.6</v>
      </c>
      <c r="L998" s="22">
        <v>2</v>
      </c>
    </row>
    <row r="999" spans="1:12" x14ac:dyDescent="0.2">
      <c r="A999" s="22" t="s">
        <v>808</v>
      </c>
      <c r="B999" s="22">
        <v>12</v>
      </c>
      <c r="C999" s="22" t="s">
        <v>796</v>
      </c>
      <c r="D999" s="22">
        <v>1</v>
      </c>
      <c r="F999" s="22" t="s">
        <v>49</v>
      </c>
      <c r="G999">
        <v>6</v>
      </c>
      <c r="H999">
        <v>1</v>
      </c>
      <c r="J999" s="14">
        <v>1626</v>
      </c>
      <c r="K999" s="22">
        <v>10.6</v>
      </c>
      <c r="L999" s="22">
        <v>2</v>
      </c>
    </row>
    <row r="1000" spans="1:12" x14ac:dyDescent="0.2">
      <c r="A1000" s="22" t="s">
        <v>808</v>
      </c>
      <c r="B1000" s="22">
        <v>12</v>
      </c>
      <c r="C1000" s="22" t="s">
        <v>796</v>
      </c>
      <c r="D1000" s="22">
        <v>1</v>
      </c>
      <c r="F1000" s="22" t="s">
        <v>535</v>
      </c>
      <c r="G1000">
        <v>23</v>
      </c>
      <c r="H1000">
        <v>1</v>
      </c>
      <c r="I1000" t="s">
        <v>785</v>
      </c>
      <c r="J1000" s="14">
        <v>1626</v>
      </c>
      <c r="K1000" s="22">
        <v>10.6</v>
      </c>
      <c r="L1000" s="22">
        <v>2</v>
      </c>
    </row>
    <row r="1001" spans="1:12" x14ac:dyDescent="0.2">
      <c r="A1001" s="22" t="s">
        <v>808</v>
      </c>
      <c r="B1001" s="22">
        <v>12</v>
      </c>
      <c r="C1001" s="22" t="s">
        <v>796</v>
      </c>
      <c r="D1001" s="22">
        <v>1</v>
      </c>
      <c r="F1001" s="22" t="s">
        <v>535</v>
      </c>
      <c r="G1001">
        <v>25</v>
      </c>
      <c r="H1001">
        <v>1</v>
      </c>
      <c r="I1001" t="s">
        <v>785</v>
      </c>
      <c r="J1001" s="14">
        <v>1626</v>
      </c>
      <c r="K1001" s="22">
        <v>10.6</v>
      </c>
      <c r="L1001" s="22">
        <v>2</v>
      </c>
    </row>
    <row r="1002" spans="1:12" x14ac:dyDescent="0.2">
      <c r="A1002" s="22" t="s">
        <v>808</v>
      </c>
      <c r="B1002" s="22">
        <v>12</v>
      </c>
      <c r="C1002" s="22" t="s">
        <v>796</v>
      </c>
      <c r="D1002" s="22">
        <v>1</v>
      </c>
      <c r="F1002" s="22" t="s">
        <v>124</v>
      </c>
      <c r="G1002">
        <v>20</v>
      </c>
      <c r="H1002">
        <v>1</v>
      </c>
      <c r="I1002" t="s">
        <v>786</v>
      </c>
      <c r="J1002" s="14">
        <v>1626</v>
      </c>
      <c r="K1002" s="22">
        <v>10.6</v>
      </c>
      <c r="L1002" s="22">
        <v>2</v>
      </c>
    </row>
    <row r="1003" spans="1:12" x14ac:dyDescent="0.2">
      <c r="A1003" s="22" t="s">
        <v>808</v>
      </c>
      <c r="B1003" s="22">
        <v>12</v>
      </c>
      <c r="C1003" s="22" t="s">
        <v>796</v>
      </c>
      <c r="D1003" s="22">
        <v>1</v>
      </c>
      <c r="F1003" s="22" t="s">
        <v>112</v>
      </c>
      <c r="G1003">
        <v>20</v>
      </c>
      <c r="H1003">
        <v>1</v>
      </c>
      <c r="I1003" t="s">
        <v>785</v>
      </c>
      <c r="J1003" s="14">
        <v>1626</v>
      </c>
      <c r="K1003" s="22">
        <v>10.6</v>
      </c>
      <c r="L1003" s="22">
        <v>2</v>
      </c>
    </row>
    <row r="1004" spans="1:12" x14ac:dyDescent="0.2">
      <c r="A1004" s="22" t="s">
        <v>808</v>
      </c>
      <c r="B1004" s="22">
        <v>12</v>
      </c>
      <c r="C1004" s="22" t="s">
        <v>796</v>
      </c>
      <c r="D1004" s="22">
        <v>1</v>
      </c>
      <c r="F1004" s="22" t="s">
        <v>701</v>
      </c>
      <c r="G1004">
        <v>20</v>
      </c>
      <c r="H1004">
        <v>1</v>
      </c>
      <c r="J1004" s="14">
        <v>1626</v>
      </c>
      <c r="K1004" s="22">
        <v>10.6</v>
      </c>
      <c r="L1004" s="22">
        <v>2</v>
      </c>
    </row>
    <row r="1005" spans="1:12" x14ac:dyDescent="0.2">
      <c r="A1005" s="22" t="s">
        <v>808</v>
      </c>
      <c r="B1005" s="22">
        <v>12</v>
      </c>
      <c r="C1005" s="22" t="s">
        <v>796</v>
      </c>
      <c r="D1005" s="22">
        <v>1</v>
      </c>
      <c r="F1005" s="22" t="s">
        <v>701</v>
      </c>
      <c r="G1005">
        <v>18</v>
      </c>
      <c r="H1005">
        <v>1</v>
      </c>
      <c r="J1005" s="14">
        <v>1626</v>
      </c>
      <c r="K1005" s="22">
        <v>10.6</v>
      </c>
      <c r="L1005" s="22">
        <v>2</v>
      </c>
    </row>
    <row r="1006" spans="1:12" x14ac:dyDescent="0.2">
      <c r="A1006" s="22" t="s">
        <v>808</v>
      </c>
      <c r="B1006" s="22">
        <v>12</v>
      </c>
      <c r="C1006" s="22" t="s">
        <v>796</v>
      </c>
      <c r="D1006" s="22">
        <v>1</v>
      </c>
      <c r="F1006" s="22" t="s">
        <v>701</v>
      </c>
      <c r="G1006">
        <v>17</v>
      </c>
      <c r="H1006">
        <v>1</v>
      </c>
      <c r="J1006" s="14">
        <v>1626</v>
      </c>
      <c r="K1006" s="22">
        <v>10.6</v>
      </c>
      <c r="L1006" s="22">
        <v>2</v>
      </c>
    </row>
    <row r="1007" spans="1:12" x14ac:dyDescent="0.2">
      <c r="A1007" s="22" t="s">
        <v>808</v>
      </c>
      <c r="B1007" s="22">
        <v>12</v>
      </c>
      <c r="C1007" s="22" t="s">
        <v>796</v>
      </c>
      <c r="D1007" s="22">
        <v>1</v>
      </c>
      <c r="F1007" s="22" t="s">
        <v>701</v>
      </c>
      <c r="G1007">
        <v>12</v>
      </c>
      <c r="H1007">
        <v>1</v>
      </c>
      <c r="J1007" s="14">
        <v>1626</v>
      </c>
      <c r="K1007" s="22">
        <v>10.6</v>
      </c>
      <c r="L1007" s="22">
        <v>2</v>
      </c>
    </row>
    <row r="1008" spans="1:12" x14ac:dyDescent="0.2">
      <c r="A1008" s="22" t="s">
        <v>808</v>
      </c>
      <c r="B1008" s="22">
        <v>12</v>
      </c>
      <c r="C1008" s="22" t="s">
        <v>796</v>
      </c>
      <c r="D1008" s="22">
        <v>1</v>
      </c>
      <c r="F1008" s="22" t="s">
        <v>701</v>
      </c>
      <c r="G1008">
        <v>10</v>
      </c>
      <c r="H1008">
        <v>1</v>
      </c>
      <c r="J1008" s="14">
        <v>1626</v>
      </c>
      <c r="K1008" s="22">
        <v>10.6</v>
      </c>
      <c r="L1008" s="22">
        <v>2</v>
      </c>
    </row>
    <row r="1009" spans="1:12" x14ac:dyDescent="0.2">
      <c r="A1009" s="22" t="s">
        <v>808</v>
      </c>
      <c r="B1009" s="22">
        <v>12</v>
      </c>
      <c r="C1009" s="22" t="s">
        <v>796</v>
      </c>
      <c r="D1009" s="22">
        <v>1</v>
      </c>
      <c r="F1009" s="22" t="s">
        <v>485</v>
      </c>
      <c r="G1009">
        <v>7</v>
      </c>
      <c r="H1009">
        <v>1</v>
      </c>
      <c r="J1009" s="14">
        <v>1626</v>
      </c>
      <c r="K1009" s="22">
        <v>10.6</v>
      </c>
      <c r="L1009" s="22">
        <v>2</v>
      </c>
    </row>
    <row r="1010" spans="1:12" x14ac:dyDescent="0.2">
      <c r="A1010" s="22" t="s">
        <v>808</v>
      </c>
      <c r="B1010" s="22">
        <v>12</v>
      </c>
      <c r="C1010" s="22" t="s">
        <v>796</v>
      </c>
      <c r="D1010" s="22">
        <v>1</v>
      </c>
      <c r="F1010" s="22" t="s">
        <v>483</v>
      </c>
      <c r="G1010">
        <v>4</v>
      </c>
      <c r="H1010">
        <v>1</v>
      </c>
      <c r="J1010" s="14">
        <v>1626</v>
      </c>
      <c r="K1010" s="22">
        <v>10.6</v>
      </c>
      <c r="L1010" s="22">
        <v>2</v>
      </c>
    </row>
    <row r="1011" spans="1:12" x14ac:dyDescent="0.2">
      <c r="A1011" s="22" t="s">
        <v>808</v>
      </c>
      <c r="B1011" s="22">
        <v>12</v>
      </c>
      <c r="C1011" s="22" t="s">
        <v>796</v>
      </c>
      <c r="D1011" s="22">
        <v>1</v>
      </c>
      <c r="F1011" s="22" t="s">
        <v>479</v>
      </c>
      <c r="G1011">
        <v>16</v>
      </c>
      <c r="H1011">
        <v>1</v>
      </c>
      <c r="J1011" s="14">
        <v>1626</v>
      </c>
      <c r="K1011" s="22">
        <v>10.6</v>
      </c>
      <c r="L1011" s="22">
        <v>2</v>
      </c>
    </row>
    <row r="1012" spans="1:12" x14ac:dyDescent="0.2">
      <c r="A1012" s="22" t="s">
        <v>808</v>
      </c>
      <c r="B1012" s="22">
        <v>12</v>
      </c>
      <c r="C1012" s="22" t="s">
        <v>796</v>
      </c>
      <c r="D1012" s="22">
        <v>1</v>
      </c>
      <c r="F1012" s="22" t="s">
        <v>479</v>
      </c>
      <c r="G1012">
        <v>14</v>
      </c>
      <c r="H1012">
        <v>3</v>
      </c>
      <c r="J1012" s="14">
        <v>1626</v>
      </c>
      <c r="K1012" s="22">
        <v>10.6</v>
      </c>
      <c r="L1012" s="22">
        <v>2</v>
      </c>
    </row>
    <row r="1013" spans="1:12" x14ac:dyDescent="0.2">
      <c r="A1013" s="22" t="s">
        <v>808</v>
      </c>
      <c r="B1013" s="22">
        <v>12</v>
      </c>
      <c r="C1013" s="22" t="s">
        <v>796</v>
      </c>
      <c r="D1013" s="22">
        <v>1</v>
      </c>
      <c r="F1013" s="22" t="s">
        <v>479</v>
      </c>
      <c r="G1013">
        <v>15</v>
      </c>
      <c r="H1013">
        <v>1</v>
      </c>
      <c r="J1013" s="14">
        <v>1626</v>
      </c>
      <c r="K1013" s="22">
        <v>10.6</v>
      </c>
      <c r="L1013" s="22">
        <v>2</v>
      </c>
    </row>
    <row r="1014" spans="1:12" x14ac:dyDescent="0.2">
      <c r="A1014" s="22" t="s">
        <v>808</v>
      </c>
      <c r="B1014" s="22">
        <v>12</v>
      </c>
      <c r="C1014" s="22" t="s">
        <v>796</v>
      </c>
      <c r="D1014" s="22">
        <v>1</v>
      </c>
      <c r="F1014" s="22" t="s">
        <v>479</v>
      </c>
      <c r="G1014">
        <v>16</v>
      </c>
      <c r="H1014">
        <v>1</v>
      </c>
      <c r="J1014" s="14">
        <v>1626</v>
      </c>
      <c r="K1014" s="22">
        <v>10.6</v>
      </c>
      <c r="L1014" s="22">
        <v>2</v>
      </c>
    </row>
    <row r="1015" spans="1:12" x14ac:dyDescent="0.2">
      <c r="A1015" s="22" t="s">
        <v>808</v>
      </c>
      <c r="B1015" s="22">
        <v>12</v>
      </c>
      <c r="C1015" s="22" t="s">
        <v>796</v>
      </c>
      <c r="D1015" s="22">
        <v>1</v>
      </c>
      <c r="F1015" s="22" t="s">
        <v>479</v>
      </c>
      <c r="G1015">
        <v>10</v>
      </c>
      <c r="H1015">
        <v>1</v>
      </c>
      <c r="J1015" s="14">
        <v>1626</v>
      </c>
      <c r="K1015" s="22">
        <v>10.6</v>
      </c>
      <c r="L1015" s="22">
        <v>2</v>
      </c>
    </row>
    <row r="1016" spans="1:12" x14ac:dyDescent="0.2">
      <c r="A1016" s="22" t="s">
        <v>808</v>
      </c>
      <c r="B1016" s="22">
        <v>12</v>
      </c>
      <c r="C1016" s="22" t="s">
        <v>796</v>
      </c>
      <c r="D1016" s="22">
        <v>1</v>
      </c>
      <c r="F1016" s="22" t="s">
        <v>479</v>
      </c>
      <c r="G1016">
        <v>12</v>
      </c>
      <c r="H1016">
        <v>1</v>
      </c>
      <c r="J1016" s="14">
        <v>1626</v>
      </c>
      <c r="K1016" s="22">
        <v>10.6</v>
      </c>
      <c r="L1016" s="22">
        <v>2</v>
      </c>
    </row>
    <row r="1017" spans="1:12" x14ac:dyDescent="0.2">
      <c r="A1017" s="22" t="s">
        <v>808</v>
      </c>
      <c r="B1017" s="22">
        <v>12</v>
      </c>
      <c r="C1017" s="22" t="s">
        <v>796</v>
      </c>
      <c r="D1017" s="22">
        <v>1</v>
      </c>
      <c r="F1017" s="22" t="s">
        <v>479</v>
      </c>
      <c r="G1017">
        <v>20</v>
      </c>
      <c r="H1017">
        <v>1</v>
      </c>
      <c r="J1017" s="14">
        <v>1626</v>
      </c>
      <c r="K1017" s="22">
        <v>10.6</v>
      </c>
      <c r="L1017" s="22">
        <v>2</v>
      </c>
    </row>
    <row r="1018" spans="1:12" x14ac:dyDescent="0.2">
      <c r="A1018" s="22" t="s">
        <v>808</v>
      </c>
      <c r="B1018" s="22">
        <v>12</v>
      </c>
      <c r="C1018" s="22" t="s">
        <v>796</v>
      </c>
      <c r="D1018" s="22">
        <v>2</v>
      </c>
      <c r="F1018" s="22" t="s">
        <v>596</v>
      </c>
      <c r="G1018">
        <v>37</v>
      </c>
      <c r="H1018">
        <v>1</v>
      </c>
      <c r="J1018" s="14">
        <v>1643</v>
      </c>
      <c r="K1018" s="22">
        <v>10.5</v>
      </c>
      <c r="L1018" s="22">
        <v>2</v>
      </c>
    </row>
    <row r="1019" spans="1:12" x14ac:dyDescent="0.2">
      <c r="A1019" s="22" t="s">
        <v>808</v>
      </c>
      <c r="B1019" s="22">
        <v>12</v>
      </c>
      <c r="C1019" s="22" t="s">
        <v>796</v>
      </c>
      <c r="D1019" s="22">
        <v>2</v>
      </c>
      <c r="F1019" s="22" t="s">
        <v>180</v>
      </c>
      <c r="G1019">
        <v>6</v>
      </c>
      <c r="H1019">
        <v>6</v>
      </c>
      <c r="J1019" s="14">
        <v>1643</v>
      </c>
      <c r="K1019" s="22">
        <v>10.5</v>
      </c>
      <c r="L1019" s="22">
        <v>2</v>
      </c>
    </row>
    <row r="1020" spans="1:12" x14ac:dyDescent="0.2">
      <c r="A1020" s="22" t="s">
        <v>808</v>
      </c>
      <c r="B1020" s="22">
        <v>12</v>
      </c>
      <c r="C1020" s="22" t="s">
        <v>796</v>
      </c>
      <c r="D1020" s="22">
        <v>2</v>
      </c>
      <c r="F1020" s="22" t="s">
        <v>248</v>
      </c>
      <c r="G1020">
        <v>12</v>
      </c>
      <c r="H1020">
        <v>1</v>
      </c>
      <c r="J1020" s="14">
        <v>1643</v>
      </c>
      <c r="K1020" s="22">
        <v>10.5</v>
      </c>
      <c r="L1020" s="22">
        <v>2</v>
      </c>
    </row>
    <row r="1021" spans="1:12" x14ac:dyDescent="0.2">
      <c r="A1021" s="22" t="s">
        <v>808</v>
      </c>
      <c r="B1021" s="22">
        <v>12</v>
      </c>
      <c r="C1021" s="22" t="s">
        <v>796</v>
      </c>
      <c r="D1021" s="22">
        <v>2</v>
      </c>
      <c r="F1021" s="22" t="s">
        <v>53</v>
      </c>
      <c r="G1021">
        <v>3</v>
      </c>
      <c r="H1021">
        <v>1</v>
      </c>
      <c r="J1021" s="14">
        <v>1643</v>
      </c>
      <c r="K1021" s="22">
        <v>10.5</v>
      </c>
      <c r="L1021" s="22">
        <v>2</v>
      </c>
    </row>
    <row r="1022" spans="1:12" x14ac:dyDescent="0.2">
      <c r="A1022" s="22" t="s">
        <v>808</v>
      </c>
      <c r="B1022" s="22">
        <v>12</v>
      </c>
      <c r="C1022" s="22" t="s">
        <v>796</v>
      </c>
      <c r="D1022" s="22">
        <v>2</v>
      </c>
      <c r="F1022" t="s">
        <v>787</v>
      </c>
      <c r="G1022">
        <v>8</v>
      </c>
      <c r="H1022">
        <v>1</v>
      </c>
      <c r="J1022" s="14">
        <v>1643</v>
      </c>
      <c r="K1022" s="22">
        <v>10.5</v>
      </c>
      <c r="L1022" s="22">
        <v>2</v>
      </c>
    </row>
    <row r="1023" spans="1:12" x14ac:dyDescent="0.2">
      <c r="A1023" s="22" t="s">
        <v>808</v>
      </c>
      <c r="B1023" s="22">
        <v>12</v>
      </c>
      <c r="C1023" s="22" t="s">
        <v>796</v>
      </c>
      <c r="D1023" s="22">
        <v>2</v>
      </c>
      <c r="F1023" t="s">
        <v>582</v>
      </c>
      <c r="G1023">
        <v>3</v>
      </c>
      <c r="H1023">
        <v>13</v>
      </c>
      <c r="J1023" s="14">
        <v>1643</v>
      </c>
      <c r="K1023" s="22">
        <v>10.5</v>
      </c>
      <c r="L1023" s="22">
        <v>2</v>
      </c>
    </row>
    <row r="1024" spans="1:12" x14ac:dyDescent="0.2">
      <c r="A1024" s="22" t="s">
        <v>808</v>
      </c>
      <c r="B1024" s="22">
        <v>12</v>
      </c>
      <c r="C1024" s="22" t="s">
        <v>796</v>
      </c>
      <c r="D1024" s="22">
        <v>2</v>
      </c>
      <c r="F1024" t="s">
        <v>551</v>
      </c>
      <c r="G1024">
        <v>2</v>
      </c>
      <c r="H1024">
        <v>4</v>
      </c>
      <c r="J1024" s="14">
        <v>1643</v>
      </c>
      <c r="K1024" s="22">
        <v>10.5</v>
      </c>
      <c r="L1024" s="22">
        <v>2</v>
      </c>
    </row>
    <row r="1025" spans="1:12" x14ac:dyDescent="0.2">
      <c r="A1025" s="22" t="s">
        <v>808</v>
      </c>
      <c r="B1025" s="22">
        <v>12</v>
      </c>
      <c r="C1025" s="22" t="s">
        <v>796</v>
      </c>
      <c r="D1025" s="22">
        <v>2</v>
      </c>
      <c r="F1025" t="s">
        <v>551</v>
      </c>
      <c r="G1025">
        <v>3</v>
      </c>
      <c r="H1025">
        <v>34</v>
      </c>
      <c r="J1025" s="14">
        <v>1643</v>
      </c>
      <c r="K1025" s="22">
        <v>10.5</v>
      </c>
      <c r="L1025" s="22">
        <v>2</v>
      </c>
    </row>
    <row r="1026" spans="1:12" x14ac:dyDescent="0.2">
      <c r="A1026" s="22" t="s">
        <v>808</v>
      </c>
      <c r="B1026" s="22">
        <v>12</v>
      </c>
      <c r="C1026" s="22" t="s">
        <v>796</v>
      </c>
      <c r="D1026" s="22">
        <v>2</v>
      </c>
      <c r="F1026" t="s">
        <v>515</v>
      </c>
      <c r="G1026">
        <v>3</v>
      </c>
      <c r="H1026">
        <v>122</v>
      </c>
      <c r="J1026" s="14">
        <v>1643</v>
      </c>
      <c r="K1026" s="22">
        <v>10.5</v>
      </c>
      <c r="L1026" s="22">
        <v>2</v>
      </c>
    </row>
    <row r="1027" spans="1:12" x14ac:dyDescent="0.2">
      <c r="A1027" s="22" t="s">
        <v>808</v>
      </c>
      <c r="B1027" s="22">
        <v>12</v>
      </c>
      <c r="C1027" s="22" t="s">
        <v>796</v>
      </c>
      <c r="D1027" s="22">
        <v>2</v>
      </c>
      <c r="F1027" t="s">
        <v>86</v>
      </c>
      <c r="G1027">
        <v>8</v>
      </c>
      <c r="H1027">
        <v>2</v>
      </c>
      <c r="J1027" s="14">
        <v>1643</v>
      </c>
      <c r="K1027" s="22">
        <v>10.5</v>
      </c>
      <c r="L1027" s="22">
        <v>2</v>
      </c>
    </row>
    <row r="1028" spans="1:12" x14ac:dyDescent="0.2">
      <c r="A1028" s="22" t="s">
        <v>808</v>
      </c>
      <c r="B1028" s="22">
        <v>12</v>
      </c>
      <c r="C1028" s="22" t="s">
        <v>796</v>
      </c>
      <c r="D1028" s="22">
        <v>2</v>
      </c>
      <c r="F1028" t="s">
        <v>86</v>
      </c>
      <c r="G1028">
        <v>7</v>
      </c>
      <c r="H1028">
        <v>2</v>
      </c>
      <c r="J1028" s="14">
        <v>1643</v>
      </c>
      <c r="K1028" s="22">
        <v>10.5</v>
      </c>
      <c r="L1028" s="22">
        <v>2</v>
      </c>
    </row>
    <row r="1029" spans="1:12" x14ac:dyDescent="0.2">
      <c r="A1029" s="22" t="s">
        <v>808</v>
      </c>
      <c r="B1029" s="22">
        <v>12</v>
      </c>
      <c r="C1029" s="22" t="s">
        <v>796</v>
      </c>
      <c r="D1029" s="22">
        <v>2</v>
      </c>
      <c r="F1029" t="s">
        <v>86</v>
      </c>
      <c r="G1029">
        <v>6</v>
      </c>
      <c r="H1029">
        <v>1</v>
      </c>
      <c r="J1029" s="14">
        <v>1643</v>
      </c>
      <c r="K1029" s="22">
        <v>10.5</v>
      </c>
      <c r="L1029" s="22">
        <v>2</v>
      </c>
    </row>
    <row r="1030" spans="1:12" x14ac:dyDescent="0.2">
      <c r="A1030" s="22" t="s">
        <v>808</v>
      </c>
      <c r="B1030" s="22">
        <v>12</v>
      </c>
      <c r="C1030" s="22" t="s">
        <v>796</v>
      </c>
      <c r="D1030" s="22">
        <v>2</v>
      </c>
      <c r="F1030" t="s">
        <v>417</v>
      </c>
      <c r="G1030">
        <v>15</v>
      </c>
      <c r="H1030">
        <v>1</v>
      </c>
      <c r="J1030" s="14">
        <v>1643</v>
      </c>
      <c r="K1030" s="22">
        <v>10.5</v>
      </c>
      <c r="L1030" s="22">
        <v>2</v>
      </c>
    </row>
    <row r="1031" spans="1:12" x14ac:dyDescent="0.2">
      <c r="A1031" s="22" t="s">
        <v>808</v>
      </c>
      <c r="B1031" s="22">
        <v>12</v>
      </c>
      <c r="C1031" s="22" t="s">
        <v>796</v>
      </c>
      <c r="D1031" s="22">
        <v>2</v>
      </c>
      <c r="F1031" t="s">
        <v>417</v>
      </c>
      <c r="G1031">
        <v>8</v>
      </c>
      <c r="H1031">
        <v>1</v>
      </c>
      <c r="J1031" s="14">
        <v>1643</v>
      </c>
      <c r="K1031" s="22">
        <v>10.5</v>
      </c>
      <c r="L1031" s="22">
        <v>2</v>
      </c>
    </row>
    <row r="1032" spans="1:12" x14ac:dyDescent="0.2">
      <c r="A1032" s="22" t="s">
        <v>808</v>
      </c>
      <c r="B1032" s="22">
        <v>12</v>
      </c>
      <c r="C1032" s="22" t="s">
        <v>796</v>
      </c>
      <c r="D1032" s="22">
        <v>2</v>
      </c>
      <c r="F1032" t="s">
        <v>417</v>
      </c>
      <c r="G1032">
        <v>6</v>
      </c>
      <c r="H1032">
        <v>1</v>
      </c>
      <c r="J1032" s="14">
        <v>1643</v>
      </c>
      <c r="K1032" s="22">
        <v>10.5</v>
      </c>
      <c r="L1032" s="22">
        <v>2</v>
      </c>
    </row>
    <row r="1033" spans="1:12" x14ac:dyDescent="0.2">
      <c r="A1033" s="22" t="s">
        <v>808</v>
      </c>
      <c r="B1033" s="22">
        <v>12</v>
      </c>
      <c r="C1033" s="22" t="s">
        <v>796</v>
      </c>
      <c r="D1033" s="22">
        <v>2</v>
      </c>
      <c r="F1033" t="s">
        <v>417</v>
      </c>
      <c r="G1033">
        <v>9</v>
      </c>
      <c r="H1033">
        <v>1</v>
      </c>
      <c r="J1033" s="14">
        <v>1643</v>
      </c>
      <c r="K1033" s="22">
        <v>10.5</v>
      </c>
      <c r="L1033" s="22">
        <v>2</v>
      </c>
    </row>
    <row r="1034" spans="1:12" x14ac:dyDescent="0.2">
      <c r="A1034" s="22" t="s">
        <v>808</v>
      </c>
      <c r="B1034" s="22">
        <v>12</v>
      </c>
      <c r="C1034" s="22" t="s">
        <v>796</v>
      </c>
      <c r="D1034" s="22">
        <v>2</v>
      </c>
      <c r="F1034" t="s">
        <v>417</v>
      </c>
      <c r="G1034">
        <v>7</v>
      </c>
      <c r="H1034">
        <v>1</v>
      </c>
      <c r="J1034" s="14">
        <v>1643</v>
      </c>
      <c r="K1034" s="22">
        <v>10.5</v>
      </c>
      <c r="L1034" s="22">
        <v>2</v>
      </c>
    </row>
    <row r="1035" spans="1:12" x14ac:dyDescent="0.2">
      <c r="A1035" s="22" t="s">
        <v>808</v>
      </c>
      <c r="B1035" s="22">
        <v>12</v>
      </c>
      <c r="C1035" s="22" t="s">
        <v>796</v>
      </c>
      <c r="D1035" s="22">
        <v>2</v>
      </c>
      <c r="F1035" t="s">
        <v>417</v>
      </c>
      <c r="G1035">
        <v>5</v>
      </c>
      <c r="H1035">
        <v>1</v>
      </c>
      <c r="J1035" s="14">
        <v>1643</v>
      </c>
      <c r="K1035" s="22">
        <v>10.5</v>
      </c>
      <c r="L1035" s="22">
        <v>2</v>
      </c>
    </row>
    <row r="1036" spans="1:12" x14ac:dyDescent="0.2">
      <c r="A1036" s="22" t="s">
        <v>808</v>
      </c>
      <c r="B1036" s="22">
        <v>12</v>
      </c>
      <c r="C1036" s="22" t="s">
        <v>796</v>
      </c>
      <c r="D1036" s="22">
        <v>2</v>
      </c>
      <c r="F1036" t="s">
        <v>385</v>
      </c>
      <c r="G1036">
        <v>3</v>
      </c>
      <c r="H1036">
        <v>1</v>
      </c>
      <c r="J1036" s="14">
        <v>1643</v>
      </c>
      <c r="K1036" s="22">
        <v>10.5</v>
      </c>
      <c r="L1036" s="22">
        <v>2</v>
      </c>
    </row>
    <row r="1037" spans="1:12" x14ac:dyDescent="0.2">
      <c r="A1037" s="22" t="s">
        <v>808</v>
      </c>
      <c r="B1037" s="22">
        <v>12</v>
      </c>
      <c r="C1037" s="22" t="s">
        <v>796</v>
      </c>
      <c r="D1037" s="22">
        <v>2</v>
      </c>
      <c r="F1037" t="s">
        <v>356</v>
      </c>
      <c r="G1037">
        <v>8</v>
      </c>
      <c r="H1037">
        <v>1</v>
      </c>
      <c r="J1037" s="14">
        <v>1643</v>
      </c>
      <c r="K1037" s="22">
        <v>10.5</v>
      </c>
      <c r="L1037" s="22">
        <v>2</v>
      </c>
    </row>
    <row r="1038" spans="1:12" x14ac:dyDescent="0.2">
      <c r="A1038" s="22" t="s">
        <v>808</v>
      </c>
      <c r="B1038" s="22">
        <v>12</v>
      </c>
      <c r="C1038" s="22" t="s">
        <v>796</v>
      </c>
      <c r="D1038" s="22">
        <v>2</v>
      </c>
      <c r="F1038" t="s">
        <v>256</v>
      </c>
      <c r="G1038">
        <v>6</v>
      </c>
      <c r="H1038">
        <v>1</v>
      </c>
      <c r="J1038" s="14">
        <v>1643</v>
      </c>
      <c r="K1038" s="22">
        <v>10.5</v>
      </c>
      <c r="L1038" s="22">
        <v>2</v>
      </c>
    </row>
    <row r="1039" spans="1:12" x14ac:dyDescent="0.2">
      <c r="A1039" s="22" t="s">
        <v>808</v>
      </c>
      <c r="B1039" s="22">
        <v>12</v>
      </c>
      <c r="C1039" s="22" t="s">
        <v>796</v>
      </c>
      <c r="D1039" s="22">
        <v>2</v>
      </c>
      <c r="F1039" t="s">
        <v>186</v>
      </c>
      <c r="G1039">
        <v>4</v>
      </c>
      <c r="H1039">
        <v>2</v>
      </c>
      <c r="J1039" s="14">
        <v>1643</v>
      </c>
      <c r="K1039" s="22">
        <v>10.5</v>
      </c>
      <c r="L1039" s="22">
        <v>2</v>
      </c>
    </row>
    <row r="1040" spans="1:12" x14ac:dyDescent="0.2">
      <c r="A1040" s="22" t="s">
        <v>808</v>
      </c>
      <c r="B1040" s="22">
        <v>12</v>
      </c>
      <c r="C1040" s="22" t="s">
        <v>796</v>
      </c>
      <c r="D1040" s="22">
        <v>2</v>
      </c>
      <c r="F1040" t="s">
        <v>182</v>
      </c>
      <c r="G1040">
        <v>7</v>
      </c>
      <c r="H1040">
        <v>1</v>
      </c>
      <c r="J1040" s="14">
        <v>1643</v>
      </c>
      <c r="K1040" s="22">
        <v>10.5</v>
      </c>
      <c r="L1040" s="22">
        <v>2</v>
      </c>
    </row>
    <row r="1041" spans="1:12" x14ac:dyDescent="0.2">
      <c r="A1041" s="22" t="s">
        <v>808</v>
      </c>
      <c r="B1041" s="22">
        <v>12</v>
      </c>
      <c r="C1041" s="22" t="s">
        <v>796</v>
      </c>
      <c r="D1041" s="22">
        <v>2</v>
      </c>
      <c r="F1041" t="s">
        <v>57</v>
      </c>
      <c r="G1041">
        <v>5</v>
      </c>
      <c r="H1041">
        <v>2</v>
      </c>
      <c r="J1041" s="14">
        <v>1643</v>
      </c>
      <c r="K1041" s="22">
        <v>10.5</v>
      </c>
      <c r="L1041" s="22">
        <v>2</v>
      </c>
    </row>
    <row r="1042" spans="1:12" x14ac:dyDescent="0.2">
      <c r="A1042" s="22" t="s">
        <v>808</v>
      </c>
      <c r="B1042" s="22">
        <v>12</v>
      </c>
      <c r="C1042" s="22" t="s">
        <v>796</v>
      </c>
      <c r="D1042" s="22">
        <v>2</v>
      </c>
      <c r="F1042" t="s">
        <v>57</v>
      </c>
      <c r="G1042">
        <v>3</v>
      </c>
      <c r="H1042">
        <v>4</v>
      </c>
      <c r="J1042" s="14">
        <v>1643</v>
      </c>
      <c r="K1042" s="22">
        <v>10.5</v>
      </c>
      <c r="L1042" s="22">
        <v>2</v>
      </c>
    </row>
    <row r="1043" spans="1:12" x14ac:dyDescent="0.2">
      <c r="A1043" s="22" t="s">
        <v>808</v>
      </c>
      <c r="B1043" s="22">
        <v>12</v>
      </c>
      <c r="C1043" s="22" t="s">
        <v>796</v>
      </c>
      <c r="D1043" s="22">
        <v>2</v>
      </c>
      <c r="F1043" t="s">
        <v>49</v>
      </c>
      <c r="G1043">
        <v>9</v>
      </c>
      <c r="H1043">
        <v>1</v>
      </c>
      <c r="J1043" s="14">
        <v>1643</v>
      </c>
      <c r="K1043" s="22">
        <v>10.5</v>
      </c>
      <c r="L1043" s="22">
        <v>2</v>
      </c>
    </row>
    <row r="1044" spans="1:12" x14ac:dyDescent="0.2">
      <c r="A1044" s="22" t="s">
        <v>808</v>
      </c>
      <c r="B1044" s="22">
        <v>12</v>
      </c>
      <c r="C1044" s="22" t="s">
        <v>796</v>
      </c>
      <c r="D1044" s="22">
        <v>2</v>
      </c>
      <c r="F1044" t="s">
        <v>535</v>
      </c>
      <c r="G1044">
        <v>22</v>
      </c>
      <c r="H1044">
        <v>1</v>
      </c>
      <c r="I1044" t="s">
        <v>785</v>
      </c>
      <c r="J1044" s="14">
        <v>1643</v>
      </c>
      <c r="K1044" s="22">
        <v>10.5</v>
      </c>
      <c r="L1044" s="22">
        <v>2</v>
      </c>
    </row>
    <row r="1045" spans="1:12" x14ac:dyDescent="0.2">
      <c r="A1045" s="22" t="s">
        <v>808</v>
      </c>
      <c r="B1045" s="22">
        <v>12</v>
      </c>
      <c r="C1045" s="22" t="s">
        <v>796</v>
      </c>
      <c r="D1045" s="22">
        <v>2</v>
      </c>
      <c r="F1045" t="s">
        <v>535</v>
      </c>
      <c r="G1045">
        <v>20</v>
      </c>
      <c r="H1045">
        <v>3</v>
      </c>
      <c r="I1045" t="s">
        <v>786</v>
      </c>
      <c r="J1045" s="14">
        <v>1643</v>
      </c>
      <c r="K1045" s="22">
        <v>10.5</v>
      </c>
      <c r="L1045" s="22">
        <v>2</v>
      </c>
    </row>
    <row r="1046" spans="1:12" x14ac:dyDescent="0.2">
      <c r="A1046" s="22" t="s">
        <v>808</v>
      </c>
      <c r="B1046" s="22">
        <v>12</v>
      </c>
      <c r="C1046" s="22" t="s">
        <v>796</v>
      </c>
      <c r="D1046" s="22">
        <v>2</v>
      </c>
      <c r="F1046" t="s">
        <v>110</v>
      </c>
      <c r="G1046">
        <v>14</v>
      </c>
      <c r="H1046">
        <v>1</v>
      </c>
      <c r="I1046" t="s">
        <v>786</v>
      </c>
      <c r="J1046" s="14">
        <v>1643</v>
      </c>
      <c r="K1046" s="22">
        <v>10.5</v>
      </c>
      <c r="L1046" s="22">
        <v>2</v>
      </c>
    </row>
    <row r="1047" spans="1:12" x14ac:dyDescent="0.2">
      <c r="A1047" s="22" t="s">
        <v>808</v>
      </c>
      <c r="B1047" s="22">
        <v>12</v>
      </c>
      <c r="C1047" s="22" t="s">
        <v>796</v>
      </c>
      <c r="D1047" s="22">
        <v>2</v>
      </c>
      <c r="F1047" t="s">
        <v>701</v>
      </c>
      <c r="G1047">
        <v>15</v>
      </c>
      <c r="H1047">
        <v>1</v>
      </c>
      <c r="J1047" s="14">
        <v>1643</v>
      </c>
      <c r="K1047" s="22">
        <v>10.5</v>
      </c>
      <c r="L1047" s="22">
        <v>2</v>
      </c>
    </row>
    <row r="1048" spans="1:12" x14ac:dyDescent="0.2">
      <c r="A1048" s="22" t="s">
        <v>808</v>
      </c>
      <c r="B1048" s="22">
        <v>12</v>
      </c>
      <c r="C1048" s="22" t="s">
        <v>796</v>
      </c>
      <c r="D1048" s="22">
        <v>2</v>
      </c>
      <c r="F1048" t="s">
        <v>701</v>
      </c>
      <c r="G1048">
        <v>18</v>
      </c>
      <c r="H1048">
        <v>1</v>
      </c>
      <c r="J1048" s="14">
        <v>1643</v>
      </c>
      <c r="K1048" s="22">
        <v>10.5</v>
      </c>
      <c r="L1048" s="22">
        <v>2</v>
      </c>
    </row>
    <row r="1049" spans="1:12" x14ac:dyDescent="0.2">
      <c r="A1049" s="22" t="s">
        <v>808</v>
      </c>
      <c r="B1049" s="22">
        <v>12</v>
      </c>
      <c r="C1049" s="22" t="s">
        <v>796</v>
      </c>
      <c r="D1049" s="22">
        <v>2</v>
      </c>
      <c r="F1049" t="s">
        <v>721</v>
      </c>
      <c r="G1049">
        <v>25</v>
      </c>
      <c r="H1049">
        <v>1</v>
      </c>
      <c r="J1049" s="14">
        <v>1643</v>
      </c>
      <c r="K1049" s="22">
        <v>10.5</v>
      </c>
      <c r="L1049" s="22">
        <v>2</v>
      </c>
    </row>
    <row r="1050" spans="1:12" x14ac:dyDescent="0.2">
      <c r="A1050" s="22" t="s">
        <v>808</v>
      </c>
      <c r="B1050" s="22">
        <v>12</v>
      </c>
      <c r="C1050" s="22" t="s">
        <v>796</v>
      </c>
      <c r="D1050" s="22">
        <v>2</v>
      </c>
      <c r="F1050" t="s">
        <v>721</v>
      </c>
      <c r="G1050">
        <v>26</v>
      </c>
      <c r="H1050">
        <v>1</v>
      </c>
      <c r="J1050" s="14">
        <v>1643</v>
      </c>
      <c r="K1050" s="22">
        <v>10.5</v>
      </c>
      <c r="L1050" s="22">
        <v>2</v>
      </c>
    </row>
    <row r="1051" spans="1:12" x14ac:dyDescent="0.2">
      <c r="A1051" s="22" t="s">
        <v>808</v>
      </c>
      <c r="B1051" s="22">
        <v>12</v>
      </c>
      <c r="C1051" s="22" t="s">
        <v>796</v>
      </c>
      <c r="D1051" s="22">
        <v>2</v>
      </c>
      <c r="F1051" t="s">
        <v>485</v>
      </c>
      <c r="G1051">
        <v>15</v>
      </c>
      <c r="H1051">
        <v>1</v>
      </c>
      <c r="J1051" s="14">
        <v>1643</v>
      </c>
      <c r="K1051" s="22">
        <v>10.5</v>
      </c>
      <c r="L1051" s="22">
        <v>2</v>
      </c>
    </row>
    <row r="1052" spans="1:12" x14ac:dyDescent="0.2">
      <c r="A1052" s="22" t="s">
        <v>808</v>
      </c>
      <c r="B1052" s="22">
        <v>12</v>
      </c>
      <c r="C1052" s="22" t="s">
        <v>796</v>
      </c>
      <c r="D1052" s="22">
        <v>2</v>
      </c>
      <c r="F1052" t="s">
        <v>479</v>
      </c>
      <c r="G1052">
        <v>12</v>
      </c>
      <c r="H1052">
        <v>1</v>
      </c>
      <c r="J1052" s="14">
        <v>1643</v>
      </c>
      <c r="K1052" s="22">
        <v>10.5</v>
      </c>
      <c r="L1052" s="22">
        <v>2</v>
      </c>
    </row>
    <row r="1053" spans="1:12" x14ac:dyDescent="0.2">
      <c r="A1053" s="22" t="s">
        <v>808</v>
      </c>
      <c r="B1053" s="22">
        <v>12</v>
      </c>
      <c r="C1053" s="22" t="s">
        <v>796</v>
      </c>
      <c r="D1053" s="22">
        <v>2</v>
      </c>
      <c r="F1053" t="s">
        <v>479</v>
      </c>
      <c r="G1053">
        <v>10</v>
      </c>
      <c r="H1053">
        <v>1</v>
      </c>
      <c r="J1053" s="14">
        <v>1643</v>
      </c>
      <c r="K1053" s="22">
        <v>10.5</v>
      </c>
      <c r="L1053" s="22">
        <v>2</v>
      </c>
    </row>
    <row r="1054" spans="1:12" x14ac:dyDescent="0.2">
      <c r="A1054" s="22" t="s">
        <v>808</v>
      </c>
      <c r="B1054" s="22">
        <v>12</v>
      </c>
      <c r="C1054" s="22" t="s">
        <v>796</v>
      </c>
      <c r="D1054" s="22">
        <v>2</v>
      </c>
      <c r="F1054" t="s">
        <v>479</v>
      </c>
      <c r="G1054">
        <v>20</v>
      </c>
      <c r="H1054">
        <v>1</v>
      </c>
      <c r="J1054" s="14">
        <v>1643</v>
      </c>
      <c r="K1054" s="22">
        <v>10.5</v>
      </c>
      <c r="L1054" s="22">
        <v>2</v>
      </c>
    </row>
    <row r="1055" spans="1:12" x14ac:dyDescent="0.2">
      <c r="A1055" s="22" t="s">
        <v>808</v>
      </c>
      <c r="B1055" s="22">
        <v>12</v>
      </c>
      <c r="C1055" s="22" t="s">
        <v>796</v>
      </c>
      <c r="D1055" s="22">
        <v>2</v>
      </c>
      <c r="F1055" t="s">
        <v>479</v>
      </c>
      <c r="G1055">
        <v>17</v>
      </c>
      <c r="H1055">
        <v>1</v>
      </c>
      <c r="J1055" s="14">
        <v>1643</v>
      </c>
      <c r="K1055" s="22">
        <v>10.5</v>
      </c>
      <c r="L1055" s="22">
        <v>2</v>
      </c>
    </row>
    <row r="1056" spans="1:12" x14ac:dyDescent="0.2">
      <c r="A1056" s="22" t="s">
        <v>808</v>
      </c>
      <c r="B1056" s="22">
        <v>12</v>
      </c>
      <c r="C1056" s="22" t="s">
        <v>796</v>
      </c>
      <c r="D1056" s="22">
        <v>2</v>
      </c>
      <c r="F1056" t="s">
        <v>286</v>
      </c>
      <c r="G1056">
        <v>40</v>
      </c>
      <c r="H1056">
        <v>1</v>
      </c>
      <c r="J1056" s="14">
        <v>1643</v>
      </c>
      <c r="K1056" s="22">
        <v>10.5</v>
      </c>
      <c r="L1056" s="22">
        <v>2</v>
      </c>
    </row>
    <row r="1057" spans="1:12" x14ac:dyDescent="0.2">
      <c r="A1057" s="22" t="s">
        <v>808</v>
      </c>
      <c r="B1057" s="22">
        <v>12</v>
      </c>
      <c r="C1057" s="22" t="s">
        <v>796</v>
      </c>
      <c r="D1057" s="22">
        <v>2</v>
      </c>
      <c r="F1057" t="s">
        <v>314</v>
      </c>
      <c r="G1057">
        <v>22</v>
      </c>
      <c r="H1057">
        <v>1</v>
      </c>
      <c r="J1057" s="14">
        <v>1643</v>
      </c>
      <c r="K1057" s="22">
        <v>10.5</v>
      </c>
      <c r="L1057" s="22">
        <v>2</v>
      </c>
    </row>
    <row r="1058" spans="1:12" x14ac:dyDescent="0.2">
      <c r="A1058" s="22" t="s">
        <v>808</v>
      </c>
      <c r="B1058" s="22">
        <v>12</v>
      </c>
      <c r="C1058" s="22" t="s">
        <v>796</v>
      </c>
      <c r="D1058" s="22">
        <v>3</v>
      </c>
      <c r="F1058" t="s">
        <v>584</v>
      </c>
      <c r="G1058">
        <v>17</v>
      </c>
      <c r="H1058">
        <v>1</v>
      </c>
      <c r="J1058" s="14">
        <v>1700</v>
      </c>
      <c r="K1058" s="22">
        <v>10.7</v>
      </c>
      <c r="L1058" s="22">
        <v>2</v>
      </c>
    </row>
    <row r="1059" spans="1:12" x14ac:dyDescent="0.2">
      <c r="A1059" s="22" t="s">
        <v>808</v>
      </c>
      <c r="B1059" s="22">
        <v>12</v>
      </c>
      <c r="C1059" s="22" t="s">
        <v>796</v>
      </c>
      <c r="D1059" s="22">
        <v>3</v>
      </c>
      <c r="F1059" t="s">
        <v>180</v>
      </c>
      <c r="G1059">
        <v>5</v>
      </c>
      <c r="H1059">
        <v>10</v>
      </c>
      <c r="J1059" s="14">
        <v>1700</v>
      </c>
      <c r="K1059" s="22">
        <v>10.7</v>
      </c>
      <c r="L1059" s="22">
        <v>2</v>
      </c>
    </row>
    <row r="1060" spans="1:12" x14ac:dyDescent="0.2">
      <c r="A1060" s="22" t="s">
        <v>808</v>
      </c>
      <c r="B1060" s="22">
        <v>12</v>
      </c>
      <c r="C1060" s="22" t="s">
        <v>796</v>
      </c>
      <c r="D1060" s="22">
        <v>3</v>
      </c>
      <c r="F1060" t="s">
        <v>180</v>
      </c>
      <c r="G1060">
        <v>6</v>
      </c>
      <c r="H1060">
        <v>2</v>
      </c>
      <c r="J1060" s="14">
        <v>1700</v>
      </c>
      <c r="K1060" s="22">
        <v>10.7</v>
      </c>
      <c r="L1060" s="22">
        <v>2</v>
      </c>
    </row>
    <row r="1061" spans="1:12" x14ac:dyDescent="0.2">
      <c r="A1061" s="22" t="s">
        <v>808</v>
      </c>
      <c r="B1061" s="22">
        <v>12</v>
      </c>
      <c r="C1061" s="22" t="s">
        <v>796</v>
      </c>
      <c r="D1061" s="22">
        <v>3</v>
      </c>
      <c r="F1061" t="s">
        <v>330</v>
      </c>
      <c r="G1061">
        <v>21</v>
      </c>
      <c r="H1061">
        <v>1</v>
      </c>
      <c r="J1061" s="14">
        <v>1700</v>
      </c>
      <c r="K1061" s="22">
        <v>10.7</v>
      </c>
      <c r="L1061" s="22">
        <v>2</v>
      </c>
    </row>
    <row r="1062" spans="1:12" x14ac:dyDescent="0.2">
      <c r="A1062" s="22" t="s">
        <v>808</v>
      </c>
      <c r="B1062" s="22">
        <v>12</v>
      </c>
      <c r="C1062" s="22" t="s">
        <v>796</v>
      </c>
      <c r="D1062" s="22">
        <v>3</v>
      </c>
      <c r="F1062" t="s">
        <v>499</v>
      </c>
      <c r="G1062">
        <v>5</v>
      </c>
      <c r="H1062">
        <v>1</v>
      </c>
      <c r="J1062" s="14">
        <v>1700</v>
      </c>
      <c r="K1062" s="22">
        <v>10.7</v>
      </c>
      <c r="L1062" s="22">
        <v>2</v>
      </c>
    </row>
    <row r="1063" spans="1:12" x14ac:dyDescent="0.2">
      <c r="A1063" s="22" t="s">
        <v>808</v>
      </c>
      <c r="B1063" s="22">
        <v>12</v>
      </c>
      <c r="C1063" s="22" t="s">
        <v>796</v>
      </c>
      <c r="D1063" s="22">
        <v>3</v>
      </c>
      <c r="F1063" s="22" t="s">
        <v>549</v>
      </c>
      <c r="G1063">
        <v>13</v>
      </c>
      <c r="H1063">
        <v>1</v>
      </c>
      <c r="J1063" s="14">
        <v>1700</v>
      </c>
      <c r="K1063" s="22">
        <v>10.7</v>
      </c>
      <c r="L1063" s="22">
        <v>2</v>
      </c>
    </row>
    <row r="1064" spans="1:12" x14ac:dyDescent="0.2">
      <c r="A1064" s="22" t="s">
        <v>808</v>
      </c>
      <c r="B1064" s="22">
        <v>12</v>
      </c>
      <c r="C1064" s="22" t="s">
        <v>796</v>
      </c>
      <c r="D1064" s="22">
        <v>3</v>
      </c>
      <c r="F1064" s="22" t="s">
        <v>582</v>
      </c>
      <c r="G1064">
        <v>3</v>
      </c>
      <c r="H1064">
        <v>5</v>
      </c>
      <c r="J1064" s="14">
        <v>1700</v>
      </c>
      <c r="K1064" s="22">
        <v>10.7</v>
      </c>
      <c r="L1064" s="22">
        <v>2</v>
      </c>
    </row>
    <row r="1065" spans="1:12" x14ac:dyDescent="0.2">
      <c r="A1065" s="22" t="s">
        <v>808</v>
      </c>
      <c r="B1065" s="22">
        <v>12</v>
      </c>
      <c r="C1065" s="22" t="s">
        <v>796</v>
      </c>
      <c r="D1065" s="22">
        <v>3</v>
      </c>
      <c r="F1065" s="22" t="s">
        <v>551</v>
      </c>
      <c r="G1065">
        <v>2</v>
      </c>
      <c r="H1065">
        <v>10</v>
      </c>
      <c r="J1065" s="14">
        <v>1700</v>
      </c>
      <c r="K1065" s="22">
        <v>10.7</v>
      </c>
      <c r="L1065" s="22">
        <v>2</v>
      </c>
    </row>
    <row r="1066" spans="1:12" x14ac:dyDescent="0.2">
      <c r="A1066" s="22" t="s">
        <v>808</v>
      </c>
      <c r="B1066" s="22">
        <v>12</v>
      </c>
      <c r="C1066" s="22" t="s">
        <v>796</v>
      </c>
      <c r="D1066" s="22">
        <v>3</v>
      </c>
      <c r="F1066" s="22" t="s">
        <v>551</v>
      </c>
      <c r="G1066">
        <v>4</v>
      </c>
      <c r="H1066">
        <v>37</v>
      </c>
      <c r="J1066" s="14">
        <v>1700</v>
      </c>
      <c r="K1066" s="22">
        <v>10.7</v>
      </c>
      <c r="L1066" s="22">
        <v>2</v>
      </c>
    </row>
    <row r="1067" spans="1:12" x14ac:dyDescent="0.2">
      <c r="A1067" s="22" t="s">
        <v>808</v>
      </c>
      <c r="B1067" s="22">
        <v>12</v>
      </c>
      <c r="C1067" s="22" t="s">
        <v>796</v>
      </c>
      <c r="D1067" s="22">
        <v>3</v>
      </c>
      <c r="F1067" s="22" t="s">
        <v>515</v>
      </c>
      <c r="G1067">
        <v>3</v>
      </c>
      <c r="H1067">
        <v>52</v>
      </c>
      <c r="J1067" s="14">
        <v>1700</v>
      </c>
      <c r="K1067" s="22">
        <v>10.7</v>
      </c>
      <c r="L1067" s="22">
        <v>2</v>
      </c>
    </row>
    <row r="1068" spans="1:12" x14ac:dyDescent="0.2">
      <c r="A1068" s="22" t="s">
        <v>808</v>
      </c>
      <c r="B1068" s="22">
        <v>12</v>
      </c>
      <c r="C1068" s="22" t="s">
        <v>796</v>
      </c>
      <c r="D1068" s="22">
        <v>3</v>
      </c>
      <c r="F1068" s="22" t="s">
        <v>221</v>
      </c>
      <c r="G1068">
        <v>5</v>
      </c>
      <c r="H1068">
        <v>2</v>
      </c>
      <c r="J1068" s="14">
        <v>1700</v>
      </c>
      <c r="K1068" s="22">
        <v>10.7</v>
      </c>
      <c r="L1068" s="22">
        <v>2</v>
      </c>
    </row>
    <row r="1069" spans="1:12" x14ac:dyDescent="0.2">
      <c r="A1069" s="22" t="s">
        <v>808</v>
      </c>
      <c r="B1069" s="22">
        <v>12</v>
      </c>
      <c r="C1069" s="22" t="s">
        <v>796</v>
      </c>
      <c r="D1069" s="22">
        <v>3</v>
      </c>
      <c r="F1069" s="22" t="s">
        <v>86</v>
      </c>
      <c r="G1069">
        <v>8</v>
      </c>
      <c r="H1069">
        <v>3</v>
      </c>
      <c r="J1069" s="14">
        <v>1700</v>
      </c>
      <c r="K1069" s="22">
        <v>10.7</v>
      </c>
      <c r="L1069" s="22">
        <v>2</v>
      </c>
    </row>
    <row r="1070" spans="1:12" x14ac:dyDescent="0.2">
      <c r="A1070" s="22" t="s">
        <v>808</v>
      </c>
      <c r="B1070" s="22">
        <v>12</v>
      </c>
      <c r="C1070" s="22" t="s">
        <v>796</v>
      </c>
      <c r="D1070" s="22">
        <v>3</v>
      </c>
      <c r="F1070" s="22" t="s">
        <v>417</v>
      </c>
      <c r="G1070">
        <v>8</v>
      </c>
      <c r="H1070">
        <v>1</v>
      </c>
      <c r="J1070" s="14">
        <v>1700</v>
      </c>
      <c r="K1070" s="22">
        <v>10.7</v>
      </c>
      <c r="L1070" s="22">
        <v>2</v>
      </c>
    </row>
    <row r="1071" spans="1:12" x14ac:dyDescent="0.2">
      <c r="A1071" s="22" t="s">
        <v>808</v>
      </c>
      <c r="B1071" s="22">
        <v>12</v>
      </c>
      <c r="C1071" s="22" t="s">
        <v>796</v>
      </c>
      <c r="D1071" s="22">
        <v>3</v>
      </c>
      <c r="F1071" s="22" t="s">
        <v>356</v>
      </c>
      <c r="G1071">
        <v>8</v>
      </c>
      <c r="H1071">
        <v>2</v>
      </c>
      <c r="J1071" s="14">
        <v>1700</v>
      </c>
      <c r="K1071" s="22">
        <v>10.7</v>
      </c>
      <c r="L1071" s="22">
        <v>2</v>
      </c>
    </row>
    <row r="1072" spans="1:12" x14ac:dyDescent="0.2">
      <c r="A1072" s="22" t="s">
        <v>808</v>
      </c>
      <c r="B1072" s="22">
        <v>12</v>
      </c>
      <c r="C1072" s="22" t="s">
        <v>796</v>
      </c>
      <c r="D1072" s="22">
        <v>3</v>
      </c>
      <c r="F1072" s="22" t="s">
        <v>356</v>
      </c>
      <c r="G1072">
        <v>9</v>
      </c>
      <c r="H1072">
        <v>1</v>
      </c>
      <c r="J1072" s="14">
        <v>1700</v>
      </c>
      <c r="K1072" s="22">
        <v>10.7</v>
      </c>
      <c r="L1072" s="22">
        <v>2</v>
      </c>
    </row>
    <row r="1073" spans="1:12" x14ac:dyDescent="0.2">
      <c r="A1073" s="22" t="s">
        <v>808</v>
      </c>
      <c r="B1073" s="22">
        <v>12</v>
      </c>
      <c r="C1073" s="22" t="s">
        <v>796</v>
      </c>
      <c r="D1073" s="22">
        <v>3</v>
      </c>
      <c r="F1073" s="22" t="s">
        <v>356</v>
      </c>
      <c r="G1073">
        <v>6</v>
      </c>
      <c r="H1073">
        <v>1</v>
      </c>
      <c r="J1073" s="14">
        <v>1700</v>
      </c>
      <c r="K1073" s="22">
        <v>10.7</v>
      </c>
      <c r="L1073" s="22">
        <v>2</v>
      </c>
    </row>
    <row r="1074" spans="1:12" x14ac:dyDescent="0.2">
      <c r="A1074" s="22" t="s">
        <v>808</v>
      </c>
      <c r="B1074" s="22">
        <v>12</v>
      </c>
      <c r="C1074" s="22" t="s">
        <v>796</v>
      </c>
      <c r="D1074" s="22">
        <v>3</v>
      </c>
      <c r="F1074" s="22" t="s">
        <v>352</v>
      </c>
      <c r="G1074">
        <v>2</v>
      </c>
      <c r="H1074">
        <v>1</v>
      </c>
      <c r="J1074" s="14">
        <v>1700</v>
      </c>
      <c r="K1074" s="22">
        <v>10.7</v>
      </c>
      <c r="L1074" s="22">
        <v>2</v>
      </c>
    </row>
    <row r="1075" spans="1:12" x14ac:dyDescent="0.2">
      <c r="A1075" s="22" t="s">
        <v>808</v>
      </c>
      <c r="B1075" s="22">
        <v>12</v>
      </c>
      <c r="C1075" s="22" t="s">
        <v>796</v>
      </c>
      <c r="D1075" s="22">
        <v>3</v>
      </c>
      <c r="F1075" s="22" t="s">
        <v>352</v>
      </c>
      <c r="G1075">
        <v>3</v>
      </c>
      <c r="H1075">
        <v>1</v>
      </c>
      <c r="J1075" s="14">
        <v>1700</v>
      </c>
      <c r="K1075" s="22">
        <v>10.7</v>
      </c>
      <c r="L1075" s="22">
        <v>2</v>
      </c>
    </row>
    <row r="1076" spans="1:12" x14ac:dyDescent="0.2">
      <c r="A1076" s="22" t="s">
        <v>808</v>
      </c>
      <c r="B1076" s="22">
        <v>12</v>
      </c>
      <c r="C1076" s="22" t="s">
        <v>796</v>
      </c>
      <c r="D1076" s="22">
        <v>3</v>
      </c>
      <c r="F1076" s="22" t="s">
        <v>186</v>
      </c>
      <c r="G1076">
        <v>6</v>
      </c>
      <c r="H1076">
        <v>1</v>
      </c>
      <c r="J1076" s="14">
        <v>1700</v>
      </c>
      <c r="K1076" s="22">
        <v>10.7</v>
      </c>
      <c r="L1076" s="22">
        <v>2</v>
      </c>
    </row>
    <row r="1077" spans="1:12" x14ac:dyDescent="0.2">
      <c r="A1077" s="22" t="s">
        <v>808</v>
      </c>
      <c r="B1077" s="22">
        <v>12</v>
      </c>
      <c r="C1077" s="22" t="s">
        <v>796</v>
      </c>
      <c r="D1077" s="22">
        <v>3</v>
      </c>
      <c r="F1077" s="22" t="s">
        <v>186</v>
      </c>
      <c r="G1077">
        <v>4</v>
      </c>
      <c r="H1077">
        <v>1</v>
      </c>
      <c r="J1077" s="14">
        <v>1700</v>
      </c>
      <c r="K1077" s="22">
        <v>10.7</v>
      </c>
      <c r="L1077" s="22">
        <v>2</v>
      </c>
    </row>
    <row r="1078" spans="1:12" x14ac:dyDescent="0.2">
      <c r="A1078" s="22" t="s">
        <v>808</v>
      </c>
      <c r="B1078" s="22">
        <v>12</v>
      </c>
      <c r="C1078" s="22" t="s">
        <v>796</v>
      </c>
      <c r="D1078" s="22">
        <v>3</v>
      </c>
      <c r="F1078" s="22" t="s">
        <v>186</v>
      </c>
      <c r="G1078">
        <v>3</v>
      </c>
      <c r="H1078">
        <v>2</v>
      </c>
      <c r="J1078" s="14">
        <v>1700</v>
      </c>
      <c r="K1078" s="22">
        <v>10.7</v>
      </c>
      <c r="L1078" s="22">
        <v>2</v>
      </c>
    </row>
    <row r="1079" spans="1:12" x14ac:dyDescent="0.2">
      <c r="A1079" s="22" t="s">
        <v>808</v>
      </c>
      <c r="B1079" s="22">
        <v>12</v>
      </c>
      <c r="C1079" s="22" t="s">
        <v>796</v>
      </c>
      <c r="D1079" s="22">
        <v>3</v>
      </c>
      <c r="F1079" s="22" t="s">
        <v>57</v>
      </c>
      <c r="G1079">
        <v>3</v>
      </c>
      <c r="H1079">
        <v>4</v>
      </c>
      <c r="J1079" s="14">
        <v>1700</v>
      </c>
      <c r="K1079" s="22">
        <v>10.7</v>
      </c>
      <c r="L1079" s="22">
        <v>2</v>
      </c>
    </row>
    <row r="1080" spans="1:12" x14ac:dyDescent="0.2">
      <c r="A1080" s="22" t="s">
        <v>808</v>
      </c>
      <c r="B1080" s="22">
        <v>12</v>
      </c>
      <c r="C1080" s="22" t="s">
        <v>796</v>
      </c>
      <c r="D1080" s="22">
        <v>3</v>
      </c>
      <c r="F1080" s="22" t="s">
        <v>57</v>
      </c>
      <c r="G1080">
        <v>5</v>
      </c>
      <c r="H1080">
        <v>4</v>
      </c>
      <c r="J1080" s="14">
        <v>1700</v>
      </c>
      <c r="K1080" s="22">
        <v>10.7</v>
      </c>
      <c r="L1080" s="22">
        <v>2</v>
      </c>
    </row>
    <row r="1081" spans="1:12" x14ac:dyDescent="0.2">
      <c r="A1081" s="22" t="s">
        <v>808</v>
      </c>
      <c r="B1081" s="22">
        <v>12</v>
      </c>
      <c r="C1081" s="22" t="s">
        <v>796</v>
      </c>
      <c r="D1081" s="22">
        <v>3</v>
      </c>
      <c r="F1081" s="22" t="s">
        <v>49</v>
      </c>
      <c r="G1081">
        <v>8</v>
      </c>
      <c r="H1081">
        <v>1</v>
      </c>
      <c r="J1081" s="14">
        <v>1700</v>
      </c>
      <c r="K1081" s="22">
        <v>10.7</v>
      </c>
      <c r="L1081" s="22">
        <v>2</v>
      </c>
    </row>
    <row r="1082" spans="1:12" x14ac:dyDescent="0.2">
      <c r="A1082" s="22" t="s">
        <v>808</v>
      </c>
      <c r="B1082" s="22">
        <v>12</v>
      </c>
      <c r="C1082" s="22" t="s">
        <v>796</v>
      </c>
      <c r="D1082" s="22">
        <v>3</v>
      </c>
      <c r="F1082" s="22" t="s">
        <v>49</v>
      </c>
      <c r="G1082">
        <v>6</v>
      </c>
      <c r="H1082">
        <v>2</v>
      </c>
      <c r="J1082" s="14">
        <v>1700</v>
      </c>
      <c r="K1082" s="22">
        <v>10.7</v>
      </c>
      <c r="L1082" s="22">
        <v>2</v>
      </c>
    </row>
    <row r="1083" spans="1:12" x14ac:dyDescent="0.2">
      <c r="A1083" s="22" t="s">
        <v>808</v>
      </c>
      <c r="B1083" s="22">
        <v>12</v>
      </c>
      <c r="C1083" s="22" t="s">
        <v>796</v>
      </c>
      <c r="D1083" s="22">
        <v>3</v>
      </c>
      <c r="F1083" s="22" t="s">
        <v>49</v>
      </c>
      <c r="G1083">
        <v>4</v>
      </c>
      <c r="H1083">
        <v>1</v>
      </c>
      <c r="J1083" s="14">
        <v>1700</v>
      </c>
      <c r="K1083" s="22">
        <v>10.7</v>
      </c>
      <c r="L1083" s="22">
        <v>2</v>
      </c>
    </row>
    <row r="1084" spans="1:12" x14ac:dyDescent="0.2">
      <c r="A1084" s="22" t="s">
        <v>808</v>
      </c>
      <c r="B1084" s="22">
        <v>12</v>
      </c>
      <c r="C1084" s="22" t="s">
        <v>796</v>
      </c>
      <c r="D1084" s="22">
        <v>3</v>
      </c>
      <c r="F1084" s="22" t="s">
        <v>110</v>
      </c>
      <c r="G1084">
        <v>50</v>
      </c>
      <c r="H1084">
        <v>1</v>
      </c>
      <c r="I1084" t="s">
        <v>786</v>
      </c>
      <c r="J1084" s="14">
        <v>1700</v>
      </c>
      <c r="K1084" s="22">
        <v>10.7</v>
      </c>
      <c r="L1084" s="22">
        <v>2</v>
      </c>
    </row>
    <row r="1085" spans="1:12" x14ac:dyDescent="0.2">
      <c r="A1085" s="22" t="s">
        <v>808</v>
      </c>
      <c r="B1085" s="22">
        <v>12</v>
      </c>
      <c r="C1085" s="22" t="s">
        <v>796</v>
      </c>
      <c r="D1085" s="22">
        <v>3</v>
      </c>
      <c r="F1085" s="22" t="s">
        <v>114</v>
      </c>
      <c r="G1085">
        <v>25</v>
      </c>
      <c r="H1085">
        <v>1</v>
      </c>
      <c r="I1085" t="s">
        <v>785</v>
      </c>
      <c r="J1085" s="14">
        <v>1700</v>
      </c>
      <c r="K1085" s="22">
        <v>10.7</v>
      </c>
      <c r="L1085" s="22">
        <v>2</v>
      </c>
    </row>
    <row r="1086" spans="1:12" x14ac:dyDescent="0.2">
      <c r="A1086" s="22" t="s">
        <v>808</v>
      </c>
      <c r="B1086" s="22">
        <v>12</v>
      </c>
      <c r="C1086" s="22" t="s">
        <v>796</v>
      </c>
      <c r="D1086" s="22">
        <v>3</v>
      </c>
      <c r="F1086" s="22" t="s">
        <v>114</v>
      </c>
      <c r="G1086">
        <v>20</v>
      </c>
      <c r="H1086">
        <v>1</v>
      </c>
      <c r="I1086" t="s">
        <v>786</v>
      </c>
      <c r="J1086" s="14">
        <v>1700</v>
      </c>
      <c r="K1086" s="22">
        <v>10.7</v>
      </c>
      <c r="L1086" s="22">
        <v>2</v>
      </c>
    </row>
    <row r="1087" spans="1:12" x14ac:dyDescent="0.2">
      <c r="A1087" s="22" t="s">
        <v>808</v>
      </c>
      <c r="B1087" s="22">
        <v>12</v>
      </c>
      <c r="C1087" s="22" t="s">
        <v>796</v>
      </c>
      <c r="D1087" s="22">
        <v>3</v>
      </c>
      <c r="F1087" s="22" t="s">
        <v>701</v>
      </c>
      <c r="G1087">
        <v>17</v>
      </c>
      <c r="H1087">
        <v>1</v>
      </c>
      <c r="J1087" s="14">
        <v>1700</v>
      </c>
      <c r="K1087" s="22">
        <v>10.7</v>
      </c>
      <c r="L1087" s="22">
        <v>2</v>
      </c>
    </row>
    <row r="1088" spans="1:12" x14ac:dyDescent="0.2">
      <c r="A1088" s="22" t="s">
        <v>808</v>
      </c>
      <c r="B1088" s="22">
        <v>12</v>
      </c>
      <c r="C1088" s="22" t="s">
        <v>796</v>
      </c>
      <c r="D1088" s="22">
        <v>3</v>
      </c>
      <c r="F1088" s="22" t="s">
        <v>701</v>
      </c>
      <c r="G1088">
        <v>12</v>
      </c>
      <c r="H1088">
        <v>1</v>
      </c>
      <c r="J1088" s="14">
        <v>1700</v>
      </c>
      <c r="K1088" s="22">
        <v>10.7</v>
      </c>
      <c r="L1088" s="22">
        <v>2</v>
      </c>
    </row>
    <row r="1089" spans="1:12" x14ac:dyDescent="0.2">
      <c r="A1089" s="22" t="s">
        <v>808</v>
      </c>
      <c r="B1089" s="22">
        <v>12</v>
      </c>
      <c r="C1089" s="22" t="s">
        <v>796</v>
      </c>
      <c r="D1089" s="22">
        <v>3</v>
      </c>
      <c r="F1089" s="22" t="s">
        <v>701</v>
      </c>
      <c r="G1089">
        <v>10</v>
      </c>
      <c r="H1089">
        <v>1</v>
      </c>
      <c r="J1089" s="14">
        <v>1700</v>
      </c>
      <c r="K1089" s="22">
        <v>10.7</v>
      </c>
      <c r="L1089" s="22">
        <v>2</v>
      </c>
    </row>
    <row r="1090" spans="1:12" x14ac:dyDescent="0.2">
      <c r="A1090" s="22" t="s">
        <v>808</v>
      </c>
      <c r="B1090" s="22">
        <v>12</v>
      </c>
      <c r="C1090" s="22" t="s">
        <v>796</v>
      </c>
      <c r="D1090" s="22">
        <v>3</v>
      </c>
      <c r="F1090" s="22" t="s">
        <v>701</v>
      </c>
      <c r="G1090">
        <v>10</v>
      </c>
      <c r="H1090">
        <v>3</v>
      </c>
      <c r="J1090" s="14">
        <v>1700</v>
      </c>
      <c r="K1090" s="22">
        <v>10.7</v>
      </c>
      <c r="L1090" s="22">
        <v>2</v>
      </c>
    </row>
    <row r="1091" spans="1:12" x14ac:dyDescent="0.2">
      <c r="A1091" s="22" t="s">
        <v>808</v>
      </c>
      <c r="B1091" s="22">
        <v>12</v>
      </c>
      <c r="C1091" s="22" t="s">
        <v>796</v>
      </c>
      <c r="D1091" s="22">
        <v>3</v>
      </c>
      <c r="F1091" s="22" t="s">
        <v>479</v>
      </c>
      <c r="G1091">
        <v>17</v>
      </c>
      <c r="H1091">
        <v>1</v>
      </c>
      <c r="J1091" s="14">
        <v>1700</v>
      </c>
      <c r="K1091" s="22">
        <v>10.7</v>
      </c>
      <c r="L1091" s="22">
        <v>2</v>
      </c>
    </row>
    <row r="1092" spans="1:12" x14ac:dyDescent="0.2">
      <c r="A1092" s="22" t="s">
        <v>808</v>
      </c>
      <c r="B1092" s="22">
        <v>12</v>
      </c>
      <c r="C1092" s="22" t="s">
        <v>796</v>
      </c>
      <c r="D1092" s="22">
        <v>3</v>
      </c>
      <c r="F1092" s="22" t="s">
        <v>479</v>
      </c>
      <c r="G1092">
        <v>16</v>
      </c>
      <c r="H1092">
        <v>1</v>
      </c>
      <c r="J1092" s="14">
        <v>1700</v>
      </c>
      <c r="K1092" s="22">
        <v>10.7</v>
      </c>
      <c r="L1092" s="22">
        <v>2</v>
      </c>
    </row>
    <row r="1093" spans="1:12" x14ac:dyDescent="0.2">
      <c r="A1093" s="22" t="s">
        <v>808</v>
      </c>
      <c r="B1093" s="22">
        <v>12</v>
      </c>
      <c r="C1093" s="22" t="s">
        <v>796</v>
      </c>
      <c r="D1093" s="22">
        <v>3</v>
      </c>
      <c r="F1093" s="22" t="s">
        <v>477</v>
      </c>
      <c r="G1093">
        <v>13</v>
      </c>
      <c r="H1093">
        <v>1</v>
      </c>
      <c r="J1093" s="14">
        <v>1700</v>
      </c>
      <c r="K1093" s="22">
        <v>10.7</v>
      </c>
      <c r="L1093" s="22">
        <v>2</v>
      </c>
    </row>
    <row r="1094" spans="1:12" x14ac:dyDescent="0.2">
      <c r="A1094" s="22" t="s">
        <v>808</v>
      </c>
      <c r="B1094" s="22">
        <v>12</v>
      </c>
      <c r="C1094" s="22" t="s">
        <v>796</v>
      </c>
      <c r="D1094" s="22">
        <v>3</v>
      </c>
      <c r="F1094" s="22" t="s">
        <v>236</v>
      </c>
      <c r="G1094">
        <v>11</v>
      </c>
      <c r="H1094">
        <v>1</v>
      </c>
      <c r="J1094" s="14">
        <v>1700</v>
      </c>
      <c r="K1094" s="22">
        <v>10.7</v>
      </c>
      <c r="L1094" s="22">
        <v>2</v>
      </c>
    </row>
    <row r="1095" spans="1:12" x14ac:dyDescent="0.2">
      <c r="A1095" s="22" t="s">
        <v>809</v>
      </c>
      <c r="B1095" s="22">
        <v>6</v>
      </c>
      <c r="C1095" s="22" t="s">
        <v>796</v>
      </c>
      <c r="D1095" s="22">
        <v>1</v>
      </c>
      <c r="F1095" t="s">
        <v>142</v>
      </c>
      <c r="G1095">
        <v>20</v>
      </c>
      <c r="H1095">
        <v>1</v>
      </c>
      <c r="J1095" s="14">
        <v>813</v>
      </c>
      <c r="K1095" s="30">
        <v>9</v>
      </c>
      <c r="L1095" s="30">
        <v>1</v>
      </c>
    </row>
    <row r="1096" spans="1:12" x14ac:dyDescent="0.2">
      <c r="A1096" s="22" t="s">
        <v>809</v>
      </c>
      <c r="B1096" s="22">
        <v>6</v>
      </c>
      <c r="C1096" s="22" t="s">
        <v>796</v>
      </c>
      <c r="D1096" s="22">
        <v>1</v>
      </c>
      <c r="F1096" t="s">
        <v>180</v>
      </c>
      <c r="G1096">
        <v>5</v>
      </c>
      <c r="H1096">
        <v>35</v>
      </c>
      <c r="J1096" s="14">
        <v>813</v>
      </c>
      <c r="K1096" s="30">
        <v>9</v>
      </c>
      <c r="L1096" s="30">
        <v>1</v>
      </c>
    </row>
    <row r="1097" spans="1:12" x14ac:dyDescent="0.2">
      <c r="A1097" s="22" t="s">
        <v>809</v>
      </c>
      <c r="B1097" s="22">
        <v>6</v>
      </c>
      <c r="C1097" s="22" t="s">
        <v>796</v>
      </c>
      <c r="D1097" s="22">
        <v>1</v>
      </c>
      <c r="F1097" t="s">
        <v>180</v>
      </c>
      <c r="G1097">
        <v>3</v>
      </c>
      <c r="H1097">
        <v>10</v>
      </c>
      <c r="J1097" s="14">
        <v>813</v>
      </c>
      <c r="K1097" s="30">
        <v>9</v>
      </c>
      <c r="L1097" s="30">
        <v>1</v>
      </c>
    </row>
    <row r="1098" spans="1:12" x14ac:dyDescent="0.2">
      <c r="A1098" s="22" t="s">
        <v>809</v>
      </c>
      <c r="B1098" s="22">
        <v>6</v>
      </c>
      <c r="C1098" s="22" t="s">
        <v>796</v>
      </c>
      <c r="D1098" s="22">
        <v>1</v>
      </c>
      <c r="F1098" t="s">
        <v>588</v>
      </c>
      <c r="G1098">
        <v>4</v>
      </c>
      <c r="H1098">
        <v>2</v>
      </c>
      <c r="J1098" s="14">
        <v>813</v>
      </c>
      <c r="K1098" s="30">
        <v>9</v>
      </c>
      <c r="L1098" s="30">
        <v>1</v>
      </c>
    </row>
    <row r="1099" spans="1:12" x14ac:dyDescent="0.2">
      <c r="A1099" s="22" t="s">
        <v>809</v>
      </c>
      <c r="B1099" s="22">
        <v>6</v>
      </c>
      <c r="C1099" s="22" t="s">
        <v>796</v>
      </c>
      <c r="D1099" s="22">
        <v>1</v>
      </c>
      <c r="F1099" t="s">
        <v>588</v>
      </c>
      <c r="G1099">
        <v>5</v>
      </c>
      <c r="H1099">
        <v>1</v>
      </c>
      <c r="J1099" s="14">
        <v>813</v>
      </c>
      <c r="K1099" s="30">
        <v>9</v>
      </c>
      <c r="L1099" s="30">
        <v>1</v>
      </c>
    </row>
    <row r="1100" spans="1:12" x14ac:dyDescent="0.2">
      <c r="A1100" s="22" t="s">
        <v>809</v>
      </c>
      <c r="B1100" s="22">
        <v>6</v>
      </c>
      <c r="C1100" s="22" t="s">
        <v>796</v>
      </c>
      <c r="D1100" s="22">
        <v>1</v>
      </c>
      <c r="F1100" t="s">
        <v>592</v>
      </c>
      <c r="G1100">
        <v>3</v>
      </c>
      <c r="H1100">
        <v>1</v>
      </c>
      <c r="J1100" s="14">
        <v>813</v>
      </c>
      <c r="K1100" s="30">
        <v>9</v>
      </c>
      <c r="L1100" s="30">
        <v>1</v>
      </c>
    </row>
    <row r="1101" spans="1:12" x14ac:dyDescent="0.2">
      <c r="A1101" s="22" t="s">
        <v>809</v>
      </c>
      <c r="B1101" s="22">
        <v>6</v>
      </c>
      <c r="C1101" s="22" t="s">
        <v>796</v>
      </c>
      <c r="D1101" s="22">
        <v>1</v>
      </c>
      <c r="F1101" t="s">
        <v>592</v>
      </c>
      <c r="G1101">
        <v>6</v>
      </c>
      <c r="H1101">
        <v>1</v>
      </c>
      <c r="J1101" s="14">
        <v>813</v>
      </c>
      <c r="K1101" s="30">
        <v>9</v>
      </c>
      <c r="L1101" s="30">
        <v>1</v>
      </c>
    </row>
    <row r="1102" spans="1:12" x14ac:dyDescent="0.2">
      <c r="A1102" s="22" t="s">
        <v>809</v>
      </c>
      <c r="B1102" s="22">
        <v>6</v>
      </c>
      <c r="C1102" s="22" t="s">
        <v>796</v>
      </c>
      <c r="D1102" s="22">
        <v>1</v>
      </c>
      <c r="F1102" t="s">
        <v>582</v>
      </c>
      <c r="G1102">
        <v>3</v>
      </c>
      <c r="H1102">
        <v>6</v>
      </c>
      <c r="J1102" s="14">
        <v>813</v>
      </c>
      <c r="K1102" s="30">
        <v>9</v>
      </c>
      <c r="L1102" s="30">
        <v>1</v>
      </c>
    </row>
    <row r="1103" spans="1:12" x14ac:dyDescent="0.2">
      <c r="A1103" s="22" t="s">
        <v>809</v>
      </c>
      <c r="B1103" s="22">
        <v>6</v>
      </c>
      <c r="C1103" s="22" t="s">
        <v>796</v>
      </c>
      <c r="D1103" s="22">
        <v>1</v>
      </c>
      <c r="F1103" t="s">
        <v>551</v>
      </c>
      <c r="G1103">
        <v>2</v>
      </c>
      <c r="H1103">
        <v>20</v>
      </c>
      <c r="J1103" s="14">
        <v>813</v>
      </c>
      <c r="K1103" s="30">
        <v>9</v>
      </c>
      <c r="L1103" s="30">
        <v>1</v>
      </c>
    </row>
    <row r="1104" spans="1:12" x14ac:dyDescent="0.2">
      <c r="A1104" s="22" t="s">
        <v>809</v>
      </c>
      <c r="B1104" s="22">
        <v>6</v>
      </c>
      <c r="C1104" s="22" t="s">
        <v>796</v>
      </c>
      <c r="D1104" s="22">
        <v>1</v>
      </c>
      <c r="F1104" t="s">
        <v>551</v>
      </c>
      <c r="G1104">
        <v>4</v>
      </c>
      <c r="H1104">
        <v>120</v>
      </c>
      <c r="J1104" s="14">
        <v>813</v>
      </c>
      <c r="K1104" s="30">
        <v>9</v>
      </c>
      <c r="L1104" s="30">
        <v>1</v>
      </c>
    </row>
    <row r="1105" spans="1:12" x14ac:dyDescent="0.2">
      <c r="A1105" s="22" t="s">
        <v>809</v>
      </c>
      <c r="B1105" s="22">
        <v>6</v>
      </c>
      <c r="C1105" s="22" t="s">
        <v>796</v>
      </c>
      <c r="D1105" s="22">
        <v>1</v>
      </c>
      <c r="F1105" t="s">
        <v>515</v>
      </c>
      <c r="G1105">
        <v>3</v>
      </c>
      <c r="H1105">
        <v>55</v>
      </c>
      <c r="J1105" s="14">
        <v>813</v>
      </c>
      <c r="K1105" s="30">
        <v>9</v>
      </c>
      <c r="L1105" s="30">
        <v>1</v>
      </c>
    </row>
    <row r="1106" spans="1:12" x14ac:dyDescent="0.2">
      <c r="A1106" s="22" t="s">
        <v>809</v>
      </c>
      <c r="B1106" s="22">
        <v>6</v>
      </c>
      <c r="C1106" s="22" t="s">
        <v>796</v>
      </c>
      <c r="D1106" s="22">
        <v>1</v>
      </c>
      <c r="F1106" t="s">
        <v>221</v>
      </c>
      <c r="G1106">
        <v>5</v>
      </c>
      <c r="H1106">
        <v>1</v>
      </c>
      <c r="J1106" s="14">
        <v>813</v>
      </c>
      <c r="K1106" s="30">
        <v>9</v>
      </c>
      <c r="L1106" s="30">
        <v>1</v>
      </c>
    </row>
    <row r="1107" spans="1:12" x14ac:dyDescent="0.2">
      <c r="A1107" s="22" t="s">
        <v>809</v>
      </c>
      <c r="B1107" s="22">
        <v>6</v>
      </c>
      <c r="C1107" s="22" t="s">
        <v>796</v>
      </c>
      <c r="D1107" s="22">
        <v>1</v>
      </c>
      <c r="F1107" t="s">
        <v>221</v>
      </c>
      <c r="G1107">
        <v>6</v>
      </c>
      <c r="H1107">
        <v>1</v>
      </c>
      <c r="J1107" s="14">
        <v>813</v>
      </c>
      <c r="K1107" s="30">
        <v>9</v>
      </c>
      <c r="L1107" s="30">
        <v>1</v>
      </c>
    </row>
    <row r="1108" spans="1:12" x14ac:dyDescent="0.2">
      <c r="A1108" s="22" t="s">
        <v>809</v>
      </c>
      <c r="B1108" s="22">
        <v>6</v>
      </c>
      <c r="C1108" s="22" t="s">
        <v>796</v>
      </c>
      <c r="D1108" s="22">
        <v>1</v>
      </c>
      <c r="F1108" s="16" t="s">
        <v>86</v>
      </c>
      <c r="G1108">
        <v>9</v>
      </c>
      <c r="H1108">
        <v>2</v>
      </c>
      <c r="J1108" s="14">
        <v>813</v>
      </c>
      <c r="K1108" s="30">
        <v>9</v>
      </c>
      <c r="L1108" s="30">
        <v>1</v>
      </c>
    </row>
    <row r="1109" spans="1:12" x14ac:dyDescent="0.2">
      <c r="A1109" s="22" t="s">
        <v>809</v>
      </c>
      <c r="B1109" s="22">
        <v>6</v>
      </c>
      <c r="C1109" s="22" t="s">
        <v>796</v>
      </c>
      <c r="D1109" s="22">
        <v>1</v>
      </c>
      <c r="F1109" s="25" t="s">
        <v>86</v>
      </c>
      <c r="G1109">
        <v>8</v>
      </c>
      <c r="H1109">
        <v>1</v>
      </c>
      <c r="J1109" s="14">
        <v>813</v>
      </c>
      <c r="K1109" s="30">
        <v>9</v>
      </c>
      <c r="L1109" s="30">
        <v>1</v>
      </c>
    </row>
    <row r="1110" spans="1:12" x14ac:dyDescent="0.2">
      <c r="A1110" s="22" t="s">
        <v>809</v>
      </c>
      <c r="B1110" s="22">
        <v>6</v>
      </c>
      <c r="C1110" s="22" t="s">
        <v>796</v>
      </c>
      <c r="D1110" s="22">
        <v>1</v>
      </c>
      <c r="F1110" s="22" t="s">
        <v>679</v>
      </c>
      <c r="G1110">
        <v>8</v>
      </c>
      <c r="H1110">
        <v>1</v>
      </c>
      <c r="J1110" s="14">
        <v>813</v>
      </c>
      <c r="K1110" s="30">
        <v>9</v>
      </c>
      <c r="L1110" s="30">
        <v>1</v>
      </c>
    </row>
    <row r="1111" spans="1:12" x14ac:dyDescent="0.2">
      <c r="A1111" s="22" t="s">
        <v>809</v>
      </c>
      <c r="B1111" s="22">
        <v>6</v>
      </c>
      <c r="C1111" s="22" t="s">
        <v>796</v>
      </c>
      <c r="D1111" s="22">
        <v>1</v>
      </c>
      <c r="F1111" s="22" t="s">
        <v>417</v>
      </c>
      <c r="G1111">
        <v>9</v>
      </c>
      <c r="H1111">
        <v>1</v>
      </c>
      <c r="J1111" s="14">
        <v>813</v>
      </c>
      <c r="K1111" s="30">
        <v>9</v>
      </c>
      <c r="L1111" s="30">
        <v>1</v>
      </c>
    </row>
    <row r="1112" spans="1:12" x14ac:dyDescent="0.2">
      <c r="A1112" s="22" t="s">
        <v>809</v>
      </c>
      <c r="B1112" s="22">
        <v>6</v>
      </c>
      <c r="C1112" s="22" t="s">
        <v>796</v>
      </c>
      <c r="D1112" s="22">
        <v>1</v>
      </c>
      <c r="F1112" s="22" t="s">
        <v>417</v>
      </c>
      <c r="G1112">
        <v>7</v>
      </c>
      <c r="H1112">
        <v>1</v>
      </c>
      <c r="J1112" s="14">
        <v>813</v>
      </c>
      <c r="K1112" s="30">
        <v>9</v>
      </c>
      <c r="L1112" s="30">
        <v>1</v>
      </c>
    </row>
    <row r="1113" spans="1:12" x14ac:dyDescent="0.2">
      <c r="A1113" s="22" t="s">
        <v>809</v>
      </c>
      <c r="B1113" s="22">
        <v>6</v>
      </c>
      <c r="C1113" s="22" t="s">
        <v>796</v>
      </c>
      <c r="D1113" s="22">
        <v>1</v>
      </c>
      <c r="F1113" s="22" t="s">
        <v>385</v>
      </c>
      <c r="G1113">
        <v>8</v>
      </c>
      <c r="H1113">
        <v>2</v>
      </c>
      <c r="J1113" s="14">
        <v>813</v>
      </c>
      <c r="K1113" s="30">
        <v>9</v>
      </c>
      <c r="L1113" s="30">
        <v>1</v>
      </c>
    </row>
    <row r="1114" spans="1:12" x14ac:dyDescent="0.2">
      <c r="A1114" s="22" t="s">
        <v>809</v>
      </c>
      <c r="B1114" s="22">
        <v>6</v>
      </c>
      <c r="C1114" s="22" t="s">
        <v>796</v>
      </c>
      <c r="D1114" s="22">
        <v>1</v>
      </c>
      <c r="F1114" s="22" t="s">
        <v>385</v>
      </c>
      <c r="G1114">
        <v>9</v>
      </c>
      <c r="H1114">
        <v>1</v>
      </c>
      <c r="J1114" s="14">
        <v>813</v>
      </c>
      <c r="K1114" s="30">
        <v>9</v>
      </c>
      <c r="L1114" s="30">
        <v>1</v>
      </c>
    </row>
    <row r="1115" spans="1:12" x14ac:dyDescent="0.2">
      <c r="A1115" s="22" t="s">
        <v>809</v>
      </c>
      <c r="B1115" s="22">
        <v>6</v>
      </c>
      <c r="C1115" s="22" t="s">
        <v>796</v>
      </c>
      <c r="D1115" s="22">
        <v>1</v>
      </c>
      <c r="F1115" s="22" t="s">
        <v>377</v>
      </c>
      <c r="G1115">
        <v>28</v>
      </c>
      <c r="H1115">
        <v>1</v>
      </c>
      <c r="J1115" s="14">
        <v>813</v>
      </c>
      <c r="K1115" s="30">
        <v>9</v>
      </c>
      <c r="L1115" s="30">
        <v>1</v>
      </c>
    </row>
    <row r="1116" spans="1:12" x14ac:dyDescent="0.2">
      <c r="A1116" s="22" t="s">
        <v>809</v>
      </c>
      <c r="B1116" s="22">
        <v>6</v>
      </c>
      <c r="C1116" s="22" t="s">
        <v>796</v>
      </c>
      <c r="D1116" s="22">
        <v>1</v>
      </c>
      <c r="F1116" s="22" t="s">
        <v>356</v>
      </c>
      <c r="G1116">
        <v>9</v>
      </c>
      <c r="H1116">
        <v>1</v>
      </c>
      <c r="J1116" s="14">
        <v>813</v>
      </c>
      <c r="K1116" s="30">
        <v>9</v>
      </c>
      <c r="L1116" s="30">
        <v>1</v>
      </c>
    </row>
    <row r="1117" spans="1:12" x14ac:dyDescent="0.2">
      <c r="A1117" s="22" t="s">
        <v>809</v>
      </c>
      <c r="B1117" s="22">
        <v>6</v>
      </c>
      <c r="C1117" s="22" t="s">
        <v>796</v>
      </c>
      <c r="D1117" s="22">
        <v>1</v>
      </c>
      <c r="F1117" s="22" t="s">
        <v>318</v>
      </c>
      <c r="G1117">
        <v>3</v>
      </c>
      <c r="H1117">
        <v>2</v>
      </c>
      <c r="J1117" s="14">
        <v>813</v>
      </c>
      <c r="K1117" s="30">
        <v>9</v>
      </c>
      <c r="L1117" s="30">
        <v>1</v>
      </c>
    </row>
    <row r="1118" spans="1:12" x14ac:dyDescent="0.2">
      <c r="A1118" s="22" t="s">
        <v>809</v>
      </c>
      <c r="B1118" s="22">
        <v>6</v>
      </c>
      <c r="C1118" s="22" t="s">
        <v>796</v>
      </c>
      <c r="D1118" s="22">
        <v>1</v>
      </c>
      <c r="F1118" s="22" t="s">
        <v>318</v>
      </c>
      <c r="G1118">
        <v>4</v>
      </c>
      <c r="H1118">
        <v>1</v>
      </c>
      <c r="J1118" s="14">
        <v>813</v>
      </c>
      <c r="K1118" s="30">
        <v>9</v>
      </c>
      <c r="L1118" s="30">
        <v>1</v>
      </c>
    </row>
    <row r="1119" spans="1:12" x14ac:dyDescent="0.2">
      <c r="A1119" s="22" t="s">
        <v>809</v>
      </c>
      <c r="B1119" s="22">
        <v>6</v>
      </c>
      <c r="C1119" s="22" t="s">
        <v>796</v>
      </c>
      <c r="D1119" s="22">
        <v>1</v>
      </c>
      <c r="F1119" s="22" t="s">
        <v>256</v>
      </c>
      <c r="G1119">
        <v>7</v>
      </c>
      <c r="H1119">
        <v>1</v>
      </c>
      <c r="J1119" s="14">
        <v>813</v>
      </c>
      <c r="K1119" s="30">
        <v>9</v>
      </c>
      <c r="L1119" s="30">
        <v>1</v>
      </c>
    </row>
    <row r="1120" spans="1:12" x14ac:dyDescent="0.2">
      <c r="A1120" s="22" t="s">
        <v>809</v>
      </c>
      <c r="B1120" s="22">
        <v>6</v>
      </c>
      <c r="C1120" s="22" t="s">
        <v>796</v>
      </c>
      <c r="D1120" s="22">
        <v>1</v>
      </c>
      <c r="F1120" s="22" t="s">
        <v>186</v>
      </c>
      <c r="G1120">
        <v>4</v>
      </c>
      <c r="H1120">
        <v>1</v>
      </c>
      <c r="J1120" s="14">
        <v>813</v>
      </c>
      <c r="K1120" s="30">
        <v>9</v>
      </c>
      <c r="L1120" s="30">
        <v>1</v>
      </c>
    </row>
    <row r="1121" spans="1:12" x14ac:dyDescent="0.2">
      <c r="A1121" s="22" t="s">
        <v>809</v>
      </c>
      <c r="B1121" s="22">
        <v>6</v>
      </c>
      <c r="C1121" s="22" t="s">
        <v>796</v>
      </c>
      <c r="D1121" s="22">
        <v>1</v>
      </c>
      <c r="F1121" s="22" t="s">
        <v>182</v>
      </c>
      <c r="G1121">
        <v>7</v>
      </c>
      <c r="H1121">
        <v>3</v>
      </c>
      <c r="J1121" s="14">
        <v>813</v>
      </c>
      <c r="K1121" s="30">
        <v>9</v>
      </c>
      <c r="L1121" s="30">
        <v>1</v>
      </c>
    </row>
    <row r="1122" spans="1:12" x14ac:dyDescent="0.2">
      <c r="A1122" s="22" t="s">
        <v>809</v>
      </c>
      <c r="B1122" s="22">
        <v>6</v>
      </c>
      <c r="C1122" s="22" t="s">
        <v>796</v>
      </c>
      <c r="D1122" s="22">
        <v>1</v>
      </c>
      <c r="F1122" s="22" t="s">
        <v>182</v>
      </c>
      <c r="G1122">
        <v>6</v>
      </c>
      <c r="H1122">
        <v>1</v>
      </c>
      <c r="J1122" s="14">
        <v>813</v>
      </c>
      <c r="K1122" s="30">
        <v>9</v>
      </c>
      <c r="L1122" s="30">
        <v>1</v>
      </c>
    </row>
    <row r="1123" spans="1:12" x14ac:dyDescent="0.2">
      <c r="A1123" s="22" t="s">
        <v>809</v>
      </c>
      <c r="B1123" s="22">
        <v>6</v>
      </c>
      <c r="C1123" s="22" t="s">
        <v>796</v>
      </c>
      <c r="D1123" s="22">
        <v>1</v>
      </c>
      <c r="F1123" s="22" t="s">
        <v>182</v>
      </c>
      <c r="G1123">
        <v>8</v>
      </c>
      <c r="H1123">
        <v>1</v>
      </c>
      <c r="J1123" s="14">
        <v>813</v>
      </c>
      <c r="K1123" s="30">
        <v>9</v>
      </c>
      <c r="L1123" s="30">
        <v>1</v>
      </c>
    </row>
    <row r="1124" spans="1:12" x14ac:dyDescent="0.2">
      <c r="A1124" s="22" t="s">
        <v>809</v>
      </c>
      <c r="B1124" s="22">
        <v>6</v>
      </c>
      <c r="C1124" s="22" t="s">
        <v>796</v>
      </c>
      <c r="D1124" s="22">
        <v>1</v>
      </c>
      <c r="F1124" s="22" t="s">
        <v>88</v>
      </c>
      <c r="G1124">
        <v>7</v>
      </c>
      <c r="H1124">
        <v>1</v>
      </c>
      <c r="J1124" s="14">
        <v>813</v>
      </c>
      <c r="K1124" s="30">
        <v>9</v>
      </c>
      <c r="L1124" s="30">
        <v>1</v>
      </c>
    </row>
    <row r="1125" spans="1:12" x14ac:dyDescent="0.2">
      <c r="A1125" s="22" t="s">
        <v>809</v>
      </c>
      <c r="B1125" s="22">
        <v>6</v>
      </c>
      <c r="C1125" s="22" t="s">
        <v>796</v>
      </c>
      <c r="D1125" s="22">
        <v>1</v>
      </c>
      <c r="F1125" s="22" t="s">
        <v>49</v>
      </c>
      <c r="G1125">
        <v>7</v>
      </c>
      <c r="H1125">
        <v>1</v>
      </c>
      <c r="J1125" s="14">
        <v>813</v>
      </c>
      <c r="K1125" s="30">
        <v>9</v>
      </c>
      <c r="L1125" s="30">
        <v>1</v>
      </c>
    </row>
    <row r="1126" spans="1:12" x14ac:dyDescent="0.2">
      <c r="A1126" s="22" t="s">
        <v>809</v>
      </c>
      <c r="B1126" s="22">
        <v>6</v>
      </c>
      <c r="C1126" s="22" t="s">
        <v>796</v>
      </c>
      <c r="D1126" s="22">
        <v>1</v>
      </c>
      <c r="F1126" s="22" t="s">
        <v>535</v>
      </c>
      <c r="G1126">
        <v>24</v>
      </c>
      <c r="H1126">
        <v>1</v>
      </c>
      <c r="I1126" t="s">
        <v>785</v>
      </c>
      <c r="J1126" s="14">
        <v>813</v>
      </c>
      <c r="K1126" s="30">
        <v>9</v>
      </c>
      <c r="L1126" s="30">
        <v>1</v>
      </c>
    </row>
    <row r="1127" spans="1:12" x14ac:dyDescent="0.2">
      <c r="A1127" s="22" t="s">
        <v>809</v>
      </c>
      <c r="B1127" s="22">
        <v>6</v>
      </c>
      <c r="C1127" s="22" t="s">
        <v>796</v>
      </c>
      <c r="D1127" s="22">
        <v>1</v>
      </c>
      <c r="F1127" s="22" t="s">
        <v>535</v>
      </c>
      <c r="G1127">
        <v>12</v>
      </c>
      <c r="H1127">
        <v>1</v>
      </c>
      <c r="I1127" t="s">
        <v>802</v>
      </c>
      <c r="J1127" s="14">
        <v>813</v>
      </c>
      <c r="K1127" s="30">
        <v>9</v>
      </c>
      <c r="L1127" s="30">
        <v>1</v>
      </c>
    </row>
    <row r="1128" spans="1:12" x14ac:dyDescent="0.2">
      <c r="A1128" s="22" t="s">
        <v>809</v>
      </c>
      <c r="B1128" s="22">
        <v>6</v>
      </c>
      <c r="C1128" s="22" t="s">
        <v>796</v>
      </c>
      <c r="D1128" s="22">
        <v>1</v>
      </c>
      <c r="F1128" s="22" t="s">
        <v>124</v>
      </c>
      <c r="G1128">
        <v>6</v>
      </c>
      <c r="H1128">
        <v>1</v>
      </c>
      <c r="I1128" t="s">
        <v>802</v>
      </c>
      <c r="J1128" s="14">
        <v>813</v>
      </c>
      <c r="K1128" s="30">
        <v>9</v>
      </c>
      <c r="L1128" s="30">
        <v>1</v>
      </c>
    </row>
    <row r="1129" spans="1:12" x14ac:dyDescent="0.2">
      <c r="A1129" s="22" t="s">
        <v>809</v>
      </c>
      <c r="B1129" s="22">
        <v>6</v>
      </c>
      <c r="C1129" s="22" t="s">
        <v>796</v>
      </c>
      <c r="D1129" s="22">
        <v>1</v>
      </c>
      <c r="F1129" s="22" t="s">
        <v>701</v>
      </c>
      <c r="G1129">
        <v>12</v>
      </c>
      <c r="H1129">
        <v>1</v>
      </c>
      <c r="J1129" s="14">
        <v>813</v>
      </c>
      <c r="K1129" s="30">
        <v>9</v>
      </c>
      <c r="L1129" s="30">
        <v>1</v>
      </c>
    </row>
    <row r="1130" spans="1:12" x14ac:dyDescent="0.2">
      <c r="A1130" s="22" t="s">
        <v>809</v>
      </c>
      <c r="B1130" s="22">
        <v>6</v>
      </c>
      <c r="C1130" s="22" t="s">
        <v>796</v>
      </c>
      <c r="D1130" s="22">
        <v>1</v>
      </c>
      <c r="F1130" s="22" t="s">
        <v>701</v>
      </c>
      <c r="G1130">
        <v>13</v>
      </c>
      <c r="H1130">
        <v>1</v>
      </c>
      <c r="J1130" s="14">
        <v>813</v>
      </c>
      <c r="K1130" s="30">
        <v>9</v>
      </c>
      <c r="L1130" s="30">
        <v>1</v>
      </c>
    </row>
    <row r="1131" spans="1:12" x14ac:dyDescent="0.2">
      <c r="A1131" s="22" t="s">
        <v>809</v>
      </c>
      <c r="B1131" s="22">
        <v>6</v>
      </c>
      <c r="C1131" s="22" t="s">
        <v>796</v>
      </c>
      <c r="D1131" s="22">
        <v>1</v>
      </c>
      <c r="F1131" s="22" t="s">
        <v>479</v>
      </c>
      <c r="G1131">
        <v>19</v>
      </c>
      <c r="H1131">
        <v>1</v>
      </c>
      <c r="J1131" s="14">
        <v>813</v>
      </c>
      <c r="K1131" s="30">
        <v>9</v>
      </c>
      <c r="L1131" s="30">
        <v>1</v>
      </c>
    </row>
    <row r="1132" spans="1:12" x14ac:dyDescent="0.2">
      <c r="A1132" s="22" t="s">
        <v>809</v>
      </c>
      <c r="B1132" s="22">
        <v>6</v>
      </c>
      <c r="C1132" s="22" t="s">
        <v>796</v>
      </c>
      <c r="D1132" s="22">
        <v>1</v>
      </c>
      <c r="F1132" s="22" t="s">
        <v>479</v>
      </c>
      <c r="G1132">
        <v>8</v>
      </c>
      <c r="H1132">
        <v>2</v>
      </c>
      <c r="J1132" s="14">
        <v>813</v>
      </c>
      <c r="K1132" s="30">
        <v>9</v>
      </c>
      <c r="L1132" s="30">
        <v>1</v>
      </c>
    </row>
    <row r="1133" spans="1:12" x14ac:dyDescent="0.2">
      <c r="A1133" s="22" t="s">
        <v>809</v>
      </c>
      <c r="B1133" s="22">
        <v>6</v>
      </c>
      <c r="C1133" s="22" t="s">
        <v>796</v>
      </c>
      <c r="D1133" s="22">
        <v>1</v>
      </c>
      <c r="F1133" s="22" t="s">
        <v>479</v>
      </c>
      <c r="G1133">
        <v>12</v>
      </c>
      <c r="H1133">
        <v>2</v>
      </c>
      <c r="J1133" s="14">
        <v>813</v>
      </c>
      <c r="K1133" s="30">
        <v>9</v>
      </c>
      <c r="L1133" s="30">
        <v>1</v>
      </c>
    </row>
    <row r="1134" spans="1:12" x14ac:dyDescent="0.2">
      <c r="A1134" s="22" t="s">
        <v>809</v>
      </c>
      <c r="B1134" s="22">
        <v>6</v>
      </c>
      <c r="C1134" s="22" t="s">
        <v>796</v>
      </c>
      <c r="D1134" s="22">
        <v>1</v>
      </c>
      <c r="F1134" s="22" t="s">
        <v>479</v>
      </c>
      <c r="G1134">
        <v>9</v>
      </c>
      <c r="H1134">
        <v>1</v>
      </c>
      <c r="J1134" s="14">
        <v>813</v>
      </c>
      <c r="K1134" s="30">
        <v>9</v>
      </c>
      <c r="L1134" s="30">
        <v>1</v>
      </c>
    </row>
    <row r="1135" spans="1:12" x14ac:dyDescent="0.2">
      <c r="A1135" s="22" t="s">
        <v>809</v>
      </c>
      <c r="B1135" s="22">
        <v>6</v>
      </c>
      <c r="C1135" s="22" t="s">
        <v>796</v>
      </c>
      <c r="D1135" s="22">
        <v>1</v>
      </c>
      <c r="F1135" s="22" t="s">
        <v>314</v>
      </c>
      <c r="G1135">
        <v>20</v>
      </c>
      <c r="H1135">
        <v>1</v>
      </c>
      <c r="J1135" s="14">
        <v>813</v>
      </c>
      <c r="K1135" s="30">
        <v>9</v>
      </c>
      <c r="L1135" s="30">
        <v>1</v>
      </c>
    </row>
    <row r="1136" spans="1:12" x14ac:dyDescent="0.2">
      <c r="A1136" s="22" t="s">
        <v>809</v>
      </c>
      <c r="B1136" s="22">
        <v>6</v>
      </c>
      <c r="C1136" s="22" t="s">
        <v>796</v>
      </c>
      <c r="D1136" s="22">
        <v>1</v>
      </c>
      <c r="F1136" s="22" t="s">
        <v>236</v>
      </c>
      <c r="G1136">
        <v>8</v>
      </c>
      <c r="H1136">
        <v>1</v>
      </c>
      <c r="J1136" s="14">
        <v>813</v>
      </c>
      <c r="K1136" s="30">
        <v>9</v>
      </c>
      <c r="L1136" s="30">
        <v>1</v>
      </c>
    </row>
    <row r="1137" spans="1:12" x14ac:dyDescent="0.2">
      <c r="A1137" s="22" t="s">
        <v>809</v>
      </c>
      <c r="B1137" s="22">
        <v>6</v>
      </c>
      <c r="C1137" s="22" t="s">
        <v>796</v>
      </c>
      <c r="D1137" s="22">
        <v>2</v>
      </c>
      <c r="F1137" s="22" t="s">
        <v>297</v>
      </c>
      <c r="G1137">
        <v>20</v>
      </c>
      <c r="H1137">
        <v>2</v>
      </c>
      <c r="J1137" s="14">
        <v>832</v>
      </c>
      <c r="K1137" s="30">
        <v>10</v>
      </c>
      <c r="L1137" s="30">
        <v>1</v>
      </c>
    </row>
    <row r="1138" spans="1:12" x14ac:dyDescent="0.2">
      <c r="A1138" s="22" t="s">
        <v>809</v>
      </c>
      <c r="B1138" s="22">
        <v>6</v>
      </c>
      <c r="C1138" s="22" t="s">
        <v>796</v>
      </c>
      <c r="D1138" s="22">
        <v>2</v>
      </c>
      <c r="F1138" s="22" t="s">
        <v>297</v>
      </c>
      <c r="G1138">
        <v>23</v>
      </c>
      <c r="H1138">
        <v>1</v>
      </c>
      <c r="J1138" s="14">
        <v>832</v>
      </c>
      <c r="K1138" s="30">
        <v>10</v>
      </c>
      <c r="L1138" s="30">
        <v>1</v>
      </c>
    </row>
    <row r="1139" spans="1:12" x14ac:dyDescent="0.2">
      <c r="A1139" s="22" t="s">
        <v>809</v>
      </c>
      <c r="B1139" s="22">
        <v>6</v>
      </c>
      <c r="C1139" s="22" t="s">
        <v>796</v>
      </c>
      <c r="D1139" s="22">
        <v>2</v>
      </c>
      <c r="F1139" t="s">
        <v>142</v>
      </c>
      <c r="G1139">
        <v>15</v>
      </c>
      <c r="H1139">
        <v>1</v>
      </c>
      <c r="J1139" s="14">
        <v>832</v>
      </c>
      <c r="K1139" s="30">
        <v>10</v>
      </c>
      <c r="L1139" s="30">
        <v>1</v>
      </c>
    </row>
    <row r="1140" spans="1:12" x14ac:dyDescent="0.2">
      <c r="A1140" s="22" t="s">
        <v>809</v>
      </c>
      <c r="B1140" s="22">
        <v>6</v>
      </c>
      <c r="C1140" s="22" t="s">
        <v>796</v>
      </c>
      <c r="D1140" s="22">
        <v>2</v>
      </c>
      <c r="F1140" s="22" t="s">
        <v>584</v>
      </c>
      <c r="G1140">
        <v>13</v>
      </c>
      <c r="H1140">
        <v>1</v>
      </c>
      <c r="J1140" s="14">
        <v>832</v>
      </c>
      <c r="K1140" s="30">
        <v>10</v>
      </c>
      <c r="L1140" s="30">
        <v>1</v>
      </c>
    </row>
    <row r="1141" spans="1:12" x14ac:dyDescent="0.2">
      <c r="A1141" s="22" t="s">
        <v>809</v>
      </c>
      <c r="B1141" s="22">
        <v>6</v>
      </c>
      <c r="C1141" s="22" t="s">
        <v>796</v>
      </c>
      <c r="D1141" s="22">
        <v>2</v>
      </c>
      <c r="F1141" s="22" t="s">
        <v>584</v>
      </c>
      <c r="G1141">
        <v>16</v>
      </c>
      <c r="H1141">
        <v>1</v>
      </c>
      <c r="J1141" s="14">
        <v>832</v>
      </c>
      <c r="K1141" s="30">
        <v>10</v>
      </c>
      <c r="L1141" s="30">
        <v>1</v>
      </c>
    </row>
    <row r="1142" spans="1:12" x14ac:dyDescent="0.2">
      <c r="A1142" s="22" t="s">
        <v>809</v>
      </c>
      <c r="B1142" s="22">
        <v>6</v>
      </c>
      <c r="C1142" s="22" t="s">
        <v>796</v>
      </c>
      <c r="D1142" s="22">
        <v>2</v>
      </c>
      <c r="F1142" s="22" t="s">
        <v>584</v>
      </c>
      <c r="G1142">
        <v>14</v>
      </c>
      <c r="H1142">
        <v>1</v>
      </c>
      <c r="J1142" s="14">
        <v>832</v>
      </c>
      <c r="K1142" s="30">
        <v>10</v>
      </c>
      <c r="L1142" s="30">
        <v>1</v>
      </c>
    </row>
    <row r="1143" spans="1:12" x14ac:dyDescent="0.2">
      <c r="A1143" s="22" t="s">
        <v>809</v>
      </c>
      <c r="B1143" s="22">
        <v>6</v>
      </c>
      <c r="C1143" s="22" t="s">
        <v>796</v>
      </c>
      <c r="D1143" s="22">
        <v>2</v>
      </c>
      <c r="F1143" s="22" t="s">
        <v>584</v>
      </c>
      <c r="G1143">
        <v>12</v>
      </c>
      <c r="H1143">
        <v>1</v>
      </c>
      <c r="J1143" s="14">
        <v>832</v>
      </c>
      <c r="K1143" s="30">
        <v>10</v>
      </c>
      <c r="L1143" s="30">
        <v>1</v>
      </c>
    </row>
    <row r="1144" spans="1:12" x14ac:dyDescent="0.2">
      <c r="A1144" s="22" t="s">
        <v>809</v>
      </c>
      <c r="B1144" s="22">
        <v>6</v>
      </c>
      <c r="C1144" s="22" t="s">
        <v>796</v>
      </c>
      <c r="D1144" s="22">
        <v>2</v>
      </c>
      <c r="F1144" s="22" t="s">
        <v>192</v>
      </c>
      <c r="G1144">
        <v>4</v>
      </c>
      <c r="H1144">
        <v>10</v>
      </c>
      <c r="J1144" s="14">
        <v>832</v>
      </c>
      <c r="K1144" s="30">
        <v>10</v>
      </c>
      <c r="L1144" s="30">
        <v>1</v>
      </c>
    </row>
    <row r="1145" spans="1:12" x14ac:dyDescent="0.2">
      <c r="A1145" s="22" t="s">
        <v>809</v>
      </c>
      <c r="B1145" s="22">
        <v>6</v>
      </c>
      <c r="C1145" s="22" t="s">
        <v>796</v>
      </c>
      <c r="D1145" s="22">
        <v>2</v>
      </c>
      <c r="F1145" s="22" t="s">
        <v>180</v>
      </c>
      <c r="G1145">
        <v>5</v>
      </c>
      <c r="H1145">
        <v>75</v>
      </c>
      <c r="J1145" s="14">
        <v>832</v>
      </c>
      <c r="K1145" s="30">
        <v>10</v>
      </c>
      <c r="L1145" s="30">
        <v>1</v>
      </c>
    </row>
    <row r="1146" spans="1:12" x14ac:dyDescent="0.2">
      <c r="A1146" s="22" t="s">
        <v>809</v>
      </c>
      <c r="B1146" s="22">
        <v>6</v>
      </c>
      <c r="C1146" s="22" t="s">
        <v>796</v>
      </c>
      <c r="D1146" s="22">
        <v>2</v>
      </c>
      <c r="F1146" s="22" t="s">
        <v>248</v>
      </c>
      <c r="G1146">
        <v>10</v>
      </c>
      <c r="H1146">
        <v>1</v>
      </c>
      <c r="J1146" s="14">
        <v>832</v>
      </c>
      <c r="K1146" s="30">
        <v>10</v>
      </c>
      <c r="L1146" s="30">
        <v>1</v>
      </c>
    </row>
    <row r="1147" spans="1:12" x14ac:dyDescent="0.2">
      <c r="A1147" s="22" t="s">
        <v>809</v>
      </c>
      <c r="B1147" s="22">
        <v>6</v>
      </c>
      <c r="C1147" s="22" t="s">
        <v>796</v>
      </c>
      <c r="D1147" s="22">
        <v>2</v>
      </c>
      <c r="F1147" s="22" t="s">
        <v>246</v>
      </c>
      <c r="G1147">
        <v>22</v>
      </c>
      <c r="H1147">
        <v>1</v>
      </c>
      <c r="J1147" s="14">
        <v>832</v>
      </c>
      <c r="K1147" s="30">
        <v>10</v>
      </c>
      <c r="L1147" s="30">
        <v>1</v>
      </c>
    </row>
    <row r="1148" spans="1:12" x14ac:dyDescent="0.2">
      <c r="A1148" s="22" t="s">
        <v>809</v>
      </c>
      <c r="B1148" s="22">
        <v>6</v>
      </c>
      <c r="C1148" s="22" t="s">
        <v>796</v>
      </c>
      <c r="D1148" s="22">
        <v>2</v>
      </c>
      <c r="F1148" s="22" t="s">
        <v>334</v>
      </c>
      <c r="G1148">
        <v>24</v>
      </c>
      <c r="H1148">
        <v>1</v>
      </c>
      <c r="J1148" s="14">
        <v>832</v>
      </c>
      <c r="K1148" s="30">
        <v>10</v>
      </c>
      <c r="L1148" s="30">
        <v>1</v>
      </c>
    </row>
    <row r="1149" spans="1:12" x14ac:dyDescent="0.2">
      <c r="A1149" s="22" t="s">
        <v>809</v>
      </c>
      <c r="B1149" s="22">
        <v>6</v>
      </c>
      <c r="C1149" s="22" t="s">
        <v>796</v>
      </c>
      <c r="D1149" s="22">
        <v>2</v>
      </c>
      <c r="F1149" s="22" t="s">
        <v>330</v>
      </c>
      <c r="G1149">
        <v>27</v>
      </c>
      <c r="H1149">
        <v>1</v>
      </c>
      <c r="J1149" s="14">
        <v>832</v>
      </c>
      <c r="K1149" s="30">
        <v>10</v>
      </c>
      <c r="L1149" s="30">
        <v>1</v>
      </c>
    </row>
    <row r="1150" spans="1:12" x14ac:dyDescent="0.2">
      <c r="A1150" s="22" t="s">
        <v>809</v>
      </c>
      <c r="B1150" s="22">
        <v>6</v>
      </c>
      <c r="C1150" s="22" t="s">
        <v>796</v>
      </c>
      <c r="D1150" s="22">
        <v>2</v>
      </c>
      <c r="F1150" s="22" t="s">
        <v>588</v>
      </c>
      <c r="G1150">
        <v>3</v>
      </c>
      <c r="H1150">
        <v>2</v>
      </c>
      <c r="J1150" s="14">
        <v>832</v>
      </c>
      <c r="K1150" s="30">
        <v>10</v>
      </c>
      <c r="L1150" s="30">
        <v>1</v>
      </c>
    </row>
    <row r="1151" spans="1:12" x14ac:dyDescent="0.2">
      <c r="A1151" s="22" t="s">
        <v>809</v>
      </c>
      <c r="B1151" s="22">
        <v>6</v>
      </c>
      <c r="C1151" s="22" t="s">
        <v>796</v>
      </c>
      <c r="D1151" s="22">
        <v>2</v>
      </c>
      <c r="F1151" s="22" t="s">
        <v>592</v>
      </c>
      <c r="G1151">
        <v>5</v>
      </c>
      <c r="H1151">
        <v>1</v>
      </c>
      <c r="J1151" s="14">
        <v>832</v>
      </c>
      <c r="K1151" s="30">
        <v>10</v>
      </c>
      <c r="L1151" s="30">
        <v>1</v>
      </c>
    </row>
    <row r="1152" spans="1:12" x14ac:dyDescent="0.2">
      <c r="A1152" s="22" t="s">
        <v>809</v>
      </c>
      <c r="B1152" s="22">
        <v>6</v>
      </c>
      <c r="C1152" s="22" t="s">
        <v>796</v>
      </c>
      <c r="D1152" s="22">
        <v>2</v>
      </c>
      <c r="F1152" s="22" t="s">
        <v>551</v>
      </c>
      <c r="G1152">
        <v>3</v>
      </c>
      <c r="H1152">
        <v>135</v>
      </c>
      <c r="J1152" s="14">
        <v>832</v>
      </c>
      <c r="K1152" s="30">
        <v>10</v>
      </c>
      <c r="L1152" s="30">
        <v>1</v>
      </c>
    </row>
    <row r="1153" spans="1:12" x14ac:dyDescent="0.2">
      <c r="A1153" s="22" t="s">
        <v>809</v>
      </c>
      <c r="B1153" s="22">
        <v>6</v>
      </c>
      <c r="C1153" s="22" t="s">
        <v>796</v>
      </c>
      <c r="D1153" s="22">
        <v>2</v>
      </c>
      <c r="F1153" s="22" t="s">
        <v>551</v>
      </c>
      <c r="G1153">
        <v>2</v>
      </c>
      <c r="H1153">
        <v>16</v>
      </c>
      <c r="J1153" s="14">
        <v>832</v>
      </c>
      <c r="K1153" s="30">
        <v>10</v>
      </c>
      <c r="L1153" s="30">
        <v>1</v>
      </c>
    </row>
    <row r="1154" spans="1:12" x14ac:dyDescent="0.2">
      <c r="A1154" s="22" t="s">
        <v>809</v>
      </c>
      <c r="B1154" s="22">
        <v>6</v>
      </c>
      <c r="C1154" s="22" t="s">
        <v>796</v>
      </c>
      <c r="D1154" s="22">
        <v>2</v>
      </c>
      <c r="F1154" s="22" t="s">
        <v>515</v>
      </c>
      <c r="G1154">
        <v>3</v>
      </c>
      <c r="H1154">
        <f>7+15+20+20+15+10</f>
        <v>87</v>
      </c>
      <c r="J1154" s="14">
        <v>832</v>
      </c>
      <c r="K1154" s="30">
        <v>10</v>
      </c>
      <c r="L1154" s="30">
        <v>1</v>
      </c>
    </row>
    <row r="1155" spans="1:12" x14ac:dyDescent="0.2">
      <c r="A1155" s="22" t="s">
        <v>809</v>
      </c>
      <c r="B1155" s="22">
        <v>6</v>
      </c>
      <c r="C1155" s="22" t="s">
        <v>796</v>
      </c>
      <c r="D1155" s="22">
        <v>2</v>
      </c>
      <c r="F1155" s="22" t="s">
        <v>221</v>
      </c>
      <c r="G1155">
        <v>4</v>
      </c>
      <c r="H1155">
        <v>1</v>
      </c>
      <c r="J1155" s="14">
        <v>832</v>
      </c>
      <c r="K1155" s="30">
        <v>10</v>
      </c>
      <c r="L1155" s="30">
        <v>1</v>
      </c>
    </row>
    <row r="1156" spans="1:12" x14ac:dyDescent="0.2">
      <c r="A1156" s="22" t="s">
        <v>809</v>
      </c>
      <c r="B1156" s="22">
        <v>6</v>
      </c>
      <c r="C1156" s="22" t="s">
        <v>796</v>
      </c>
      <c r="D1156" s="22">
        <v>2</v>
      </c>
      <c r="F1156" s="16" t="s">
        <v>217</v>
      </c>
      <c r="G1156">
        <v>4</v>
      </c>
      <c r="H1156">
        <v>2</v>
      </c>
      <c r="J1156" s="14">
        <v>832</v>
      </c>
      <c r="K1156" s="30">
        <v>10</v>
      </c>
      <c r="L1156" s="30">
        <v>1</v>
      </c>
    </row>
    <row r="1157" spans="1:12" x14ac:dyDescent="0.2">
      <c r="A1157" s="22" t="s">
        <v>809</v>
      </c>
      <c r="B1157" s="22">
        <v>6</v>
      </c>
      <c r="C1157" s="22" t="s">
        <v>796</v>
      </c>
      <c r="D1157" s="22">
        <v>2</v>
      </c>
      <c r="F1157" s="25" t="s">
        <v>90</v>
      </c>
      <c r="G1157">
        <v>9</v>
      </c>
      <c r="H1157">
        <v>4</v>
      </c>
      <c r="J1157" s="14">
        <v>832</v>
      </c>
      <c r="K1157" s="30">
        <v>10</v>
      </c>
      <c r="L1157" s="30">
        <v>1</v>
      </c>
    </row>
    <row r="1158" spans="1:12" x14ac:dyDescent="0.2">
      <c r="A1158" s="22" t="s">
        <v>809</v>
      </c>
      <c r="B1158" s="22">
        <v>6</v>
      </c>
      <c r="C1158" s="22" t="s">
        <v>796</v>
      </c>
      <c r="D1158" s="22">
        <v>2</v>
      </c>
      <c r="F1158" s="25" t="s">
        <v>90</v>
      </c>
      <c r="G1158">
        <v>10</v>
      </c>
      <c r="H1158">
        <v>1</v>
      </c>
      <c r="J1158" s="14">
        <v>832</v>
      </c>
      <c r="K1158" s="30">
        <v>10</v>
      </c>
      <c r="L1158" s="30">
        <v>1</v>
      </c>
    </row>
    <row r="1159" spans="1:12" x14ac:dyDescent="0.2">
      <c r="A1159" s="22" t="s">
        <v>809</v>
      </c>
      <c r="B1159" s="22">
        <v>6</v>
      </c>
      <c r="C1159" s="22" t="s">
        <v>796</v>
      </c>
      <c r="D1159" s="22">
        <v>2</v>
      </c>
      <c r="F1159" s="25" t="s">
        <v>417</v>
      </c>
      <c r="G1159">
        <v>4</v>
      </c>
      <c r="H1159">
        <v>1</v>
      </c>
      <c r="J1159" s="14">
        <v>832</v>
      </c>
      <c r="K1159" s="30">
        <v>10</v>
      </c>
      <c r="L1159" s="30">
        <v>1</v>
      </c>
    </row>
    <row r="1160" spans="1:12" x14ac:dyDescent="0.2">
      <c r="A1160" s="22" t="s">
        <v>809</v>
      </c>
      <c r="B1160" s="22">
        <v>6</v>
      </c>
      <c r="C1160" s="22" t="s">
        <v>796</v>
      </c>
      <c r="D1160" s="22">
        <v>2</v>
      </c>
      <c r="F1160" s="25" t="s">
        <v>417</v>
      </c>
      <c r="G1160">
        <v>7</v>
      </c>
      <c r="H1160">
        <v>1</v>
      </c>
      <c r="J1160" s="14">
        <v>832</v>
      </c>
      <c r="K1160" s="30">
        <v>10</v>
      </c>
      <c r="L1160" s="30">
        <v>1</v>
      </c>
    </row>
    <row r="1161" spans="1:12" x14ac:dyDescent="0.2">
      <c r="A1161" s="22" t="s">
        <v>809</v>
      </c>
      <c r="B1161" s="22">
        <v>6</v>
      </c>
      <c r="C1161" s="22" t="s">
        <v>796</v>
      </c>
      <c r="D1161" s="22">
        <v>2</v>
      </c>
      <c r="F1161" s="25" t="s">
        <v>395</v>
      </c>
      <c r="G1161">
        <v>10</v>
      </c>
      <c r="H1161">
        <v>1</v>
      </c>
      <c r="J1161" s="14">
        <v>832</v>
      </c>
      <c r="K1161" s="30">
        <v>10</v>
      </c>
      <c r="L1161" s="30">
        <v>1</v>
      </c>
    </row>
    <row r="1162" spans="1:12" x14ac:dyDescent="0.2">
      <c r="A1162" s="22" t="s">
        <v>809</v>
      </c>
      <c r="B1162" s="22">
        <v>6</v>
      </c>
      <c r="C1162" s="22" t="s">
        <v>796</v>
      </c>
      <c r="D1162" s="22">
        <v>2</v>
      </c>
      <c r="F1162" s="25" t="s">
        <v>385</v>
      </c>
      <c r="G1162">
        <v>9</v>
      </c>
      <c r="H1162">
        <v>6</v>
      </c>
      <c r="J1162" s="14">
        <v>832</v>
      </c>
      <c r="K1162" s="30">
        <v>10</v>
      </c>
      <c r="L1162" s="30">
        <v>1</v>
      </c>
    </row>
    <row r="1163" spans="1:12" x14ac:dyDescent="0.2">
      <c r="A1163" s="22" t="s">
        <v>809</v>
      </c>
      <c r="B1163" s="22">
        <v>6</v>
      </c>
      <c r="C1163" s="22" t="s">
        <v>796</v>
      </c>
      <c r="D1163" s="22">
        <v>2</v>
      </c>
      <c r="F1163" s="25" t="s">
        <v>356</v>
      </c>
      <c r="G1163">
        <v>9</v>
      </c>
      <c r="H1163">
        <v>1</v>
      </c>
      <c r="J1163" s="14">
        <v>832</v>
      </c>
      <c r="K1163" s="30">
        <v>10</v>
      </c>
      <c r="L1163" s="30">
        <v>1</v>
      </c>
    </row>
    <row r="1164" spans="1:12" x14ac:dyDescent="0.2">
      <c r="A1164" s="22" t="s">
        <v>809</v>
      </c>
      <c r="B1164" s="22">
        <v>6</v>
      </c>
      <c r="C1164" s="22" t="s">
        <v>796</v>
      </c>
      <c r="D1164" s="22">
        <v>2</v>
      </c>
      <c r="F1164" s="25" t="s">
        <v>356</v>
      </c>
      <c r="G1164">
        <v>8</v>
      </c>
      <c r="H1164">
        <v>1</v>
      </c>
      <c r="J1164" s="14">
        <v>832</v>
      </c>
      <c r="K1164" s="30">
        <v>10</v>
      </c>
      <c r="L1164" s="30">
        <v>1</v>
      </c>
    </row>
    <row r="1165" spans="1:12" x14ac:dyDescent="0.2">
      <c r="A1165" s="22" t="s">
        <v>809</v>
      </c>
      <c r="B1165" s="22">
        <v>6</v>
      </c>
      <c r="C1165" s="22" t="s">
        <v>796</v>
      </c>
      <c r="D1165" s="22">
        <v>2</v>
      </c>
      <c r="F1165" s="25" t="s">
        <v>318</v>
      </c>
      <c r="G1165">
        <v>11</v>
      </c>
      <c r="H1165">
        <v>1</v>
      </c>
      <c r="J1165" s="14">
        <v>832</v>
      </c>
      <c r="K1165" s="30">
        <v>10</v>
      </c>
      <c r="L1165" s="30">
        <v>1</v>
      </c>
    </row>
    <row r="1166" spans="1:12" x14ac:dyDescent="0.2">
      <c r="A1166" s="22" t="s">
        <v>809</v>
      </c>
      <c r="B1166" s="22">
        <v>6</v>
      </c>
      <c r="C1166" s="22" t="s">
        <v>796</v>
      </c>
      <c r="D1166" s="22">
        <v>2</v>
      </c>
      <c r="F1166" s="25" t="s">
        <v>318</v>
      </c>
      <c r="G1166">
        <v>6</v>
      </c>
      <c r="H1166">
        <v>1</v>
      </c>
      <c r="J1166" s="14">
        <v>832</v>
      </c>
      <c r="K1166" s="30">
        <v>10</v>
      </c>
      <c r="L1166" s="30">
        <v>1</v>
      </c>
    </row>
    <row r="1167" spans="1:12" x14ac:dyDescent="0.2">
      <c r="A1167" s="22" t="s">
        <v>809</v>
      </c>
      <c r="B1167" s="22">
        <v>6</v>
      </c>
      <c r="C1167" s="22" t="s">
        <v>796</v>
      </c>
      <c r="D1167" s="22">
        <v>2</v>
      </c>
      <c r="F1167" s="25" t="s">
        <v>318</v>
      </c>
      <c r="G1167">
        <v>7</v>
      </c>
      <c r="H1167">
        <v>1</v>
      </c>
      <c r="J1167" s="14">
        <v>832</v>
      </c>
      <c r="K1167" s="30">
        <v>10</v>
      </c>
      <c r="L1167" s="30">
        <v>1</v>
      </c>
    </row>
    <row r="1168" spans="1:12" x14ac:dyDescent="0.2">
      <c r="A1168" s="22" t="s">
        <v>809</v>
      </c>
      <c r="B1168" s="22">
        <v>6</v>
      </c>
      <c r="C1168" s="22" t="s">
        <v>796</v>
      </c>
      <c r="D1168" s="22">
        <v>2</v>
      </c>
      <c r="F1168" s="25" t="s">
        <v>318</v>
      </c>
      <c r="G1168">
        <v>5</v>
      </c>
      <c r="H1168">
        <v>1</v>
      </c>
      <c r="J1168" s="14">
        <v>832</v>
      </c>
      <c r="K1168" s="30">
        <v>10</v>
      </c>
      <c r="L1168" s="30">
        <v>1</v>
      </c>
    </row>
    <row r="1169" spans="1:12" x14ac:dyDescent="0.2">
      <c r="A1169" s="22" t="s">
        <v>809</v>
      </c>
      <c r="B1169" s="22">
        <v>6</v>
      </c>
      <c r="C1169" s="22" t="s">
        <v>796</v>
      </c>
      <c r="D1169" s="22">
        <v>2</v>
      </c>
      <c r="F1169" s="25" t="s">
        <v>318</v>
      </c>
      <c r="G1169">
        <v>4</v>
      </c>
      <c r="H1169">
        <v>1</v>
      </c>
      <c r="J1169" s="14">
        <v>832</v>
      </c>
      <c r="K1169" s="30">
        <v>10</v>
      </c>
      <c r="L1169" s="30">
        <v>1</v>
      </c>
    </row>
    <row r="1170" spans="1:12" x14ac:dyDescent="0.2">
      <c r="A1170" s="22" t="s">
        <v>809</v>
      </c>
      <c r="B1170" s="22">
        <v>6</v>
      </c>
      <c r="C1170" s="22" t="s">
        <v>796</v>
      </c>
      <c r="D1170" s="22">
        <v>2</v>
      </c>
      <c r="F1170" s="25" t="s">
        <v>186</v>
      </c>
      <c r="G1170">
        <v>3</v>
      </c>
      <c r="H1170">
        <v>2</v>
      </c>
      <c r="J1170" s="14">
        <v>832</v>
      </c>
      <c r="K1170" s="30">
        <v>10</v>
      </c>
      <c r="L1170" s="30">
        <v>1</v>
      </c>
    </row>
    <row r="1171" spans="1:12" x14ac:dyDescent="0.2">
      <c r="A1171" s="22" t="s">
        <v>809</v>
      </c>
      <c r="B1171" s="22">
        <v>6</v>
      </c>
      <c r="C1171" s="22" t="s">
        <v>796</v>
      </c>
      <c r="D1171" s="22">
        <v>2</v>
      </c>
      <c r="F1171" s="25" t="s">
        <v>186</v>
      </c>
      <c r="G1171">
        <v>4</v>
      </c>
      <c r="H1171">
        <v>1</v>
      </c>
      <c r="J1171" s="14">
        <v>832</v>
      </c>
      <c r="K1171" s="30">
        <v>10</v>
      </c>
      <c r="L1171" s="30">
        <v>1</v>
      </c>
    </row>
    <row r="1172" spans="1:12" x14ac:dyDescent="0.2">
      <c r="A1172" s="22" t="s">
        <v>809</v>
      </c>
      <c r="B1172" s="22">
        <v>6</v>
      </c>
      <c r="C1172" s="22" t="s">
        <v>796</v>
      </c>
      <c r="D1172" s="22">
        <v>2</v>
      </c>
      <c r="F1172" s="25" t="s">
        <v>186</v>
      </c>
      <c r="G1172">
        <v>5</v>
      </c>
      <c r="H1172">
        <v>1</v>
      </c>
      <c r="J1172" s="14">
        <v>832</v>
      </c>
      <c r="K1172" s="30">
        <v>10</v>
      </c>
      <c r="L1172" s="30">
        <v>1</v>
      </c>
    </row>
    <row r="1173" spans="1:12" x14ac:dyDescent="0.2">
      <c r="A1173" s="22" t="s">
        <v>809</v>
      </c>
      <c r="B1173" s="22">
        <v>6</v>
      </c>
      <c r="C1173" s="22" t="s">
        <v>796</v>
      </c>
      <c r="D1173" s="22">
        <v>2</v>
      </c>
      <c r="F1173" s="25" t="s">
        <v>182</v>
      </c>
      <c r="G1173">
        <v>6</v>
      </c>
      <c r="H1173">
        <v>1</v>
      </c>
      <c r="J1173" s="14">
        <v>832</v>
      </c>
      <c r="K1173" s="30">
        <v>10</v>
      </c>
      <c r="L1173" s="30">
        <v>1</v>
      </c>
    </row>
    <row r="1174" spans="1:12" x14ac:dyDescent="0.2">
      <c r="A1174" s="22" t="s">
        <v>809</v>
      </c>
      <c r="B1174" s="22">
        <v>6</v>
      </c>
      <c r="C1174" s="22" t="s">
        <v>796</v>
      </c>
      <c r="D1174" s="22">
        <v>2</v>
      </c>
      <c r="F1174" s="25" t="s">
        <v>182</v>
      </c>
      <c r="G1174">
        <v>4</v>
      </c>
      <c r="H1174">
        <v>1</v>
      </c>
      <c r="J1174" s="14">
        <v>832</v>
      </c>
      <c r="K1174" s="30">
        <v>10</v>
      </c>
      <c r="L1174" s="30">
        <v>1</v>
      </c>
    </row>
    <row r="1175" spans="1:12" x14ac:dyDescent="0.2">
      <c r="A1175" s="22" t="s">
        <v>809</v>
      </c>
      <c r="B1175" s="22">
        <v>6</v>
      </c>
      <c r="C1175" s="22" t="s">
        <v>796</v>
      </c>
      <c r="D1175" s="22">
        <v>2</v>
      </c>
      <c r="F1175" s="25" t="s">
        <v>182</v>
      </c>
      <c r="G1175">
        <v>8</v>
      </c>
      <c r="H1175">
        <v>1</v>
      </c>
      <c r="J1175" s="14">
        <v>832</v>
      </c>
      <c r="K1175" s="30">
        <v>10</v>
      </c>
      <c r="L1175" s="30">
        <v>1</v>
      </c>
    </row>
    <row r="1176" spans="1:12" x14ac:dyDescent="0.2">
      <c r="A1176" s="22" t="s">
        <v>809</v>
      </c>
      <c r="B1176" s="22">
        <v>6</v>
      </c>
      <c r="C1176" s="22" t="s">
        <v>796</v>
      </c>
      <c r="D1176" s="22">
        <v>2</v>
      </c>
      <c r="F1176" s="25" t="s">
        <v>88</v>
      </c>
      <c r="G1176">
        <v>6</v>
      </c>
      <c r="H1176">
        <v>1</v>
      </c>
      <c r="J1176" s="14">
        <v>832</v>
      </c>
      <c r="K1176" s="30">
        <v>10</v>
      </c>
      <c r="L1176" s="30">
        <v>1</v>
      </c>
    </row>
    <row r="1177" spans="1:12" x14ac:dyDescent="0.2">
      <c r="A1177" s="22" t="s">
        <v>809</v>
      </c>
      <c r="B1177" s="22">
        <v>6</v>
      </c>
      <c r="C1177" s="22" t="s">
        <v>796</v>
      </c>
      <c r="D1177" s="22">
        <v>2</v>
      </c>
      <c r="F1177" s="25" t="s">
        <v>49</v>
      </c>
      <c r="G1177">
        <v>7</v>
      </c>
      <c r="H1177">
        <v>1</v>
      </c>
      <c r="J1177" s="14">
        <v>832</v>
      </c>
      <c r="K1177" s="30">
        <v>10</v>
      </c>
      <c r="L1177" s="30">
        <v>1</v>
      </c>
    </row>
    <row r="1178" spans="1:12" x14ac:dyDescent="0.2">
      <c r="A1178" s="22" t="s">
        <v>809</v>
      </c>
      <c r="B1178" s="22">
        <v>6</v>
      </c>
      <c r="C1178" s="22" t="s">
        <v>796</v>
      </c>
      <c r="D1178" s="22">
        <v>2</v>
      </c>
      <c r="F1178" s="25" t="s">
        <v>49</v>
      </c>
      <c r="G1178">
        <v>9</v>
      </c>
      <c r="H1178">
        <v>1</v>
      </c>
      <c r="J1178" s="14">
        <v>832</v>
      </c>
      <c r="K1178" s="30">
        <v>10</v>
      </c>
      <c r="L1178" s="30">
        <v>1</v>
      </c>
    </row>
    <row r="1179" spans="1:12" x14ac:dyDescent="0.2">
      <c r="A1179" s="22" t="s">
        <v>809</v>
      </c>
      <c r="B1179" s="22">
        <v>6</v>
      </c>
      <c r="C1179" s="22" t="s">
        <v>796</v>
      </c>
      <c r="D1179" s="22">
        <v>2</v>
      </c>
      <c r="F1179" s="25" t="s">
        <v>629</v>
      </c>
      <c r="G1179">
        <v>20</v>
      </c>
      <c r="H1179">
        <v>1</v>
      </c>
      <c r="I1179" t="s">
        <v>785</v>
      </c>
      <c r="J1179" s="14">
        <v>832</v>
      </c>
      <c r="K1179" s="30">
        <v>10</v>
      </c>
      <c r="L1179" s="30">
        <v>1</v>
      </c>
    </row>
    <row r="1180" spans="1:12" x14ac:dyDescent="0.2">
      <c r="A1180" s="22" t="s">
        <v>809</v>
      </c>
      <c r="B1180" s="22">
        <v>6</v>
      </c>
      <c r="C1180" s="22" t="s">
        <v>796</v>
      </c>
      <c r="D1180" s="22">
        <v>2</v>
      </c>
      <c r="F1180" s="25" t="s">
        <v>629</v>
      </c>
      <c r="G1180">
        <v>23</v>
      </c>
      <c r="H1180">
        <v>1</v>
      </c>
      <c r="I1180" t="s">
        <v>785</v>
      </c>
      <c r="J1180" s="14">
        <v>832</v>
      </c>
      <c r="K1180" s="30">
        <v>10</v>
      </c>
      <c r="L1180" s="30">
        <v>1</v>
      </c>
    </row>
    <row r="1181" spans="1:12" x14ac:dyDescent="0.2">
      <c r="A1181" s="22" t="s">
        <v>809</v>
      </c>
      <c r="B1181" s="22">
        <v>6</v>
      </c>
      <c r="C1181" s="22" t="s">
        <v>796</v>
      </c>
      <c r="D1181" s="22">
        <v>2</v>
      </c>
      <c r="F1181" s="25" t="s">
        <v>535</v>
      </c>
      <c r="G1181">
        <v>30</v>
      </c>
      <c r="H1181">
        <v>1</v>
      </c>
      <c r="I1181" t="s">
        <v>785</v>
      </c>
      <c r="J1181" s="14">
        <v>832</v>
      </c>
      <c r="K1181" s="30">
        <v>10</v>
      </c>
      <c r="L1181" s="30">
        <v>1</v>
      </c>
    </row>
    <row r="1182" spans="1:12" x14ac:dyDescent="0.2">
      <c r="A1182" s="22" t="s">
        <v>809</v>
      </c>
      <c r="B1182" s="22">
        <v>6</v>
      </c>
      <c r="C1182" s="22" t="s">
        <v>796</v>
      </c>
      <c r="D1182" s="22">
        <v>2</v>
      </c>
      <c r="F1182" s="25" t="s">
        <v>535</v>
      </c>
      <c r="G1182">
        <v>20</v>
      </c>
      <c r="H1182">
        <v>1</v>
      </c>
      <c r="I1182" t="s">
        <v>786</v>
      </c>
      <c r="J1182" s="14">
        <v>832</v>
      </c>
      <c r="K1182" s="30">
        <v>10</v>
      </c>
      <c r="L1182" s="30">
        <v>1</v>
      </c>
    </row>
    <row r="1183" spans="1:12" x14ac:dyDescent="0.2">
      <c r="A1183" s="22" t="s">
        <v>809</v>
      </c>
      <c r="B1183" s="22">
        <v>6</v>
      </c>
      <c r="C1183" s="22" t="s">
        <v>796</v>
      </c>
      <c r="D1183" s="22">
        <v>2</v>
      </c>
      <c r="F1183" s="25" t="s">
        <v>535</v>
      </c>
      <c r="G1183">
        <v>10</v>
      </c>
      <c r="H1183">
        <v>1</v>
      </c>
      <c r="I1183" t="s">
        <v>802</v>
      </c>
      <c r="J1183" s="14">
        <v>832</v>
      </c>
      <c r="K1183" s="30">
        <v>10</v>
      </c>
      <c r="L1183" s="30">
        <v>1</v>
      </c>
    </row>
    <row r="1184" spans="1:12" x14ac:dyDescent="0.2">
      <c r="A1184" s="22" t="s">
        <v>809</v>
      </c>
      <c r="B1184" s="22">
        <v>6</v>
      </c>
      <c r="C1184" s="22" t="s">
        <v>796</v>
      </c>
      <c r="D1184" s="22">
        <v>2</v>
      </c>
      <c r="F1184" s="25" t="s">
        <v>535</v>
      </c>
      <c r="G1184">
        <v>8</v>
      </c>
      <c r="H1184">
        <v>1</v>
      </c>
      <c r="I1184" t="s">
        <v>802</v>
      </c>
      <c r="J1184" s="14">
        <v>832</v>
      </c>
      <c r="K1184" s="30">
        <v>10</v>
      </c>
      <c r="L1184" s="30">
        <v>1</v>
      </c>
    </row>
    <row r="1185" spans="1:12" x14ac:dyDescent="0.2">
      <c r="A1185" s="22" t="s">
        <v>809</v>
      </c>
      <c r="B1185" s="22">
        <v>6</v>
      </c>
      <c r="C1185" s="22" t="s">
        <v>796</v>
      </c>
      <c r="D1185" s="22">
        <v>2</v>
      </c>
      <c r="F1185" s="25" t="s">
        <v>535</v>
      </c>
      <c r="G1185">
        <v>7</v>
      </c>
      <c r="H1185">
        <v>1</v>
      </c>
      <c r="I1185" t="s">
        <v>802</v>
      </c>
      <c r="J1185" s="14">
        <v>832</v>
      </c>
      <c r="K1185" s="30">
        <v>10</v>
      </c>
      <c r="L1185" s="30">
        <v>1</v>
      </c>
    </row>
    <row r="1186" spans="1:12" x14ac:dyDescent="0.2">
      <c r="A1186" s="22" t="s">
        <v>809</v>
      </c>
      <c r="B1186" s="22">
        <v>6</v>
      </c>
      <c r="C1186" s="22" t="s">
        <v>796</v>
      </c>
      <c r="D1186" s="22">
        <v>2</v>
      </c>
      <c r="F1186" s="25" t="s">
        <v>124</v>
      </c>
      <c r="G1186">
        <v>37</v>
      </c>
      <c r="H1186">
        <v>1</v>
      </c>
      <c r="I1186" t="s">
        <v>785</v>
      </c>
      <c r="J1186" s="14">
        <v>832</v>
      </c>
      <c r="K1186" s="30">
        <v>10</v>
      </c>
      <c r="L1186" s="30">
        <v>1</v>
      </c>
    </row>
    <row r="1187" spans="1:12" x14ac:dyDescent="0.2">
      <c r="A1187" s="22" t="s">
        <v>809</v>
      </c>
      <c r="B1187" s="22">
        <v>6</v>
      </c>
      <c r="C1187" s="22" t="s">
        <v>796</v>
      </c>
      <c r="D1187" s="22">
        <v>2</v>
      </c>
      <c r="F1187" s="25" t="s">
        <v>124</v>
      </c>
      <c r="G1187">
        <v>6</v>
      </c>
      <c r="H1187">
        <v>1</v>
      </c>
      <c r="I1187" t="s">
        <v>802</v>
      </c>
      <c r="J1187" s="14">
        <v>832</v>
      </c>
      <c r="K1187" s="30">
        <v>10</v>
      </c>
      <c r="L1187" s="30">
        <v>1</v>
      </c>
    </row>
    <row r="1188" spans="1:12" x14ac:dyDescent="0.2">
      <c r="A1188" s="22" t="s">
        <v>809</v>
      </c>
      <c r="B1188" s="22">
        <v>6</v>
      </c>
      <c r="C1188" s="22" t="s">
        <v>796</v>
      </c>
      <c r="D1188" s="22">
        <v>2</v>
      </c>
      <c r="F1188" s="25" t="s">
        <v>124</v>
      </c>
      <c r="G1188">
        <v>5</v>
      </c>
      <c r="H1188">
        <v>1</v>
      </c>
      <c r="I1188" t="s">
        <v>802</v>
      </c>
      <c r="J1188" s="14">
        <v>832</v>
      </c>
      <c r="K1188" s="30">
        <v>10</v>
      </c>
      <c r="L1188" s="30">
        <v>1</v>
      </c>
    </row>
    <row r="1189" spans="1:12" x14ac:dyDescent="0.2">
      <c r="A1189" s="22" t="s">
        <v>809</v>
      </c>
      <c r="B1189" s="22">
        <v>6</v>
      </c>
      <c r="C1189" s="22" t="s">
        <v>796</v>
      </c>
      <c r="D1189" s="22">
        <v>2</v>
      </c>
      <c r="F1189" s="25" t="s">
        <v>110</v>
      </c>
      <c r="G1189">
        <v>36</v>
      </c>
      <c r="H1189">
        <v>1</v>
      </c>
      <c r="I1189" t="s">
        <v>785</v>
      </c>
      <c r="J1189" s="14">
        <v>832</v>
      </c>
      <c r="K1189" s="30">
        <v>10</v>
      </c>
      <c r="L1189" s="30">
        <v>1</v>
      </c>
    </row>
    <row r="1190" spans="1:12" x14ac:dyDescent="0.2">
      <c r="A1190" s="22" t="s">
        <v>809</v>
      </c>
      <c r="B1190" s="22">
        <v>6</v>
      </c>
      <c r="C1190" s="22" t="s">
        <v>796</v>
      </c>
      <c r="D1190" s="22">
        <v>2</v>
      </c>
      <c r="F1190" s="25" t="s">
        <v>110</v>
      </c>
      <c r="G1190">
        <v>30</v>
      </c>
      <c r="H1190">
        <v>1</v>
      </c>
      <c r="I1190" t="s">
        <v>786</v>
      </c>
      <c r="J1190" s="14">
        <v>832</v>
      </c>
      <c r="K1190" s="30">
        <v>10</v>
      </c>
      <c r="L1190" s="30">
        <v>1</v>
      </c>
    </row>
    <row r="1191" spans="1:12" x14ac:dyDescent="0.2">
      <c r="A1191" s="22" t="s">
        <v>809</v>
      </c>
      <c r="B1191" s="22">
        <v>6</v>
      </c>
      <c r="C1191" s="22" t="s">
        <v>796</v>
      </c>
      <c r="D1191" s="22">
        <v>2</v>
      </c>
      <c r="F1191" s="25" t="s">
        <v>701</v>
      </c>
      <c r="G1191">
        <v>16</v>
      </c>
      <c r="H1191">
        <v>1</v>
      </c>
      <c r="J1191" s="14">
        <v>832</v>
      </c>
      <c r="K1191" s="30">
        <v>10</v>
      </c>
      <c r="L1191" s="30">
        <v>1</v>
      </c>
    </row>
    <row r="1192" spans="1:12" x14ac:dyDescent="0.2">
      <c r="A1192" s="22" t="s">
        <v>809</v>
      </c>
      <c r="B1192" s="22">
        <v>6</v>
      </c>
      <c r="C1192" s="22" t="s">
        <v>796</v>
      </c>
      <c r="D1192" s="22">
        <v>2</v>
      </c>
      <c r="F1192" s="25" t="s">
        <v>701</v>
      </c>
      <c r="G1192">
        <v>18</v>
      </c>
      <c r="H1192">
        <v>1</v>
      </c>
      <c r="J1192" s="14">
        <v>832</v>
      </c>
      <c r="K1192" s="30">
        <v>10</v>
      </c>
      <c r="L1192" s="30">
        <v>1</v>
      </c>
    </row>
    <row r="1193" spans="1:12" x14ac:dyDescent="0.2">
      <c r="A1193" s="22" t="s">
        <v>809</v>
      </c>
      <c r="B1193" s="22">
        <v>6</v>
      </c>
      <c r="C1193" s="22" t="s">
        <v>796</v>
      </c>
      <c r="D1193" s="22">
        <v>2</v>
      </c>
      <c r="F1193" s="25" t="s">
        <v>701</v>
      </c>
      <c r="G1193">
        <v>10</v>
      </c>
      <c r="H1193">
        <v>1</v>
      </c>
      <c r="J1193" s="14">
        <v>832</v>
      </c>
      <c r="K1193" s="30">
        <v>10</v>
      </c>
      <c r="L1193" s="30">
        <v>1</v>
      </c>
    </row>
    <row r="1194" spans="1:12" x14ac:dyDescent="0.2">
      <c r="A1194" s="22" t="s">
        <v>809</v>
      </c>
      <c r="B1194" s="22">
        <v>6</v>
      </c>
      <c r="C1194" s="22" t="s">
        <v>796</v>
      </c>
      <c r="D1194" s="22">
        <v>2</v>
      </c>
      <c r="F1194" s="25" t="s">
        <v>483</v>
      </c>
      <c r="G1194">
        <v>4</v>
      </c>
      <c r="H1194">
        <v>1</v>
      </c>
      <c r="J1194" s="14">
        <v>832</v>
      </c>
      <c r="K1194" s="30">
        <v>10</v>
      </c>
      <c r="L1194" s="30">
        <v>1</v>
      </c>
    </row>
    <row r="1195" spans="1:12" x14ac:dyDescent="0.2">
      <c r="A1195" s="22" t="s">
        <v>809</v>
      </c>
      <c r="B1195" s="22">
        <v>6</v>
      </c>
      <c r="C1195" s="22" t="s">
        <v>796</v>
      </c>
      <c r="D1195" s="22">
        <v>2</v>
      </c>
      <c r="F1195" s="25" t="s">
        <v>479</v>
      </c>
      <c r="G1195">
        <v>9</v>
      </c>
      <c r="H1195">
        <v>1</v>
      </c>
      <c r="J1195" s="14">
        <v>832</v>
      </c>
      <c r="K1195" s="30">
        <v>10</v>
      </c>
      <c r="L1195" s="30">
        <v>1</v>
      </c>
    </row>
    <row r="1196" spans="1:12" x14ac:dyDescent="0.2">
      <c r="A1196" s="22" t="s">
        <v>809</v>
      </c>
      <c r="B1196" s="22">
        <v>6</v>
      </c>
      <c r="C1196" s="22" t="s">
        <v>796</v>
      </c>
      <c r="D1196" s="22">
        <v>2</v>
      </c>
      <c r="F1196" s="25" t="s">
        <v>479</v>
      </c>
      <c r="G1196">
        <v>18</v>
      </c>
      <c r="H1196">
        <v>1</v>
      </c>
      <c r="J1196" s="14">
        <v>832</v>
      </c>
      <c r="K1196" s="30">
        <v>10</v>
      </c>
      <c r="L1196" s="30">
        <v>1</v>
      </c>
    </row>
    <row r="1197" spans="1:12" x14ac:dyDescent="0.2">
      <c r="A1197" s="22" t="s">
        <v>809</v>
      </c>
      <c r="B1197" s="22">
        <v>6</v>
      </c>
      <c r="C1197" s="22" t="s">
        <v>796</v>
      </c>
      <c r="D1197" s="22">
        <v>2</v>
      </c>
      <c r="F1197" s="25" t="s">
        <v>479</v>
      </c>
      <c r="G1197">
        <v>12</v>
      </c>
      <c r="H1197">
        <v>3</v>
      </c>
      <c r="J1197" s="14">
        <v>832</v>
      </c>
      <c r="K1197" s="30">
        <v>10</v>
      </c>
      <c r="L1197" s="30">
        <v>1</v>
      </c>
    </row>
    <row r="1198" spans="1:12" x14ac:dyDescent="0.2">
      <c r="A1198" s="22" t="s">
        <v>809</v>
      </c>
      <c r="B1198" s="22">
        <v>6</v>
      </c>
      <c r="C1198" s="22" t="s">
        <v>796</v>
      </c>
      <c r="D1198" s="22">
        <v>2</v>
      </c>
      <c r="F1198" s="25" t="s">
        <v>479</v>
      </c>
      <c r="G1198">
        <v>15</v>
      </c>
      <c r="H1198">
        <v>1</v>
      </c>
      <c r="J1198" s="14">
        <v>832</v>
      </c>
      <c r="K1198" s="30">
        <v>10</v>
      </c>
      <c r="L1198" s="30">
        <v>1</v>
      </c>
    </row>
    <row r="1199" spans="1:12" x14ac:dyDescent="0.2">
      <c r="A1199" s="22" t="s">
        <v>809</v>
      </c>
      <c r="B1199" s="22">
        <v>6</v>
      </c>
      <c r="C1199" s="22" t="s">
        <v>796</v>
      </c>
      <c r="D1199" s="22">
        <v>2</v>
      </c>
      <c r="F1199" s="25" t="s">
        <v>649</v>
      </c>
      <c r="G1199">
        <v>7</v>
      </c>
      <c r="H1199">
        <v>1</v>
      </c>
      <c r="J1199" s="14">
        <v>832</v>
      </c>
      <c r="K1199" s="30">
        <v>10</v>
      </c>
      <c r="L1199" s="30">
        <v>1</v>
      </c>
    </row>
    <row r="1200" spans="1:12" x14ac:dyDescent="0.2">
      <c r="A1200" s="22" t="s">
        <v>809</v>
      </c>
      <c r="B1200" s="22">
        <v>6</v>
      </c>
      <c r="C1200" s="22" t="s">
        <v>796</v>
      </c>
      <c r="D1200" s="22">
        <v>2</v>
      </c>
      <c r="F1200" s="25" t="s">
        <v>312</v>
      </c>
      <c r="G1200">
        <v>20</v>
      </c>
      <c r="H1200">
        <v>1</v>
      </c>
      <c r="J1200" s="14">
        <v>832</v>
      </c>
      <c r="K1200" s="30">
        <v>10</v>
      </c>
      <c r="L1200" s="30">
        <v>1</v>
      </c>
    </row>
    <row r="1201" spans="1:12" x14ac:dyDescent="0.2">
      <c r="A1201" s="22" t="s">
        <v>809</v>
      </c>
      <c r="B1201" s="22">
        <v>6</v>
      </c>
      <c r="C1201" s="22" t="s">
        <v>796</v>
      </c>
      <c r="D1201" s="22">
        <v>2</v>
      </c>
      <c r="F1201" s="25" t="s">
        <v>312</v>
      </c>
      <c r="G1201">
        <v>22</v>
      </c>
      <c r="H1201">
        <v>1</v>
      </c>
      <c r="J1201" s="14">
        <v>832</v>
      </c>
      <c r="K1201" s="30">
        <v>10</v>
      </c>
      <c r="L1201" s="30">
        <v>1</v>
      </c>
    </row>
    <row r="1202" spans="1:12" x14ac:dyDescent="0.2">
      <c r="A1202" s="22" t="s">
        <v>809</v>
      </c>
      <c r="B1202" s="22">
        <v>6</v>
      </c>
      <c r="C1202" s="22" t="s">
        <v>796</v>
      </c>
      <c r="D1202" s="22">
        <v>2</v>
      </c>
      <c r="F1202" s="25" t="s">
        <v>312</v>
      </c>
      <c r="G1202">
        <v>17</v>
      </c>
      <c r="H1202">
        <v>1</v>
      </c>
      <c r="J1202" s="14">
        <v>832</v>
      </c>
      <c r="K1202" s="30">
        <v>10</v>
      </c>
      <c r="L1202" s="30">
        <v>1</v>
      </c>
    </row>
    <row r="1203" spans="1:12" x14ac:dyDescent="0.2">
      <c r="A1203" s="22" t="s">
        <v>809</v>
      </c>
      <c r="B1203" s="22">
        <v>6</v>
      </c>
      <c r="C1203" s="22" t="s">
        <v>796</v>
      </c>
      <c r="D1203" s="22">
        <v>2</v>
      </c>
      <c r="F1203" s="25" t="s">
        <v>236</v>
      </c>
      <c r="G1203">
        <v>13</v>
      </c>
      <c r="H1203">
        <v>1</v>
      </c>
      <c r="J1203" s="14">
        <v>832</v>
      </c>
      <c r="K1203" s="30">
        <v>10</v>
      </c>
      <c r="L1203" s="30">
        <v>1</v>
      </c>
    </row>
    <row r="1204" spans="1:12" x14ac:dyDescent="0.2">
      <c r="A1204" s="22" t="s">
        <v>809</v>
      </c>
      <c r="B1204" s="22">
        <v>6</v>
      </c>
      <c r="C1204" s="22" t="s">
        <v>796</v>
      </c>
      <c r="D1204" s="22">
        <v>2</v>
      </c>
      <c r="F1204" s="25" t="s">
        <v>236</v>
      </c>
      <c r="G1204">
        <v>6</v>
      </c>
      <c r="H1204">
        <v>1</v>
      </c>
      <c r="J1204" s="14">
        <v>832</v>
      </c>
      <c r="K1204" s="30">
        <v>10</v>
      </c>
      <c r="L1204" s="30">
        <v>1</v>
      </c>
    </row>
    <row r="1205" spans="1:12" x14ac:dyDescent="0.2">
      <c r="A1205" s="22" t="s">
        <v>809</v>
      </c>
      <c r="B1205" s="22">
        <v>6</v>
      </c>
      <c r="C1205" s="22" t="s">
        <v>796</v>
      </c>
      <c r="D1205" s="22">
        <v>3</v>
      </c>
      <c r="F1205" s="25" t="s">
        <v>584</v>
      </c>
      <c r="G1205">
        <v>19</v>
      </c>
      <c r="H1205">
        <v>1</v>
      </c>
      <c r="J1205" s="14">
        <v>853</v>
      </c>
      <c r="K1205" s="30">
        <v>10.4</v>
      </c>
      <c r="L1205" s="30">
        <v>1</v>
      </c>
    </row>
    <row r="1206" spans="1:12" x14ac:dyDescent="0.2">
      <c r="A1206" s="22" t="s">
        <v>809</v>
      </c>
      <c r="B1206" s="22">
        <v>6</v>
      </c>
      <c r="C1206" s="22" t="s">
        <v>796</v>
      </c>
      <c r="D1206" s="22">
        <v>3</v>
      </c>
      <c r="F1206" s="25" t="s">
        <v>584</v>
      </c>
      <c r="G1206">
        <v>15</v>
      </c>
      <c r="H1206">
        <v>1</v>
      </c>
      <c r="J1206" s="14">
        <v>853</v>
      </c>
      <c r="K1206" s="30">
        <v>10.4</v>
      </c>
      <c r="L1206" s="30">
        <v>1</v>
      </c>
    </row>
    <row r="1207" spans="1:12" x14ac:dyDescent="0.2">
      <c r="A1207" s="22" t="s">
        <v>809</v>
      </c>
      <c r="B1207" s="22">
        <v>6</v>
      </c>
      <c r="C1207" s="22" t="s">
        <v>796</v>
      </c>
      <c r="D1207" s="22">
        <v>3</v>
      </c>
      <c r="F1207" s="25" t="s">
        <v>584</v>
      </c>
      <c r="G1207">
        <v>16</v>
      </c>
      <c r="H1207">
        <v>2</v>
      </c>
      <c r="J1207" s="14">
        <v>853</v>
      </c>
      <c r="K1207" s="30">
        <v>10.4</v>
      </c>
      <c r="L1207" s="30">
        <v>1</v>
      </c>
    </row>
    <row r="1208" spans="1:12" x14ac:dyDescent="0.2">
      <c r="A1208" s="22" t="s">
        <v>809</v>
      </c>
      <c r="B1208" s="22">
        <v>6</v>
      </c>
      <c r="C1208" s="22" t="s">
        <v>796</v>
      </c>
      <c r="D1208" s="22">
        <v>3</v>
      </c>
      <c r="F1208" s="25" t="s">
        <v>584</v>
      </c>
      <c r="G1208">
        <v>17</v>
      </c>
      <c r="H1208">
        <v>2</v>
      </c>
      <c r="J1208" s="14">
        <v>853</v>
      </c>
      <c r="K1208" s="30">
        <v>10.4</v>
      </c>
      <c r="L1208" s="30">
        <v>1</v>
      </c>
    </row>
    <row r="1209" spans="1:12" x14ac:dyDescent="0.2">
      <c r="A1209" s="22" t="s">
        <v>809</v>
      </c>
      <c r="B1209" s="22">
        <v>6</v>
      </c>
      <c r="C1209" s="22" t="s">
        <v>796</v>
      </c>
      <c r="D1209" s="22">
        <v>3</v>
      </c>
      <c r="F1209" s="25" t="s">
        <v>584</v>
      </c>
      <c r="G1209">
        <v>12</v>
      </c>
      <c r="H1209">
        <v>1</v>
      </c>
      <c r="J1209" s="14">
        <v>853</v>
      </c>
      <c r="K1209" s="30">
        <v>10.4</v>
      </c>
      <c r="L1209" s="30">
        <v>1</v>
      </c>
    </row>
    <row r="1210" spans="1:12" x14ac:dyDescent="0.2">
      <c r="A1210" s="22" t="s">
        <v>809</v>
      </c>
      <c r="B1210" s="22">
        <v>6</v>
      </c>
      <c r="C1210" s="22" t="s">
        <v>796</v>
      </c>
      <c r="D1210" s="22">
        <v>3</v>
      </c>
      <c r="F1210" s="25" t="s">
        <v>584</v>
      </c>
      <c r="G1210">
        <v>18</v>
      </c>
      <c r="H1210">
        <v>1</v>
      </c>
      <c r="J1210" s="14">
        <v>853</v>
      </c>
      <c r="K1210" s="30">
        <v>10.4</v>
      </c>
      <c r="L1210" s="30">
        <v>1</v>
      </c>
    </row>
    <row r="1211" spans="1:12" x14ac:dyDescent="0.2">
      <c r="A1211" s="22" t="s">
        <v>809</v>
      </c>
      <c r="B1211" s="22">
        <v>6</v>
      </c>
      <c r="C1211" s="22" t="s">
        <v>796</v>
      </c>
      <c r="D1211" s="22">
        <v>3</v>
      </c>
      <c r="F1211" s="25" t="s">
        <v>196</v>
      </c>
      <c r="G1211">
        <v>4</v>
      </c>
      <c r="H1211">
        <v>1</v>
      </c>
      <c r="J1211" s="14">
        <v>853</v>
      </c>
      <c r="K1211" s="30">
        <v>10.4</v>
      </c>
      <c r="L1211" s="30">
        <v>1</v>
      </c>
    </row>
    <row r="1212" spans="1:12" x14ac:dyDescent="0.2">
      <c r="A1212" s="22" t="s">
        <v>809</v>
      </c>
      <c r="B1212" s="22">
        <v>6</v>
      </c>
      <c r="C1212" s="22" t="s">
        <v>796</v>
      </c>
      <c r="D1212" s="22">
        <v>3</v>
      </c>
      <c r="F1212" s="25" t="s">
        <v>192</v>
      </c>
      <c r="G1212">
        <v>5</v>
      </c>
      <c r="H1212">
        <v>135</v>
      </c>
      <c r="J1212" s="14">
        <v>853</v>
      </c>
      <c r="K1212" s="30">
        <v>10.4</v>
      </c>
      <c r="L1212" s="30">
        <v>1</v>
      </c>
    </row>
    <row r="1213" spans="1:12" x14ac:dyDescent="0.2">
      <c r="A1213" s="22" t="s">
        <v>809</v>
      </c>
      <c r="B1213" s="22">
        <v>6</v>
      </c>
      <c r="C1213" s="22" t="s">
        <v>796</v>
      </c>
      <c r="D1213" s="22">
        <v>3</v>
      </c>
      <c r="F1213" s="25" t="s">
        <v>180</v>
      </c>
      <c r="G1213">
        <v>4</v>
      </c>
      <c r="H1213">
        <v>25</v>
      </c>
      <c r="J1213" s="14">
        <v>853</v>
      </c>
      <c r="K1213" s="30">
        <v>10.4</v>
      </c>
      <c r="L1213" s="30">
        <v>1</v>
      </c>
    </row>
    <row r="1214" spans="1:12" x14ac:dyDescent="0.2">
      <c r="A1214" s="22" t="s">
        <v>809</v>
      </c>
      <c r="B1214" s="22">
        <v>6</v>
      </c>
      <c r="C1214" s="22" t="s">
        <v>796</v>
      </c>
      <c r="D1214" s="22">
        <v>3</v>
      </c>
      <c r="F1214" s="25" t="s">
        <v>180</v>
      </c>
      <c r="G1214">
        <v>3</v>
      </c>
      <c r="H1214">
        <v>10</v>
      </c>
      <c r="J1214" s="14">
        <v>853</v>
      </c>
      <c r="K1214" s="30">
        <v>10.4</v>
      </c>
      <c r="L1214" s="30">
        <v>1</v>
      </c>
    </row>
    <row r="1215" spans="1:12" x14ac:dyDescent="0.2">
      <c r="A1215" s="22" t="s">
        <v>809</v>
      </c>
      <c r="B1215" s="22">
        <v>6</v>
      </c>
      <c r="C1215" s="22" t="s">
        <v>796</v>
      </c>
      <c r="D1215" s="22">
        <v>3</v>
      </c>
      <c r="F1215" s="25" t="s">
        <v>499</v>
      </c>
      <c r="G1215">
        <v>6</v>
      </c>
      <c r="H1215">
        <v>1</v>
      </c>
      <c r="J1215" s="14">
        <v>853</v>
      </c>
      <c r="K1215" s="30">
        <v>10.4</v>
      </c>
      <c r="L1215" s="30">
        <v>1</v>
      </c>
    </row>
    <row r="1216" spans="1:12" x14ac:dyDescent="0.2">
      <c r="A1216" s="22" t="s">
        <v>809</v>
      </c>
      <c r="B1216" s="22">
        <v>6</v>
      </c>
      <c r="C1216" s="22" t="s">
        <v>796</v>
      </c>
      <c r="D1216" s="22">
        <v>3</v>
      </c>
      <c r="F1216" s="25" t="s">
        <v>588</v>
      </c>
      <c r="G1216">
        <v>4</v>
      </c>
      <c r="H1216">
        <v>2</v>
      </c>
      <c r="J1216" s="14">
        <v>853</v>
      </c>
      <c r="K1216" s="30">
        <v>10.4</v>
      </c>
      <c r="L1216" s="30">
        <v>1</v>
      </c>
    </row>
    <row r="1217" spans="1:12" x14ac:dyDescent="0.2">
      <c r="A1217" s="22" t="s">
        <v>809</v>
      </c>
      <c r="B1217" s="22">
        <v>6</v>
      </c>
      <c r="C1217" s="22" t="s">
        <v>796</v>
      </c>
      <c r="D1217" s="22">
        <v>3</v>
      </c>
      <c r="F1217" s="25" t="s">
        <v>588</v>
      </c>
      <c r="G1217">
        <v>3</v>
      </c>
      <c r="H1217">
        <v>2</v>
      </c>
      <c r="J1217" s="14">
        <v>853</v>
      </c>
      <c r="K1217" s="30">
        <v>10.4</v>
      </c>
      <c r="L1217" s="30">
        <v>1</v>
      </c>
    </row>
    <row r="1218" spans="1:12" x14ac:dyDescent="0.2">
      <c r="A1218" s="22" t="s">
        <v>809</v>
      </c>
      <c r="B1218" s="22">
        <v>6</v>
      </c>
      <c r="C1218" s="22" t="s">
        <v>796</v>
      </c>
      <c r="D1218" s="22">
        <v>3</v>
      </c>
      <c r="F1218" s="25" t="s">
        <v>588</v>
      </c>
      <c r="G1218">
        <v>5</v>
      </c>
      <c r="H1218">
        <v>3</v>
      </c>
      <c r="J1218" s="14">
        <v>853</v>
      </c>
      <c r="K1218" s="30">
        <v>10.4</v>
      </c>
      <c r="L1218" s="30">
        <v>1</v>
      </c>
    </row>
    <row r="1219" spans="1:12" x14ac:dyDescent="0.2">
      <c r="A1219" s="22" t="s">
        <v>809</v>
      </c>
      <c r="B1219" s="22">
        <v>6</v>
      </c>
      <c r="C1219" s="22" t="s">
        <v>796</v>
      </c>
      <c r="D1219" s="22">
        <v>3</v>
      </c>
      <c r="F1219" s="25" t="s">
        <v>588</v>
      </c>
      <c r="G1219">
        <v>6</v>
      </c>
      <c r="H1219">
        <v>1</v>
      </c>
      <c r="J1219" s="14">
        <v>853</v>
      </c>
      <c r="K1219" s="30">
        <v>10.4</v>
      </c>
      <c r="L1219" s="30">
        <v>1</v>
      </c>
    </row>
    <row r="1220" spans="1:12" x14ac:dyDescent="0.2">
      <c r="A1220" s="22" t="s">
        <v>809</v>
      </c>
      <c r="B1220" s="22">
        <v>6</v>
      </c>
      <c r="C1220" s="22" t="s">
        <v>796</v>
      </c>
      <c r="D1220" s="22">
        <v>3</v>
      </c>
      <c r="F1220" s="25" t="s">
        <v>592</v>
      </c>
      <c r="G1220">
        <v>5</v>
      </c>
      <c r="H1220">
        <v>2</v>
      </c>
      <c r="J1220" s="14">
        <v>853</v>
      </c>
      <c r="K1220" s="30">
        <v>10.4</v>
      </c>
      <c r="L1220" s="30">
        <v>1</v>
      </c>
    </row>
    <row r="1221" spans="1:12" x14ac:dyDescent="0.2">
      <c r="A1221" s="22" t="s">
        <v>809</v>
      </c>
      <c r="B1221" s="22">
        <v>6</v>
      </c>
      <c r="C1221" s="22" t="s">
        <v>796</v>
      </c>
      <c r="D1221" s="22">
        <v>3</v>
      </c>
      <c r="F1221" s="25" t="s">
        <v>582</v>
      </c>
      <c r="G1221">
        <v>3</v>
      </c>
      <c r="H1221">
        <v>33</v>
      </c>
      <c r="J1221" s="14">
        <v>853</v>
      </c>
      <c r="K1221" s="30">
        <v>10.4</v>
      </c>
      <c r="L1221" s="30">
        <v>1</v>
      </c>
    </row>
    <row r="1222" spans="1:12" x14ac:dyDescent="0.2">
      <c r="A1222" s="22" t="s">
        <v>809</v>
      </c>
      <c r="B1222" s="22">
        <v>6</v>
      </c>
      <c r="C1222" s="22" t="s">
        <v>796</v>
      </c>
      <c r="D1222" s="22">
        <v>3</v>
      </c>
      <c r="F1222" s="25" t="s">
        <v>551</v>
      </c>
      <c r="G1222">
        <v>4</v>
      </c>
      <c r="H1222">
        <v>95</v>
      </c>
      <c r="J1222" s="14">
        <v>853</v>
      </c>
      <c r="K1222" s="30">
        <v>10.4</v>
      </c>
      <c r="L1222" s="30">
        <v>1</v>
      </c>
    </row>
    <row r="1223" spans="1:12" x14ac:dyDescent="0.2">
      <c r="A1223" s="22" t="s">
        <v>809</v>
      </c>
      <c r="B1223" s="22">
        <v>6</v>
      </c>
      <c r="C1223" s="22" t="s">
        <v>796</v>
      </c>
      <c r="D1223" s="22">
        <v>3</v>
      </c>
      <c r="F1223" s="25" t="s">
        <v>551</v>
      </c>
      <c r="G1223">
        <v>2</v>
      </c>
      <c r="H1223">
        <v>45</v>
      </c>
      <c r="J1223" s="14">
        <v>853</v>
      </c>
      <c r="K1223" s="30">
        <v>10.4</v>
      </c>
      <c r="L1223" s="30">
        <v>1</v>
      </c>
    </row>
    <row r="1224" spans="1:12" x14ac:dyDescent="0.2">
      <c r="A1224" s="22" t="s">
        <v>809</v>
      </c>
      <c r="B1224" s="22">
        <v>6</v>
      </c>
      <c r="C1224" s="22" t="s">
        <v>796</v>
      </c>
      <c r="D1224" s="22">
        <v>3</v>
      </c>
      <c r="F1224" s="25" t="s">
        <v>515</v>
      </c>
      <c r="G1224">
        <v>3</v>
      </c>
      <c r="H1224">
        <v>70</v>
      </c>
      <c r="J1224" s="14">
        <v>853</v>
      </c>
      <c r="K1224" s="30">
        <v>10.4</v>
      </c>
      <c r="L1224" s="30">
        <v>1</v>
      </c>
    </row>
    <row r="1225" spans="1:12" x14ac:dyDescent="0.2">
      <c r="A1225" s="22" t="s">
        <v>809</v>
      </c>
      <c r="B1225" s="22">
        <v>6</v>
      </c>
      <c r="C1225" s="22" t="s">
        <v>796</v>
      </c>
      <c r="D1225" s="22">
        <v>3</v>
      </c>
      <c r="F1225" s="25" t="s">
        <v>221</v>
      </c>
      <c r="G1225">
        <v>4</v>
      </c>
      <c r="H1225">
        <v>1</v>
      </c>
      <c r="J1225" s="14">
        <v>853</v>
      </c>
      <c r="K1225" s="30">
        <v>10.4</v>
      </c>
      <c r="L1225" s="30">
        <v>1</v>
      </c>
    </row>
    <row r="1226" spans="1:12" x14ac:dyDescent="0.2">
      <c r="A1226" s="22" t="s">
        <v>809</v>
      </c>
      <c r="B1226" s="22">
        <v>6</v>
      </c>
      <c r="C1226" s="22" t="s">
        <v>796</v>
      </c>
      <c r="D1226" s="22">
        <v>3</v>
      </c>
      <c r="F1226" s="25" t="s">
        <v>217</v>
      </c>
      <c r="G1226">
        <v>4</v>
      </c>
      <c r="H1226">
        <v>1</v>
      </c>
      <c r="J1226" s="14">
        <v>853</v>
      </c>
      <c r="K1226" s="30">
        <v>10.4</v>
      </c>
      <c r="L1226" s="30">
        <v>1</v>
      </c>
    </row>
    <row r="1227" spans="1:12" x14ac:dyDescent="0.2">
      <c r="A1227" s="22" t="s">
        <v>809</v>
      </c>
      <c r="B1227" s="22">
        <v>6</v>
      </c>
      <c r="C1227" s="22" t="s">
        <v>796</v>
      </c>
      <c r="D1227" s="22">
        <v>3</v>
      </c>
      <c r="F1227" s="25" t="s">
        <v>217</v>
      </c>
      <c r="G1227">
        <v>5</v>
      </c>
      <c r="H1227">
        <v>4</v>
      </c>
      <c r="J1227" s="14">
        <v>853</v>
      </c>
      <c r="K1227" s="30">
        <v>10.4</v>
      </c>
      <c r="L1227" s="30">
        <v>1</v>
      </c>
    </row>
    <row r="1228" spans="1:12" x14ac:dyDescent="0.2">
      <c r="A1228" s="22" t="s">
        <v>809</v>
      </c>
      <c r="B1228" s="22">
        <v>6</v>
      </c>
      <c r="C1228" s="22" t="s">
        <v>796</v>
      </c>
      <c r="D1228" s="22">
        <v>3</v>
      </c>
      <c r="F1228" s="25" t="s">
        <v>217</v>
      </c>
      <c r="G1228">
        <v>6</v>
      </c>
      <c r="H1228">
        <v>1</v>
      </c>
      <c r="J1228" s="14">
        <v>853</v>
      </c>
      <c r="K1228" s="30">
        <v>10.4</v>
      </c>
      <c r="L1228" s="30">
        <v>1</v>
      </c>
    </row>
    <row r="1229" spans="1:12" x14ac:dyDescent="0.2">
      <c r="A1229" s="22" t="s">
        <v>809</v>
      </c>
      <c r="B1229" s="22">
        <v>6</v>
      </c>
      <c r="C1229" s="22" t="s">
        <v>796</v>
      </c>
      <c r="D1229" s="22">
        <v>3</v>
      </c>
      <c r="F1229" s="25" t="s">
        <v>90</v>
      </c>
      <c r="G1229">
        <v>8</v>
      </c>
      <c r="H1229">
        <v>2</v>
      </c>
      <c r="J1229" s="14">
        <v>853</v>
      </c>
      <c r="K1229" s="30">
        <v>10.4</v>
      </c>
      <c r="L1229" s="30">
        <v>1</v>
      </c>
    </row>
    <row r="1230" spans="1:12" x14ac:dyDescent="0.2">
      <c r="A1230" s="22" t="s">
        <v>809</v>
      </c>
      <c r="B1230" s="22">
        <v>6</v>
      </c>
      <c r="C1230" s="22" t="s">
        <v>796</v>
      </c>
      <c r="D1230" s="22">
        <v>3</v>
      </c>
      <c r="F1230" s="25" t="s">
        <v>90</v>
      </c>
      <c r="G1230">
        <v>7</v>
      </c>
      <c r="H1230">
        <v>2</v>
      </c>
      <c r="J1230" s="14">
        <v>853</v>
      </c>
      <c r="K1230" s="30">
        <v>10.4</v>
      </c>
      <c r="L1230" s="30">
        <v>1</v>
      </c>
    </row>
    <row r="1231" spans="1:12" x14ac:dyDescent="0.2">
      <c r="A1231" s="22" t="s">
        <v>809</v>
      </c>
      <c r="B1231" s="22">
        <v>6</v>
      </c>
      <c r="C1231" s="22" t="s">
        <v>796</v>
      </c>
      <c r="D1231" s="22">
        <v>3</v>
      </c>
      <c r="F1231" s="25" t="s">
        <v>90</v>
      </c>
      <c r="G1231">
        <v>9</v>
      </c>
      <c r="H1231">
        <v>1</v>
      </c>
      <c r="J1231" s="14">
        <v>853</v>
      </c>
      <c r="K1231" s="30">
        <v>10.4</v>
      </c>
      <c r="L1231" s="30">
        <v>1</v>
      </c>
    </row>
    <row r="1232" spans="1:12" x14ac:dyDescent="0.2">
      <c r="A1232" s="22" t="s">
        <v>809</v>
      </c>
      <c r="B1232" s="22">
        <v>6</v>
      </c>
      <c r="C1232" s="22" t="s">
        <v>796</v>
      </c>
      <c r="D1232" s="22">
        <v>3</v>
      </c>
      <c r="F1232" s="25" t="s">
        <v>417</v>
      </c>
      <c r="G1232">
        <v>5</v>
      </c>
      <c r="H1232">
        <v>1</v>
      </c>
      <c r="J1232" s="14">
        <v>853</v>
      </c>
      <c r="K1232" s="30">
        <v>10.4</v>
      </c>
      <c r="L1232" s="30">
        <v>1</v>
      </c>
    </row>
    <row r="1233" spans="1:12" x14ac:dyDescent="0.2">
      <c r="A1233" s="22" t="s">
        <v>809</v>
      </c>
      <c r="B1233" s="22">
        <v>6</v>
      </c>
      <c r="C1233" s="22" t="s">
        <v>796</v>
      </c>
      <c r="D1233" s="22">
        <v>3</v>
      </c>
      <c r="F1233" s="25" t="s">
        <v>395</v>
      </c>
      <c r="G1233">
        <v>8</v>
      </c>
      <c r="H1233">
        <v>1</v>
      </c>
      <c r="J1233" s="14">
        <v>853</v>
      </c>
      <c r="K1233" s="30">
        <v>10.4</v>
      </c>
      <c r="L1233" s="30">
        <v>1</v>
      </c>
    </row>
    <row r="1234" spans="1:12" x14ac:dyDescent="0.2">
      <c r="A1234" s="22" t="s">
        <v>809</v>
      </c>
      <c r="B1234" s="22">
        <v>6</v>
      </c>
      <c r="C1234" s="22" t="s">
        <v>796</v>
      </c>
      <c r="D1234" s="22">
        <v>3</v>
      </c>
      <c r="F1234" s="25" t="s">
        <v>352</v>
      </c>
      <c r="G1234">
        <v>4</v>
      </c>
      <c r="H1234">
        <v>1</v>
      </c>
      <c r="J1234" s="14">
        <v>853</v>
      </c>
      <c r="K1234" s="30">
        <v>10.4</v>
      </c>
      <c r="L1234" s="30">
        <v>1</v>
      </c>
    </row>
    <row r="1235" spans="1:12" x14ac:dyDescent="0.2">
      <c r="A1235" s="22" t="s">
        <v>809</v>
      </c>
      <c r="B1235" s="22">
        <v>6</v>
      </c>
      <c r="C1235" s="22" t="s">
        <v>796</v>
      </c>
      <c r="D1235" s="22">
        <v>3</v>
      </c>
      <c r="F1235" s="25" t="s">
        <v>318</v>
      </c>
      <c r="G1235">
        <v>6</v>
      </c>
      <c r="H1235">
        <v>1</v>
      </c>
      <c r="J1235" s="14">
        <v>853</v>
      </c>
      <c r="K1235" s="30">
        <v>10.4</v>
      </c>
      <c r="L1235" s="30">
        <v>1</v>
      </c>
    </row>
    <row r="1236" spans="1:12" x14ac:dyDescent="0.2">
      <c r="A1236" s="22" t="s">
        <v>809</v>
      </c>
      <c r="B1236" s="22">
        <v>6</v>
      </c>
      <c r="C1236" s="22" t="s">
        <v>796</v>
      </c>
      <c r="D1236" s="22">
        <v>3</v>
      </c>
      <c r="F1236" s="25" t="s">
        <v>318</v>
      </c>
      <c r="G1236">
        <v>5</v>
      </c>
      <c r="H1236">
        <v>1</v>
      </c>
      <c r="J1236" s="14">
        <v>853</v>
      </c>
      <c r="K1236" s="30">
        <v>10.4</v>
      </c>
      <c r="L1236" s="30">
        <v>1</v>
      </c>
    </row>
    <row r="1237" spans="1:12" x14ac:dyDescent="0.2">
      <c r="A1237" s="22" t="s">
        <v>809</v>
      </c>
      <c r="B1237" s="22">
        <v>6</v>
      </c>
      <c r="C1237" s="22" t="s">
        <v>796</v>
      </c>
      <c r="D1237" s="22">
        <v>3</v>
      </c>
      <c r="F1237" s="25" t="s">
        <v>318</v>
      </c>
      <c r="G1237">
        <v>4</v>
      </c>
      <c r="H1237">
        <v>1</v>
      </c>
      <c r="J1237" s="14">
        <v>853</v>
      </c>
      <c r="K1237" s="30">
        <v>10.4</v>
      </c>
      <c r="L1237" s="30">
        <v>1</v>
      </c>
    </row>
    <row r="1238" spans="1:12" x14ac:dyDescent="0.2">
      <c r="A1238" s="22" t="s">
        <v>809</v>
      </c>
      <c r="B1238" s="22">
        <v>6</v>
      </c>
      <c r="C1238" s="22" t="s">
        <v>796</v>
      </c>
      <c r="D1238" s="22">
        <v>3</v>
      </c>
      <c r="F1238" s="25" t="s">
        <v>186</v>
      </c>
      <c r="G1238">
        <v>5</v>
      </c>
      <c r="H1238">
        <v>3</v>
      </c>
      <c r="J1238" s="14">
        <v>853</v>
      </c>
      <c r="K1238" s="30">
        <v>10.4</v>
      </c>
      <c r="L1238" s="30">
        <v>1</v>
      </c>
    </row>
    <row r="1239" spans="1:12" x14ac:dyDescent="0.2">
      <c r="A1239" s="22" t="s">
        <v>809</v>
      </c>
      <c r="B1239" s="22">
        <v>6</v>
      </c>
      <c r="C1239" s="22" t="s">
        <v>796</v>
      </c>
      <c r="D1239" s="22">
        <v>3</v>
      </c>
      <c r="F1239" s="25" t="s">
        <v>186</v>
      </c>
      <c r="G1239">
        <v>4</v>
      </c>
      <c r="H1239">
        <v>1</v>
      </c>
      <c r="J1239" s="14">
        <v>853</v>
      </c>
      <c r="K1239" s="30">
        <v>10.4</v>
      </c>
      <c r="L1239" s="30">
        <v>1</v>
      </c>
    </row>
    <row r="1240" spans="1:12" x14ac:dyDescent="0.2">
      <c r="A1240" s="22" t="s">
        <v>809</v>
      </c>
      <c r="B1240" s="22">
        <v>6</v>
      </c>
      <c r="C1240" s="22" t="s">
        <v>796</v>
      </c>
      <c r="D1240" s="22">
        <v>3</v>
      </c>
      <c r="F1240" s="25" t="s">
        <v>186</v>
      </c>
      <c r="G1240">
        <v>3</v>
      </c>
      <c r="H1240">
        <v>1</v>
      </c>
      <c r="J1240" s="14">
        <v>853</v>
      </c>
      <c r="K1240" s="30">
        <v>10.4</v>
      </c>
      <c r="L1240" s="30">
        <v>1</v>
      </c>
    </row>
    <row r="1241" spans="1:12" x14ac:dyDescent="0.2">
      <c r="A1241" s="22" t="s">
        <v>809</v>
      </c>
      <c r="B1241" s="22">
        <v>6</v>
      </c>
      <c r="C1241" s="22" t="s">
        <v>796</v>
      </c>
      <c r="D1241" s="22">
        <v>3</v>
      </c>
      <c r="F1241" s="25" t="s">
        <v>182</v>
      </c>
      <c r="G1241">
        <v>8</v>
      </c>
      <c r="H1241">
        <v>2</v>
      </c>
      <c r="J1241" s="14">
        <v>853</v>
      </c>
      <c r="K1241" s="30">
        <v>10.4</v>
      </c>
      <c r="L1241" s="30">
        <v>1</v>
      </c>
    </row>
    <row r="1242" spans="1:12" x14ac:dyDescent="0.2">
      <c r="A1242" s="22" t="s">
        <v>809</v>
      </c>
      <c r="B1242" s="22">
        <v>6</v>
      </c>
      <c r="C1242" s="22" t="s">
        <v>796</v>
      </c>
      <c r="D1242" s="22">
        <v>3</v>
      </c>
      <c r="F1242" s="25" t="s">
        <v>182</v>
      </c>
      <c r="G1242">
        <v>7</v>
      </c>
      <c r="H1242">
        <v>2</v>
      </c>
      <c r="J1242" s="14">
        <v>853</v>
      </c>
      <c r="K1242" s="30">
        <v>10.4</v>
      </c>
      <c r="L1242" s="30">
        <v>1</v>
      </c>
    </row>
    <row r="1243" spans="1:12" x14ac:dyDescent="0.2">
      <c r="A1243" s="22" t="s">
        <v>809</v>
      </c>
      <c r="B1243" s="22">
        <v>6</v>
      </c>
      <c r="C1243" s="22" t="s">
        <v>796</v>
      </c>
      <c r="D1243" s="22">
        <v>3</v>
      </c>
      <c r="F1243" s="25" t="s">
        <v>182</v>
      </c>
      <c r="G1243">
        <v>6</v>
      </c>
      <c r="H1243">
        <v>2</v>
      </c>
      <c r="J1243" s="14">
        <v>853</v>
      </c>
      <c r="K1243" s="30">
        <v>10.4</v>
      </c>
      <c r="L1243" s="30">
        <v>1</v>
      </c>
    </row>
    <row r="1244" spans="1:12" x14ac:dyDescent="0.2">
      <c r="A1244" s="22" t="s">
        <v>809</v>
      </c>
      <c r="B1244" s="22">
        <v>6</v>
      </c>
      <c r="C1244" s="22" t="s">
        <v>796</v>
      </c>
      <c r="D1244" s="22">
        <v>3</v>
      </c>
      <c r="F1244" s="25" t="s">
        <v>57</v>
      </c>
      <c r="G1244">
        <v>4</v>
      </c>
      <c r="H1244">
        <v>1</v>
      </c>
      <c r="J1244" s="14">
        <v>853</v>
      </c>
      <c r="K1244" s="30">
        <v>10.4</v>
      </c>
      <c r="L1244" s="30">
        <v>1</v>
      </c>
    </row>
    <row r="1245" spans="1:12" x14ac:dyDescent="0.2">
      <c r="A1245" s="22" t="s">
        <v>809</v>
      </c>
      <c r="B1245" s="22">
        <v>6</v>
      </c>
      <c r="C1245" s="22" t="s">
        <v>796</v>
      </c>
      <c r="D1245" s="22">
        <v>3</v>
      </c>
      <c r="F1245" s="25" t="s">
        <v>535</v>
      </c>
      <c r="G1245">
        <v>20</v>
      </c>
      <c r="H1245">
        <v>1</v>
      </c>
      <c r="I1245" t="s">
        <v>786</v>
      </c>
      <c r="J1245" s="14">
        <v>853</v>
      </c>
      <c r="K1245" s="30">
        <v>10.4</v>
      </c>
      <c r="L1245" s="30">
        <v>1</v>
      </c>
    </row>
    <row r="1246" spans="1:12" x14ac:dyDescent="0.2">
      <c r="A1246" s="22" t="s">
        <v>809</v>
      </c>
      <c r="B1246" s="22">
        <v>6</v>
      </c>
      <c r="C1246" s="22" t="s">
        <v>796</v>
      </c>
      <c r="D1246" s="22">
        <v>3</v>
      </c>
      <c r="F1246" s="25" t="s">
        <v>535</v>
      </c>
      <c r="G1246">
        <v>8</v>
      </c>
      <c r="H1246">
        <v>1</v>
      </c>
      <c r="I1246" t="s">
        <v>802</v>
      </c>
      <c r="J1246" s="14">
        <v>853</v>
      </c>
      <c r="K1246" s="30">
        <v>10.4</v>
      </c>
      <c r="L1246" s="30">
        <v>1</v>
      </c>
    </row>
    <row r="1247" spans="1:12" x14ac:dyDescent="0.2">
      <c r="A1247" s="22" t="s">
        <v>809</v>
      </c>
      <c r="B1247" s="22">
        <v>6</v>
      </c>
      <c r="C1247" s="22" t="s">
        <v>796</v>
      </c>
      <c r="D1247" s="22">
        <v>3</v>
      </c>
      <c r="F1247" s="25" t="s">
        <v>535</v>
      </c>
      <c r="G1247">
        <v>17</v>
      </c>
      <c r="H1247">
        <v>3</v>
      </c>
      <c r="I1247" t="s">
        <v>786</v>
      </c>
      <c r="J1247" s="14">
        <v>853</v>
      </c>
      <c r="K1247" s="30">
        <v>10.4</v>
      </c>
      <c r="L1247" s="30">
        <v>1</v>
      </c>
    </row>
    <row r="1248" spans="1:12" x14ac:dyDescent="0.2">
      <c r="A1248" s="22" t="s">
        <v>809</v>
      </c>
      <c r="B1248" s="22">
        <v>6</v>
      </c>
      <c r="C1248" s="22" t="s">
        <v>796</v>
      </c>
      <c r="D1248" s="22">
        <v>3</v>
      </c>
      <c r="F1248" s="25" t="s">
        <v>535</v>
      </c>
      <c r="G1248">
        <v>10</v>
      </c>
      <c r="H1248">
        <v>1</v>
      </c>
      <c r="I1248" t="s">
        <v>786</v>
      </c>
      <c r="J1248" s="14">
        <v>853</v>
      </c>
      <c r="K1248" s="30">
        <v>10.4</v>
      </c>
      <c r="L1248" s="30">
        <v>1</v>
      </c>
    </row>
    <row r="1249" spans="1:12" x14ac:dyDescent="0.2">
      <c r="A1249" s="22" t="s">
        <v>809</v>
      </c>
      <c r="B1249" s="22">
        <v>6</v>
      </c>
      <c r="C1249" s="22" t="s">
        <v>796</v>
      </c>
      <c r="D1249" s="22">
        <v>3</v>
      </c>
      <c r="F1249" s="25" t="s">
        <v>124</v>
      </c>
      <c r="G1249">
        <v>4</v>
      </c>
      <c r="H1249">
        <v>1</v>
      </c>
      <c r="I1249" t="s">
        <v>802</v>
      </c>
      <c r="J1249" s="14">
        <v>853</v>
      </c>
      <c r="K1249" s="30">
        <v>10.4</v>
      </c>
      <c r="L1249" s="30">
        <v>1</v>
      </c>
    </row>
    <row r="1250" spans="1:12" x14ac:dyDescent="0.2">
      <c r="A1250" s="22" t="s">
        <v>809</v>
      </c>
      <c r="B1250" s="22">
        <v>6</v>
      </c>
      <c r="C1250" s="22" t="s">
        <v>796</v>
      </c>
      <c r="D1250" s="22">
        <v>3</v>
      </c>
      <c r="F1250" s="25" t="s">
        <v>701</v>
      </c>
      <c r="G1250">
        <v>20</v>
      </c>
      <c r="H1250">
        <v>2</v>
      </c>
      <c r="J1250" s="14">
        <v>853</v>
      </c>
      <c r="K1250" s="30">
        <v>10.4</v>
      </c>
      <c r="L1250" s="30">
        <v>1</v>
      </c>
    </row>
    <row r="1251" spans="1:12" x14ac:dyDescent="0.2">
      <c r="A1251" s="22" t="s">
        <v>809</v>
      </c>
      <c r="B1251" s="22">
        <v>6</v>
      </c>
      <c r="C1251" s="22" t="s">
        <v>796</v>
      </c>
      <c r="D1251" s="22">
        <v>3</v>
      </c>
      <c r="F1251" s="25" t="s">
        <v>701</v>
      </c>
      <c r="G1251">
        <v>21</v>
      </c>
      <c r="H1251">
        <v>1</v>
      </c>
      <c r="J1251" s="14">
        <v>853</v>
      </c>
      <c r="K1251" s="30">
        <v>10.4</v>
      </c>
      <c r="L1251" s="30">
        <v>1</v>
      </c>
    </row>
    <row r="1252" spans="1:12" x14ac:dyDescent="0.2">
      <c r="A1252" s="22" t="s">
        <v>809</v>
      </c>
      <c r="B1252" s="22">
        <v>6</v>
      </c>
      <c r="C1252" s="22" t="s">
        <v>796</v>
      </c>
      <c r="D1252" s="22">
        <v>3</v>
      </c>
      <c r="F1252" s="25" t="s">
        <v>701</v>
      </c>
      <c r="G1252">
        <v>11</v>
      </c>
      <c r="H1252">
        <v>1</v>
      </c>
      <c r="J1252" s="14">
        <v>853</v>
      </c>
      <c r="K1252" s="30">
        <v>10.4</v>
      </c>
      <c r="L1252" s="30">
        <v>1</v>
      </c>
    </row>
    <row r="1253" spans="1:12" x14ac:dyDescent="0.2">
      <c r="A1253" s="22" t="s">
        <v>809</v>
      </c>
      <c r="B1253" s="22">
        <v>6</v>
      </c>
      <c r="C1253" s="22" t="s">
        <v>796</v>
      </c>
      <c r="D1253" s="22">
        <v>3</v>
      </c>
      <c r="F1253" s="25" t="s">
        <v>701</v>
      </c>
      <c r="G1253">
        <v>19</v>
      </c>
      <c r="H1253">
        <v>1</v>
      </c>
      <c r="J1253" s="14">
        <v>853</v>
      </c>
      <c r="K1253" s="30">
        <v>10.4</v>
      </c>
      <c r="L1253" s="30">
        <v>1</v>
      </c>
    </row>
    <row r="1254" spans="1:12" x14ac:dyDescent="0.2">
      <c r="A1254" s="22" t="s">
        <v>809</v>
      </c>
      <c r="B1254" s="22">
        <v>6</v>
      </c>
      <c r="C1254" s="22" t="s">
        <v>796</v>
      </c>
      <c r="D1254" s="22">
        <v>3</v>
      </c>
      <c r="F1254" s="25" t="s">
        <v>701</v>
      </c>
      <c r="G1254">
        <v>14</v>
      </c>
      <c r="H1254">
        <v>1</v>
      </c>
      <c r="J1254" s="14">
        <v>853</v>
      </c>
      <c r="K1254" s="30">
        <v>10.4</v>
      </c>
      <c r="L1254" s="30">
        <v>1</v>
      </c>
    </row>
    <row r="1255" spans="1:12" x14ac:dyDescent="0.2">
      <c r="A1255" s="22" t="s">
        <v>809</v>
      </c>
      <c r="B1255" s="22">
        <v>6</v>
      </c>
      <c r="C1255" s="22" t="s">
        <v>796</v>
      </c>
      <c r="D1255" s="22">
        <v>3</v>
      </c>
      <c r="F1255" s="25" t="s">
        <v>701</v>
      </c>
      <c r="G1255">
        <v>15</v>
      </c>
      <c r="H1255">
        <v>1</v>
      </c>
      <c r="J1255" s="14">
        <v>853</v>
      </c>
      <c r="K1255" s="30">
        <v>10.4</v>
      </c>
      <c r="L1255" s="30">
        <v>1</v>
      </c>
    </row>
    <row r="1256" spans="1:12" x14ac:dyDescent="0.2">
      <c r="A1256" s="22" t="s">
        <v>809</v>
      </c>
      <c r="B1256" s="22">
        <v>6</v>
      </c>
      <c r="C1256" s="22" t="s">
        <v>796</v>
      </c>
      <c r="D1256" s="22">
        <v>3</v>
      </c>
      <c r="F1256" s="25" t="s">
        <v>701</v>
      </c>
      <c r="G1256">
        <v>18</v>
      </c>
      <c r="H1256">
        <v>1</v>
      </c>
      <c r="J1256" s="14">
        <v>853</v>
      </c>
      <c r="K1256" s="30">
        <v>10.4</v>
      </c>
      <c r="L1256" s="30">
        <v>1</v>
      </c>
    </row>
    <row r="1257" spans="1:12" x14ac:dyDescent="0.2">
      <c r="A1257" s="22" t="s">
        <v>809</v>
      </c>
      <c r="B1257" s="22">
        <v>6</v>
      </c>
      <c r="C1257" s="22" t="s">
        <v>796</v>
      </c>
      <c r="D1257" s="22">
        <v>3</v>
      </c>
      <c r="F1257" s="22" t="s">
        <v>710</v>
      </c>
      <c r="G1257">
        <v>22</v>
      </c>
      <c r="H1257">
        <v>1</v>
      </c>
      <c r="J1257" s="14">
        <v>853</v>
      </c>
      <c r="K1257" s="30">
        <v>10.4</v>
      </c>
      <c r="L1257" s="30">
        <v>1</v>
      </c>
    </row>
    <row r="1258" spans="1:12" x14ac:dyDescent="0.2">
      <c r="A1258" s="22" t="s">
        <v>809</v>
      </c>
      <c r="B1258" s="22">
        <v>6</v>
      </c>
      <c r="C1258" s="22" t="s">
        <v>796</v>
      </c>
      <c r="D1258" s="22">
        <v>3</v>
      </c>
      <c r="F1258" s="22" t="s">
        <v>479</v>
      </c>
      <c r="G1258">
        <v>21</v>
      </c>
      <c r="H1258">
        <v>1</v>
      </c>
      <c r="J1258" s="14">
        <v>853</v>
      </c>
      <c r="K1258" s="30">
        <v>10.4</v>
      </c>
      <c r="L1258" s="30">
        <v>1</v>
      </c>
    </row>
    <row r="1259" spans="1:12" x14ac:dyDescent="0.2">
      <c r="A1259" s="22" t="s">
        <v>809</v>
      </c>
      <c r="B1259" s="22">
        <v>6</v>
      </c>
      <c r="C1259" s="22" t="s">
        <v>796</v>
      </c>
      <c r="D1259" s="22">
        <v>3</v>
      </c>
      <c r="F1259" s="22" t="s">
        <v>479</v>
      </c>
      <c r="G1259">
        <v>14</v>
      </c>
      <c r="H1259">
        <v>1</v>
      </c>
      <c r="J1259" s="14">
        <v>853</v>
      </c>
      <c r="K1259" s="30">
        <v>10.4</v>
      </c>
      <c r="L1259" s="30">
        <v>1</v>
      </c>
    </row>
    <row r="1260" spans="1:12" x14ac:dyDescent="0.2">
      <c r="A1260" s="22" t="s">
        <v>809</v>
      </c>
      <c r="B1260" s="22">
        <v>6</v>
      </c>
      <c r="C1260" s="22" t="s">
        <v>796</v>
      </c>
      <c r="D1260" s="22">
        <v>3</v>
      </c>
      <c r="F1260" s="22" t="s">
        <v>479</v>
      </c>
      <c r="G1260">
        <v>16</v>
      </c>
      <c r="H1260">
        <v>2</v>
      </c>
      <c r="J1260" s="14">
        <v>853</v>
      </c>
      <c r="K1260" s="30">
        <v>10.4</v>
      </c>
      <c r="L1260" s="30">
        <v>1</v>
      </c>
    </row>
    <row r="1261" spans="1:12" x14ac:dyDescent="0.2">
      <c r="A1261" s="22" t="s">
        <v>809</v>
      </c>
      <c r="B1261" s="22">
        <v>6</v>
      </c>
      <c r="C1261" s="22" t="s">
        <v>796</v>
      </c>
      <c r="D1261" s="22">
        <v>3</v>
      </c>
      <c r="F1261" s="22" t="s">
        <v>479</v>
      </c>
      <c r="G1261">
        <v>13</v>
      </c>
      <c r="H1261">
        <v>1</v>
      </c>
      <c r="J1261" s="14">
        <v>853</v>
      </c>
      <c r="K1261" s="30">
        <v>10.4</v>
      </c>
      <c r="L1261" s="30">
        <v>1</v>
      </c>
    </row>
    <row r="1262" spans="1:12" x14ac:dyDescent="0.2">
      <c r="A1262" s="22" t="s">
        <v>809</v>
      </c>
      <c r="B1262" s="22">
        <v>6</v>
      </c>
      <c r="C1262" s="22" t="s">
        <v>796</v>
      </c>
      <c r="D1262" s="22">
        <v>3</v>
      </c>
      <c r="F1262" s="22" t="s">
        <v>479</v>
      </c>
      <c r="G1262">
        <v>12</v>
      </c>
      <c r="H1262">
        <v>1</v>
      </c>
      <c r="J1262" s="14">
        <v>853</v>
      </c>
      <c r="K1262" s="30">
        <v>10.4</v>
      </c>
      <c r="L1262" s="30">
        <v>1</v>
      </c>
    </row>
    <row r="1263" spans="1:12" x14ac:dyDescent="0.2">
      <c r="A1263" s="22" t="s">
        <v>809</v>
      </c>
      <c r="B1263" s="22">
        <v>6</v>
      </c>
      <c r="C1263" s="22" t="s">
        <v>796</v>
      </c>
      <c r="D1263" s="22">
        <v>3</v>
      </c>
      <c r="F1263" s="22" t="s">
        <v>649</v>
      </c>
      <c r="G1263">
        <v>12</v>
      </c>
      <c r="H1263">
        <v>1</v>
      </c>
      <c r="J1263" s="14">
        <v>853</v>
      </c>
      <c r="K1263" s="30">
        <v>10.4</v>
      </c>
      <c r="L1263" s="30">
        <v>1</v>
      </c>
    </row>
    <row r="1264" spans="1:12" x14ac:dyDescent="0.2">
      <c r="A1264" s="22" t="s">
        <v>809</v>
      </c>
      <c r="B1264" s="22">
        <v>6</v>
      </c>
      <c r="C1264" s="22" t="s">
        <v>796</v>
      </c>
      <c r="D1264" s="22">
        <v>3</v>
      </c>
      <c r="F1264" s="22" t="s">
        <v>312</v>
      </c>
      <c r="G1264">
        <v>20</v>
      </c>
      <c r="H1264">
        <v>2</v>
      </c>
      <c r="J1264" s="14">
        <v>853</v>
      </c>
      <c r="K1264" s="30">
        <v>10.4</v>
      </c>
      <c r="L1264" s="30">
        <v>1</v>
      </c>
    </row>
    <row r="1265" spans="1:12" x14ac:dyDescent="0.2">
      <c r="A1265" s="22" t="s">
        <v>809</v>
      </c>
      <c r="B1265" s="22">
        <v>6</v>
      </c>
      <c r="C1265" s="22" t="s">
        <v>796</v>
      </c>
      <c r="D1265" s="22">
        <v>3</v>
      </c>
      <c r="F1265" s="22" t="s">
        <v>627</v>
      </c>
      <c r="G1265">
        <v>20</v>
      </c>
      <c r="H1265">
        <v>1</v>
      </c>
      <c r="J1265" s="14">
        <v>853</v>
      </c>
      <c r="K1265" s="30">
        <v>10.4</v>
      </c>
      <c r="L1265" s="30">
        <v>1</v>
      </c>
    </row>
    <row r="1266" spans="1:12" x14ac:dyDescent="0.2">
      <c r="A1266" s="22" t="s">
        <v>809</v>
      </c>
      <c r="B1266" s="22">
        <v>14</v>
      </c>
      <c r="C1266" s="22" t="s">
        <v>796</v>
      </c>
      <c r="D1266" s="22">
        <v>1</v>
      </c>
      <c r="F1266" s="22" t="s">
        <v>180</v>
      </c>
      <c r="G1266">
        <v>3</v>
      </c>
      <c r="H1266">
        <v>7</v>
      </c>
      <c r="J1266" s="14">
        <v>1050</v>
      </c>
      <c r="K1266" s="30">
        <v>9.5</v>
      </c>
      <c r="L1266" s="30">
        <v>1</v>
      </c>
    </row>
    <row r="1267" spans="1:12" x14ac:dyDescent="0.2">
      <c r="A1267" s="22" t="s">
        <v>809</v>
      </c>
      <c r="B1267" s="22">
        <v>14</v>
      </c>
      <c r="C1267" s="22" t="s">
        <v>796</v>
      </c>
      <c r="D1267" s="22">
        <v>1</v>
      </c>
      <c r="F1267" s="22" t="s">
        <v>503</v>
      </c>
      <c r="G1267">
        <v>4</v>
      </c>
      <c r="H1267">
        <v>2</v>
      </c>
      <c r="J1267" s="14">
        <v>1050</v>
      </c>
      <c r="K1267" s="30">
        <v>9.5</v>
      </c>
      <c r="L1267" s="30">
        <v>1</v>
      </c>
    </row>
    <row r="1268" spans="1:12" x14ac:dyDescent="0.2">
      <c r="A1268" s="22" t="s">
        <v>809</v>
      </c>
      <c r="B1268" s="22">
        <v>14</v>
      </c>
      <c r="C1268" s="22" t="s">
        <v>796</v>
      </c>
      <c r="D1268" s="22">
        <v>1</v>
      </c>
      <c r="F1268" s="22" t="s">
        <v>246</v>
      </c>
      <c r="G1268">
        <v>22</v>
      </c>
      <c r="H1268">
        <v>1</v>
      </c>
      <c r="J1268" s="14">
        <v>1050</v>
      </c>
      <c r="K1268" s="30">
        <v>9.5</v>
      </c>
      <c r="L1268" s="30">
        <v>1</v>
      </c>
    </row>
    <row r="1269" spans="1:12" x14ac:dyDescent="0.2">
      <c r="A1269" s="22" t="s">
        <v>809</v>
      </c>
      <c r="B1269" s="22">
        <v>14</v>
      </c>
      <c r="C1269" s="22" t="s">
        <v>796</v>
      </c>
      <c r="D1269" s="22">
        <v>1</v>
      </c>
      <c r="F1269" s="22" t="s">
        <v>208</v>
      </c>
      <c r="G1269">
        <v>5</v>
      </c>
      <c r="H1269">
        <v>1</v>
      </c>
      <c r="J1269" s="14">
        <v>1050</v>
      </c>
      <c r="K1269" s="30">
        <v>9.5</v>
      </c>
      <c r="L1269" s="30">
        <v>1</v>
      </c>
    </row>
    <row r="1270" spans="1:12" x14ac:dyDescent="0.2">
      <c r="A1270" s="22" t="s">
        <v>809</v>
      </c>
      <c r="B1270" s="22">
        <v>14</v>
      </c>
      <c r="C1270" s="22" t="s">
        <v>796</v>
      </c>
      <c r="D1270" s="22">
        <v>1</v>
      </c>
      <c r="F1270" s="22" t="s">
        <v>208</v>
      </c>
      <c r="G1270">
        <v>4</v>
      </c>
      <c r="H1270">
        <v>1</v>
      </c>
      <c r="J1270" s="14">
        <v>1050</v>
      </c>
      <c r="K1270" s="30">
        <v>9.5</v>
      </c>
      <c r="L1270" s="30">
        <v>1</v>
      </c>
    </row>
    <row r="1271" spans="1:12" x14ac:dyDescent="0.2">
      <c r="A1271" s="22" t="s">
        <v>809</v>
      </c>
      <c r="B1271" s="22">
        <v>14</v>
      </c>
      <c r="C1271" s="22" t="s">
        <v>796</v>
      </c>
      <c r="D1271" s="22">
        <v>1</v>
      </c>
      <c r="F1271" s="22" t="s">
        <v>515</v>
      </c>
      <c r="G1271">
        <v>3</v>
      </c>
      <c r="H1271">
        <v>52</v>
      </c>
      <c r="J1271" s="14">
        <v>1050</v>
      </c>
      <c r="K1271" s="30">
        <v>9.5</v>
      </c>
      <c r="L1271" s="30">
        <v>1</v>
      </c>
    </row>
    <row r="1272" spans="1:12" x14ac:dyDescent="0.2">
      <c r="A1272" s="22" t="s">
        <v>809</v>
      </c>
      <c r="B1272" s="22">
        <v>14</v>
      </c>
      <c r="C1272" s="22" t="s">
        <v>796</v>
      </c>
      <c r="D1272" s="22">
        <v>1</v>
      </c>
      <c r="F1272" s="22" t="s">
        <v>515</v>
      </c>
      <c r="G1272">
        <v>2</v>
      </c>
      <c r="H1272">
        <v>1</v>
      </c>
      <c r="J1272" s="14">
        <v>1050</v>
      </c>
      <c r="K1272" s="30">
        <v>9.5</v>
      </c>
      <c r="L1272" s="30">
        <v>1</v>
      </c>
    </row>
    <row r="1273" spans="1:12" x14ac:dyDescent="0.2">
      <c r="A1273" s="22" t="s">
        <v>809</v>
      </c>
      <c r="B1273" s="22">
        <v>14</v>
      </c>
      <c r="C1273" s="22" t="s">
        <v>796</v>
      </c>
      <c r="D1273" s="22">
        <v>1</v>
      </c>
      <c r="F1273" s="22" t="s">
        <v>204</v>
      </c>
      <c r="G1273">
        <v>3</v>
      </c>
      <c r="H1273">
        <v>2</v>
      </c>
      <c r="J1273" s="14">
        <v>1050</v>
      </c>
      <c r="K1273" s="30">
        <v>9.5</v>
      </c>
      <c r="L1273" s="30">
        <v>1</v>
      </c>
    </row>
    <row r="1274" spans="1:12" x14ac:dyDescent="0.2">
      <c r="A1274" s="22" t="s">
        <v>809</v>
      </c>
      <c r="B1274" s="22">
        <v>14</v>
      </c>
      <c r="C1274" s="22" t="s">
        <v>796</v>
      </c>
      <c r="D1274" s="22">
        <v>1</v>
      </c>
      <c r="F1274" s="22" t="s">
        <v>86</v>
      </c>
      <c r="G1274">
        <v>4</v>
      </c>
      <c r="H1274">
        <v>2</v>
      </c>
      <c r="J1274" s="14">
        <v>1050</v>
      </c>
      <c r="K1274" s="30">
        <v>9.5</v>
      </c>
      <c r="L1274" s="30">
        <v>1</v>
      </c>
    </row>
    <row r="1275" spans="1:12" x14ac:dyDescent="0.2">
      <c r="A1275" s="22" t="s">
        <v>809</v>
      </c>
      <c r="B1275" s="22">
        <v>14</v>
      </c>
      <c r="C1275" s="22" t="s">
        <v>796</v>
      </c>
      <c r="D1275" s="22">
        <v>1</v>
      </c>
      <c r="F1275" s="22" t="s">
        <v>86</v>
      </c>
      <c r="G1275">
        <v>5</v>
      </c>
      <c r="H1275">
        <v>1</v>
      </c>
      <c r="J1275" s="14">
        <v>1050</v>
      </c>
      <c r="K1275" s="30">
        <v>9.5</v>
      </c>
      <c r="L1275" s="30">
        <v>1</v>
      </c>
    </row>
    <row r="1276" spans="1:12" x14ac:dyDescent="0.2">
      <c r="A1276" s="22" t="s">
        <v>809</v>
      </c>
      <c r="B1276" s="22">
        <v>14</v>
      </c>
      <c r="C1276" s="22" t="s">
        <v>796</v>
      </c>
      <c r="D1276" s="22">
        <v>1</v>
      </c>
      <c r="F1276" s="22" t="s">
        <v>493</v>
      </c>
      <c r="G1276">
        <v>6</v>
      </c>
      <c r="H1276">
        <v>1</v>
      </c>
      <c r="J1276" s="14">
        <v>1050</v>
      </c>
      <c r="K1276" s="30">
        <v>9.5</v>
      </c>
      <c r="L1276" s="30">
        <v>1</v>
      </c>
    </row>
    <row r="1277" spans="1:12" x14ac:dyDescent="0.2">
      <c r="A1277" s="22" t="s">
        <v>809</v>
      </c>
      <c r="B1277" s="22">
        <v>14</v>
      </c>
      <c r="C1277" s="22" t="s">
        <v>796</v>
      </c>
      <c r="D1277" s="22">
        <v>1</v>
      </c>
      <c r="F1277" s="22" t="s">
        <v>389</v>
      </c>
      <c r="G1277">
        <v>6</v>
      </c>
      <c r="H1277">
        <v>2</v>
      </c>
      <c r="J1277" s="14">
        <v>1050</v>
      </c>
      <c r="K1277" s="30">
        <v>9.5</v>
      </c>
      <c r="L1277" s="30">
        <v>1</v>
      </c>
    </row>
    <row r="1278" spans="1:12" x14ac:dyDescent="0.2">
      <c r="A1278" s="22" t="s">
        <v>809</v>
      </c>
      <c r="B1278" s="22">
        <v>14</v>
      </c>
      <c r="C1278" s="22" t="s">
        <v>796</v>
      </c>
      <c r="D1278" s="22">
        <v>1</v>
      </c>
      <c r="F1278" s="22" t="s">
        <v>385</v>
      </c>
      <c r="G1278">
        <v>6</v>
      </c>
      <c r="H1278">
        <v>1</v>
      </c>
      <c r="J1278" s="14">
        <v>1050</v>
      </c>
      <c r="K1278" s="30">
        <v>9.5</v>
      </c>
      <c r="L1278" s="30">
        <v>1</v>
      </c>
    </row>
    <row r="1279" spans="1:12" x14ac:dyDescent="0.2">
      <c r="A1279" s="22" t="s">
        <v>809</v>
      </c>
      <c r="B1279" s="22">
        <v>14</v>
      </c>
      <c r="C1279" s="22" t="s">
        <v>796</v>
      </c>
      <c r="D1279" s="22">
        <v>1</v>
      </c>
      <c r="F1279" s="22" t="s">
        <v>356</v>
      </c>
      <c r="G1279">
        <v>6</v>
      </c>
      <c r="H1279">
        <v>1</v>
      </c>
      <c r="J1279" s="14">
        <v>1050</v>
      </c>
      <c r="K1279" s="30">
        <v>9.5</v>
      </c>
      <c r="L1279" s="30">
        <v>1</v>
      </c>
    </row>
    <row r="1280" spans="1:12" x14ac:dyDescent="0.2">
      <c r="A1280" s="22" t="s">
        <v>809</v>
      </c>
      <c r="B1280" s="22">
        <v>14</v>
      </c>
      <c r="C1280" s="22" t="s">
        <v>796</v>
      </c>
      <c r="D1280" s="22">
        <v>1</v>
      </c>
      <c r="F1280" s="22" t="s">
        <v>356</v>
      </c>
      <c r="G1280">
        <v>7</v>
      </c>
      <c r="H1280">
        <v>1</v>
      </c>
      <c r="J1280" s="14">
        <v>1050</v>
      </c>
      <c r="K1280" s="30">
        <v>9.5</v>
      </c>
      <c r="L1280" s="30">
        <v>1</v>
      </c>
    </row>
    <row r="1281" spans="1:12" x14ac:dyDescent="0.2">
      <c r="A1281" s="22" t="s">
        <v>809</v>
      </c>
      <c r="B1281" s="22">
        <v>14</v>
      </c>
      <c r="C1281" s="22" t="s">
        <v>796</v>
      </c>
      <c r="D1281" s="22">
        <v>1</v>
      </c>
      <c r="F1281" s="22" t="s">
        <v>318</v>
      </c>
      <c r="G1281">
        <v>2</v>
      </c>
      <c r="H1281">
        <v>3</v>
      </c>
      <c r="J1281" s="14">
        <v>1050</v>
      </c>
      <c r="K1281" s="30">
        <v>9.5</v>
      </c>
      <c r="L1281" s="30">
        <v>1</v>
      </c>
    </row>
    <row r="1282" spans="1:12" x14ac:dyDescent="0.2">
      <c r="A1282" s="22" t="s">
        <v>809</v>
      </c>
      <c r="B1282" s="22">
        <v>14</v>
      </c>
      <c r="C1282" s="22" t="s">
        <v>796</v>
      </c>
      <c r="D1282" s="22">
        <v>1</v>
      </c>
      <c r="F1282" s="22" t="s">
        <v>318</v>
      </c>
      <c r="G1282">
        <v>5</v>
      </c>
      <c r="H1282">
        <v>1</v>
      </c>
      <c r="J1282" s="14">
        <v>1050</v>
      </c>
      <c r="K1282" s="30">
        <v>9.5</v>
      </c>
      <c r="L1282" s="30">
        <v>1</v>
      </c>
    </row>
    <row r="1283" spans="1:12" x14ac:dyDescent="0.2">
      <c r="A1283" s="22" t="s">
        <v>809</v>
      </c>
      <c r="B1283" s="22">
        <v>14</v>
      </c>
      <c r="C1283" s="22" t="s">
        <v>796</v>
      </c>
      <c r="D1283" s="22">
        <v>1</v>
      </c>
      <c r="F1283" s="22" t="s">
        <v>318</v>
      </c>
      <c r="G1283">
        <v>7</v>
      </c>
      <c r="H1283">
        <v>1</v>
      </c>
      <c r="J1283" s="14">
        <v>1050</v>
      </c>
      <c r="K1283" s="30">
        <v>9.5</v>
      </c>
      <c r="L1283" s="30">
        <v>1</v>
      </c>
    </row>
    <row r="1284" spans="1:12" x14ac:dyDescent="0.2">
      <c r="A1284" s="22" t="s">
        <v>809</v>
      </c>
      <c r="B1284" s="22">
        <v>14</v>
      </c>
      <c r="C1284" s="22" t="s">
        <v>796</v>
      </c>
      <c r="D1284" s="22">
        <v>1</v>
      </c>
      <c r="F1284" s="22" t="s">
        <v>318</v>
      </c>
      <c r="G1284">
        <v>6</v>
      </c>
      <c r="H1284">
        <v>1</v>
      </c>
      <c r="J1284" s="14">
        <v>1050</v>
      </c>
      <c r="K1284" s="30">
        <v>9.5</v>
      </c>
      <c r="L1284" s="30">
        <v>1</v>
      </c>
    </row>
    <row r="1285" spans="1:12" x14ac:dyDescent="0.2">
      <c r="A1285" s="22" t="s">
        <v>809</v>
      </c>
      <c r="B1285" s="22">
        <v>14</v>
      </c>
      <c r="C1285" s="22" t="s">
        <v>796</v>
      </c>
      <c r="D1285" s="22">
        <v>1</v>
      </c>
      <c r="F1285" s="22" t="s">
        <v>318</v>
      </c>
      <c r="G1285">
        <v>4</v>
      </c>
      <c r="H1285">
        <v>2</v>
      </c>
      <c r="J1285" s="14">
        <v>1050</v>
      </c>
      <c r="K1285" s="30">
        <v>9.5</v>
      </c>
      <c r="L1285" s="30">
        <v>1</v>
      </c>
    </row>
    <row r="1286" spans="1:12" x14ac:dyDescent="0.2">
      <c r="A1286" s="22" t="s">
        <v>809</v>
      </c>
      <c r="B1286" s="22">
        <v>14</v>
      </c>
      <c r="C1286" s="22" t="s">
        <v>796</v>
      </c>
      <c r="D1286" s="22">
        <v>1</v>
      </c>
      <c r="F1286" s="22" t="s">
        <v>318</v>
      </c>
      <c r="G1286">
        <v>3</v>
      </c>
      <c r="H1286">
        <v>1</v>
      </c>
      <c r="J1286" s="14">
        <v>1050</v>
      </c>
      <c r="K1286" s="30">
        <v>9.5</v>
      </c>
      <c r="L1286" s="30">
        <v>1</v>
      </c>
    </row>
    <row r="1287" spans="1:12" x14ac:dyDescent="0.2">
      <c r="A1287" s="22" t="s">
        <v>809</v>
      </c>
      <c r="B1287" s="22">
        <v>14</v>
      </c>
      <c r="C1287" s="22" t="s">
        <v>796</v>
      </c>
      <c r="D1287" s="22">
        <v>1</v>
      </c>
      <c r="F1287" s="22" t="s">
        <v>57</v>
      </c>
      <c r="G1287">
        <v>4</v>
      </c>
      <c r="H1287">
        <v>9</v>
      </c>
      <c r="J1287" s="14">
        <v>1050</v>
      </c>
      <c r="K1287" s="30">
        <v>9.5</v>
      </c>
      <c r="L1287" s="30">
        <v>1</v>
      </c>
    </row>
    <row r="1288" spans="1:12" x14ac:dyDescent="0.2">
      <c r="A1288" s="22" t="s">
        <v>809</v>
      </c>
      <c r="B1288" s="22">
        <v>14</v>
      </c>
      <c r="C1288" s="22" t="s">
        <v>796</v>
      </c>
      <c r="D1288" s="22">
        <v>1</v>
      </c>
      <c r="F1288" s="22" t="s">
        <v>57</v>
      </c>
      <c r="G1288">
        <v>5</v>
      </c>
      <c r="H1288">
        <v>1</v>
      </c>
      <c r="J1288" s="14">
        <v>1050</v>
      </c>
      <c r="K1288" s="30">
        <v>9.5</v>
      </c>
      <c r="L1288" s="30">
        <v>1</v>
      </c>
    </row>
    <row r="1289" spans="1:12" x14ac:dyDescent="0.2">
      <c r="A1289" s="22" t="s">
        <v>809</v>
      </c>
      <c r="B1289" s="22">
        <v>14</v>
      </c>
      <c r="C1289" s="22" t="s">
        <v>796</v>
      </c>
      <c r="D1289" s="22">
        <v>1</v>
      </c>
      <c r="F1289" s="22" t="s">
        <v>57</v>
      </c>
      <c r="G1289">
        <v>2</v>
      </c>
      <c r="H1289">
        <v>3</v>
      </c>
      <c r="J1289" s="14">
        <v>1050</v>
      </c>
      <c r="K1289" s="30">
        <v>9.5</v>
      </c>
      <c r="L1289" s="30">
        <v>1</v>
      </c>
    </row>
    <row r="1290" spans="1:12" x14ac:dyDescent="0.2">
      <c r="A1290" s="22" t="s">
        <v>809</v>
      </c>
      <c r="B1290" s="22">
        <v>14</v>
      </c>
      <c r="C1290" s="22" t="s">
        <v>796</v>
      </c>
      <c r="D1290" s="22">
        <v>1</v>
      </c>
      <c r="F1290" s="22" t="s">
        <v>49</v>
      </c>
      <c r="G1290">
        <v>11</v>
      </c>
      <c r="H1290">
        <v>1</v>
      </c>
      <c r="J1290" s="14">
        <v>1050</v>
      </c>
      <c r="K1290" s="30">
        <v>9.5</v>
      </c>
      <c r="L1290" s="30">
        <v>1</v>
      </c>
    </row>
    <row r="1291" spans="1:12" x14ac:dyDescent="0.2">
      <c r="A1291" s="22" t="s">
        <v>809</v>
      </c>
      <c r="B1291" s="22">
        <v>14</v>
      </c>
      <c r="C1291" s="22" t="s">
        <v>796</v>
      </c>
      <c r="D1291" s="22">
        <v>1</v>
      </c>
      <c r="F1291" s="22" t="s">
        <v>49</v>
      </c>
      <c r="G1291">
        <v>7</v>
      </c>
      <c r="H1291">
        <v>1</v>
      </c>
      <c r="J1291" s="14">
        <v>1050</v>
      </c>
      <c r="K1291" s="30">
        <v>9.5</v>
      </c>
      <c r="L1291" s="30">
        <v>1</v>
      </c>
    </row>
    <row r="1292" spans="1:12" x14ac:dyDescent="0.2">
      <c r="A1292" s="22" t="s">
        <v>809</v>
      </c>
      <c r="B1292" s="22">
        <v>14</v>
      </c>
      <c r="C1292" s="22" t="s">
        <v>796</v>
      </c>
      <c r="D1292" s="22">
        <v>1</v>
      </c>
      <c r="F1292" s="22" t="s">
        <v>535</v>
      </c>
      <c r="G1292">
        <v>32</v>
      </c>
      <c r="H1292">
        <v>1</v>
      </c>
      <c r="I1292" t="s">
        <v>785</v>
      </c>
      <c r="J1292" s="14">
        <v>1050</v>
      </c>
      <c r="K1292" s="30">
        <v>9.5</v>
      </c>
      <c r="L1292" s="30">
        <v>1</v>
      </c>
    </row>
    <row r="1293" spans="1:12" x14ac:dyDescent="0.2">
      <c r="A1293" s="22" t="s">
        <v>809</v>
      </c>
      <c r="B1293" s="22">
        <v>14</v>
      </c>
      <c r="C1293" s="22" t="s">
        <v>796</v>
      </c>
      <c r="D1293" s="22">
        <v>1</v>
      </c>
      <c r="F1293" t="s">
        <v>122</v>
      </c>
      <c r="G1293">
        <v>24</v>
      </c>
      <c r="H1293">
        <v>1</v>
      </c>
      <c r="I1293" t="s">
        <v>786</v>
      </c>
      <c r="J1293" s="14">
        <v>1050</v>
      </c>
      <c r="K1293" s="30">
        <v>9.5</v>
      </c>
      <c r="L1293" s="30">
        <v>1</v>
      </c>
    </row>
    <row r="1294" spans="1:12" x14ac:dyDescent="0.2">
      <c r="A1294" s="22" t="s">
        <v>809</v>
      </c>
      <c r="B1294" s="22">
        <v>14</v>
      </c>
      <c r="C1294" s="22" t="s">
        <v>796</v>
      </c>
      <c r="D1294" s="22">
        <v>1</v>
      </c>
      <c r="F1294" t="s">
        <v>122</v>
      </c>
      <c r="G1294">
        <v>25</v>
      </c>
      <c r="H1294">
        <v>2</v>
      </c>
      <c r="I1294" t="s">
        <v>786</v>
      </c>
      <c r="J1294" s="14">
        <v>1050</v>
      </c>
      <c r="K1294" s="30">
        <v>9.5</v>
      </c>
      <c r="L1294" s="30">
        <v>1</v>
      </c>
    </row>
    <row r="1295" spans="1:12" x14ac:dyDescent="0.2">
      <c r="A1295" s="22" t="s">
        <v>809</v>
      </c>
      <c r="B1295" s="22">
        <v>14</v>
      </c>
      <c r="C1295" s="22" t="s">
        <v>796</v>
      </c>
      <c r="D1295" s="22">
        <v>1</v>
      </c>
      <c r="F1295" t="s">
        <v>810</v>
      </c>
      <c r="G1295">
        <v>24</v>
      </c>
      <c r="H1295">
        <v>2</v>
      </c>
      <c r="J1295" s="14">
        <v>1050</v>
      </c>
      <c r="K1295" s="30">
        <v>9.5</v>
      </c>
      <c r="L1295" s="30">
        <v>1</v>
      </c>
    </row>
    <row r="1296" spans="1:12" x14ac:dyDescent="0.2">
      <c r="A1296" s="22" t="s">
        <v>809</v>
      </c>
      <c r="B1296" s="22">
        <v>14</v>
      </c>
      <c r="C1296" s="22" t="s">
        <v>796</v>
      </c>
      <c r="D1296" s="22">
        <v>1</v>
      </c>
      <c r="F1296" t="s">
        <v>708</v>
      </c>
      <c r="G1296">
        <v>20</v>
      </c>
      <c r="H1296">
        <v>3</v>
      </c>
      <c r="J1296" s="14">
        <v>1050</v>
      </c>
      <c r="K1296" s="30">
        <v>9.5</v>
      </c>
      <c r="L1296" s="30">
        <v>1</v>
      </c>
    </row>
    <row r="1297" spans="1:12" x14ac:dyDescent="0.2">
      <c r="A1297" s="22" t="s">
        <v>809</v>
      </c>
      <c r="B1297" s="22">
        <v>14</v>
      </c>
      <c r="C1297" s="22" t="s">
        <v>796</v>
      </c>
      <c r="D1297" s="22">
        <v>1</v>
      </c>
      <c r="F1297" t="s">
        <v>708</v>
      </c>
      <c r="G1297">
        <v>22</v>
      </c>
      <c r="H1297">
        <v>4</v>
      </c>
      <c r="J1297" s="14">
        <v>1050</v>
      </c>
      <c r="K1297" s="30">
        <v>9.5</v>
      </c>
      <c r="L1297" s="30">
        <v>1</v>
      </c>
    </row>
    <row r="1298" spans="1:12" x14ac:dyDescent="0.2">
      <c r="A1298" s="22" t="s">
        <v>809</v>
      </c>
      <c r="B1298" s="22">
        <v>14</v>
      </c>
      <c r="C1298" s="22" t="s">
        <v>796</v>
      </c>
      <c r="D1298" s="22">
        <v>1</v>
      </c>
      <c r="F1298" t="s">
        <v>708</v>
      </c>
      <c r="G1298">
        <v>24</v>
      </c>
      <c r="H1298">
        <v>1</v>
      </c>
      <c r="J1298" s="14">
        <v>1050</v>
      </c>
      <c r="K1298" s="30">
        <v>9.5</v>
      </c>
      <c r="L1298" s="30">
        <v>1</v>
      </c>
    </row>
    <row r="1299" spans="1:12" x14ac:dyDescent="0.2">
      <c r="A1299" s="22" t="s">
        <v>809</v>
      </c>
      <c r="B1299" s="22">
        <v>14</v>
      </c>
      <c r="C1299" s="22" t="s">
        <v>796</v>
      </c>
      <c r="D1299" s="22">
        <v>1</v>
      </c>
      <c r="F1299" t="s">
        <v>312</v>
      </c>
      <c r="G1299">
        <v>20</v>
      </c>
      <c r="H1299">
        <v>1</v>
      </c>
      <c r="J1299" s="14">
        <v>1050</v>
      </c>
      <c r="K1299" s="30">
        <v>9.5</v>
      </c>
      <c r="L1299" s="30">
        <v>1</v>
      </c>
    </row>
    <row r="1300" spans="1:12" x14ac:dyDescent="0.2">
      <c r="A1300" s="22" t="s">
        <v>809</v>
      </c>
      <c r="B1300" s="22">
        <v>14</v>
      </c>
      <c r="C1300" s="22" t="s">
        <v>796</v>
      </c>
      <c r="D1300" s="22">
        <v>1</v>
      </c>
      <c r="F1300" t="s">
        <v>312</v>
      </c>
      <c r="G1300">
        <v>22</v>
      </c>
      <c r="H1300">
        <v>1</v>
      </c>
      <c r="J1300" s="14">
        <v>1050</v>
      </c>
      <c r="K1300" s="30">
        <v>9.5</v>
      </c>
      <c r="L1300" s="30">
        <v>1</v>
      </c>
    </row>
    <row r="1301" spans="1:12" x14ac:dyDescent="0.2">
      <c r="A1301" s="22" t="s">
        <v>809</v>
      </c>
      <c r="B1301" s="22">
        <v>14</v>
      </c>
      <c r="C1301" s="22" t="s">
        <v>796</v>
      </c>
      <c r="D1301" s="22">
        <v>1</v>
      </c>
      <c r="F1301" t="s">
        <v>312</v>
      </c>
      <c r="G1301">
        <v>23</v>
      </c>
      <c r="H1301">
        <v>1</v>
      </c>
      <c r="J1301" s="14">
        <v>1050</v>
      </c>
      <c r="K1301" s="30">
        <v>9.5</v>
      </c>
      <c r="L1301" s="30">
        <v>1</v>
      </c>
    </row>
    <row r="1302" spans="1:12" x14ac:dyDescent="0.2">
      <c r="A1302" s="22" t="s">
        <v>809</v>
      </c>
      <c r="B1302" s="22">
        <v>14</v>
      </c>
      <c r="C1302" s="22" t="s">
        <v>796</v>
      </c>
      <c r="D1302" s="22">
        <v>1</v>
      </c>
      <c r="F1302" t="s">
        <v>312</v>
      </c>
      <c r="G1302">
        <v>24</v>
      </c>
      <c r="H1302">
        <v>1</v>
      </c>
      <c r="J1302" s="14">
        <v>1050</v>
      </c>
      <c r="K1302" s="30">
        <v>9.5</v>
      </c>
      <c r="L1302" s="30">
        <v>1</v>
      </c>
    </row>
    <row r="1303" spans="1:12" x14ac:dyDescent="0.2">
      <c r="A1303" s="22" t="s">
        <v>809</v>
      </c>
      <c r="B1303" s="22">
        <v>14</v>
      </c>
      <c r="C1303" s="22" t="s">
        <v>796</v>
      </c>
      <c r="D1303" s="22">
        <v>1</v>
      </c>
      <c r="F1303" t="s">
        <v>78</v>
      </c>
      <c r="G1303">
        <v>16</v>
      </c>
      <c r="H1303">
        <v>1</v>
      </c>
      <c r="J1303" s="14">
        <v>1050</v>
      </c>
      <c r="K1303" s="30">
        <v>9.5</v>
      </c>
      <c r="L1303" s="30">
        <v>1</v>
      </c>
    </row>
    <row r="1304" spans="1:12" x14ac:dyDescent="0.2">
      <c r="A1304" s="22" t="s">
        <v>809</v>
      </c>
      <c r="B1304" s="22">
        <v>14</v>
      </c>
      <c r="C1304" s="22" t="s">
        <v>796</v>
      </c>
      <c r="D1304" s="22">
        <v>1</v>
      </c>
      <c r="F1304" t="s">
        <v>242</v>
      </c>
      <c r="G1304">
        <v>20</v>
      </c>
      <c r="H1304">
        <v>1</v>
      </c>
      <c r="J1304" s="14">
        <v>1050</v>
      </c>
      <c r="K1304" s="30">
        <v>9.5</v>
      </c>
      <c r="L1304" s="30">
        <v>1</v>
      </c>
    </row>
    <row r="1305" spans="1:12" x14ac:dyDescent="0.2">
      <c r="A1305" s="22" t="s">
        <v>809</v>
      </c>
      <c r="B1305" s="22">
        <v>14</v>
      </c>
      <c r="C1305" s="22" t="s">
        <v>796</v>
      </c>
      <c r="D1305" s="22">
        <v>1</v>
      </c>
      <c r="F1305" t="s">
        <v>236</v>
      </c>
      <c r="G1305">
        <v>21</v>
      </c>
      <c r="H1305">
        <v>1</v>
      </c>
      <c r="J1305" s="14">
        <v>1050</v>
      </c>
      <c r="K1305" s="30">
        <v>9.5</v>
      </c>
      <c r="L1305" s="30">
        <v>1</v>
      </c>
    </row>
    <row r="1306" spans="1:12" x14ac:dyDescent="0.2">
      <c r="A1306" s="22" t="s">
        <v>809</v>
      </c>
      <c r="B1306" s="22">
        <v>14</v>
      </c>
      <c r="C1306" s="22" t="s">
        <v>796</v>
      </c>
      <c r="D1306" s="22">
        <v>1</v>
      </c>
      <c r="F1306" t="s">
        <v>389</v>
      </c>
      <c r="G1306">
        <v>5</v>
      </c>
      <c r="H1306">
        <v>1</v>
      </c>
      <c r="J1306" s="14">
        <v>1050</v>
      </c>
      <c r="K1306" s="30">
        <v>9.5</v>
      </c>
      <c r="L1306" s="30">
        <v>1</v>
      </c>
    </row>
    <row r="1307" spans="1:12" x14ac:dyDescent="0.2">
      <c r="A1307" s="22" t="s">
        <v>809</v>
      </c>
      <c r="B1307" s="22">
        <v>14</v>
      </c>
      <c r="C1307" s="22" t="s">
        <v>796</v>
      </c>
      <c r="D1307" s="22">
        <v>1</v>
      </c>
      <c r="F1307" t="s">
        <v>389</v>
      </c>
      <c r="G1307">
        <v>7</v>
      </c>
      <c r="H1307">
        <v>1</v>
      </c>
      <c r="J1307" s="14">
        <v>1050</v>
      </c>
      <c r="K1307" s="30">
        <v>9.5</v>
      </c>
      <c r="L1307" s="30">
        <v>1</v>
      </c>
    </row>
    <row r="1308" spans="1:12" x14ac:dyDescent="0.2">
      <c r="A1308" s="22" t="s">
        <v>809</v>
      </c>
      <c r="B1308" s="22">
        <v>14</v>
      </c>
      <c r="C1308" s="22" t="s">
        <v>796</v>
      </c>
      <c r="D1308" s="22">
        <v>1</v>
      </c>
      <c r="F1308" t="s">
        <v>389</v>
      </c>
      <c r="G1308">
        <v>4</v>
      </c>
      <c r="H1308">
        <v>3</v>
      </c>
      <c r="J1308" s="14">
        <v>1050</v>
      </c>
      <c r="K1308" s="30">
        <v>9.5</v>
      </c>
      <c r="L1308" s="30">
        <v>1</v>
      </c>
    </row>
    <row r="1309" spans="1:12" x14ac:dyDescent="0.2">
      <c r="A1309" s="22" t="s">
        <v>809</v>
      </c>
      <c r="B1309" s="22">
        <v>14</v>
      </c>
      <c r="C1309" s="22" t="s">
        <v>796</v>
      </c>
      <c r="D1309" s="22">
        <v>1</v>
      </c>
      <c r="F1309" t="s">
        <v>417</v>
      </c>
      <c r="G1309">
        <v>2</v>
      </c>
      <c r="H1309">
        <v>2</v>
      </c>
      <c r="J1309" s="14">
        <v>1050</v>
      </c>
      <c r="K1309" s="30">
        <v>9.5</v>
      </c>
      <c r="L1309" s="30">
        <v>1</v>
      </c>
    </row>
    <row r="1310" spans="1:12" x14ac:dyDescent="0.2">
      <c r="A1310" s="22" t="s">
        <v>809</v>
      </c>
      <c r="B1310" s="22">
        <v>14</v>
      </c>
      <c r="C1310" s="22" t="s">
        <v>796</v>
      </c>
      <c r="D1310" s="22">
        <v>1</v>
      </c>
      <c r="F1310" t="s">
        <v>417</v>
      </c>
      <c r="G1310">
        <v>3</v>
      </c>
      <c r="H1310">
        <v>3</v>
      </c>
      <c r="J1310" s="14">
        <v>1050</v>
      </c>
      <c r="K1310" s="30">
        <v>9.5</v>
      </c>
      <c r="L1310" s="30">
        <v>1</v>
      </c>
    </row>
    <row r="1311" spans="1:12" x14ac:dyDescent="0.2">
      <c r="A1311" s="22" t="s">
        <v>809</v>
      </c>
      <c r="B1311" s="22">
        <v>14</v>
      </c>
      <c r="C1311" s="22" t="s">
        <v>796</v>
      </c>
      <c r="D1311" s="22">
        <v>1</v>
      </c>
      <c r="F1311" t="s">
        <v>417</v>
      </c>
      <c r="G1311">
        <v>4</v>
      </c>
      <c r="H1311">
        <v>4</v>
      </c>
      <c r="J1311" s="14">
        <v>1050</v>
      </c>
      <c r="K1311" s="30">
        <v>9.5</v>
      </c>
      <c r="L1311" s="30">
        <v>1</v>
      </c>
    </row>
    <row r="1312" spans="1:12" x14ac:dyDescent="0.2">
      <c r="A1312" s="22" t="s">
        <v>809</v>
      </c>
      <c r="B1312" s="22">
        <v>14</v>
      </c>
      <c r="C1312" s="22" t="s">
        <v>796</v>
      </c>
      <c r="D1312" s="22">
        <v>1</v>
      </c>
      <c r="F1312" t="s">
        <v>150</v>
      </c>
      <c r="G1312">
        <v>9</v>
      </c>
      <c r="H1312">
        <v>2</v>
      </c>
      <c r="J1312" s="14">
        <v>1050</v>
      </c>
      <c r="K1312" s="30">
        <v>9.5</v>
      </c>
      <c r="L1312" s="30">
        <v>1</v>
      </c>
    </row>
    <row r="1313" spans="1:12" x14ac:dyDescent="0.2">
      <c r="A1313" s="22" t="s">
        <v>809</v>
      </c>
      <c r="B1313" s="22">
        <v>14</v>
      </c>
      <c r="C1313" s="22" t="s">
        <v>796</v>
      </c>
      <c r="D1313" s="22">
        <v>1</v>
      </c>
      <c r="F1313" t="s">
        <v>150</v>
      </c>
      <c r="G1313">
        <v>7</v>
      </c>
      <c r="H1313">
        <v>1</v>
      </c>
      <c r="J1313" s="14">
        <v>1050</v>
      </c>
      <c r="K1313" s="30">
        <v>9.5</v>
      </c>
      <c r="L1313" s="30">
        <v>1</v>
      </c>
    </row>
    <row r="1314" spans="1:12" x14ac:dyDescent="0.2">
      <c r="A1314" s="22" t="s">
        <v>809</v>
      </c>
      <c r="B1314" s="22">
        <v>14</v>
      </c>
      <c r="C1314" s="22" t="s">
        <v>796</v>
      </c>
      <c r="D1314" s="22">
        <v>2</v>
      </c>
      <c r="F1314" t="s">
        <v>584</v>
      </c>
      <c r="G1314">
        <v>6</v>
      </c>
      <c r="H1314">
        <v>1</v>
      </c>
      <c r="J1314" s="14">
        <v>1115</v>
      </c>
      <c r="K1314" s="30">
        <v>9.6</v>
      </c>
      <c r="L1314" s="30">
        <v>1</v>
      </c>
    </row>
    <row r="1315" spans="1:12" x14ac:dyDescent="0.2">
      <c r="A1315" s="22" t="s">
        <v>809</v>
      </c>
      <c r="B1315" s="22">
        <v>14</v>
      </c>
      <c r="C1315" s="22" t="s">
        <v>796</v>
      </c>
      <c r="D1315" s="22">
        <v>2</v>
      </c>
      <c r="F1315" t="s">
        <v>194</v>
      </c>
      <c r="G1315">
        <v>6</v>
      </c>
      <c r="H1315">
        <v>5</v>
      </c>
      <c r="J1315" s="14">
        <v>1115</v>
      </c>
      <c r="K1315" s="30">
        <v>9.6</v>
      </c>
      <c r="L1315" s="30">
        <v>1</v>
      </c>
    </row>
    <row r="1316" spans="1:12" x14ac:dyDescent="0.2">
      <c r="A1316" s="22" t="s">
        <v>809</v>
      </c>
      <c r="B1316" s="22">
        <v>14</v>
      </c>
      <c r="C1316" s="22" t="s">
        <v>796</v>
      </c>
      <c r="D1316" s="22">
        <v>2</v>
      </c>
      <c r="F1316" t="s">
        <v>194</v>
      </c>
      <c r="G1316">
        <v>8</v>
      </c>
      <c r="H1316">
        <v>1</v>
      </c>
      <c r="J1316" s="14">
        <v>1115</v>
      </c>
      <c r="K1316" s="30">
        <v>9.6</v>
      </c>
      <c r="L1316" s="30">
        <v>1</v>
      </c>
    </row>
    <row r="1317" spans="1:12" x14ac:dyDescent="0.2">
      <c r="A1317" s="22" t="s">
        <v>809</v>
      </c>
      <c r="B1317" s="22">
        <v>14</v>
      </c>
      <c r="C1317" s="22" t="s">
        <v>796</v>
      </c>
      <c r="D1317" s="22">
        <v>2</v>
      </c>
      <c r="F1317" t="s">
        <v>503</v>
      </c>
      <c r="G1317">
        <v>4</v>
      </c>
      <c r="H1317">
        <v>2</v>
      </c>
      <c r="J1317" s="14">
        <v>1115</v>
      </c>
      <c r="K1317" s="30">
        <v>9.6</v>
      </c>
      <c r="L1317" s="30">
        <v>1</v>
      </c>
    </row>
    <row r="1318" spans="1:12" x14ac:dyDescent="0.2">
      <c r="A1318" s="22" t="s">
        <v>809</v>
      </c>
      <c r="B1318" s="22">
        <v>14</v>
      </c>
      <c r="C1318" s="22" t="s">
        <v>796</v>
      </c>
      <c r="D1318" s="22">
        <v>2</v>
      </c>
      <c r="F1318" t="s">
        <v>36</v>
      </c>
      <c r="G1318">
        <v>5</v>
      </c>
      <c r="H1318">
        <v>1</v>
      </c>
      <c r="J1318" s="14">
        <v>1115</v>
      </c>
      <c r="K1318" s="30">
        <v>9.6</v>
      </c>
      <c r="L1318" s="30">
        <v>1</v>
      </c>
    </row>
    <row r="1319" spans="1:12" x14ac:dyDescent="0.2">
      <c r="A1319" s="22" t="s">
        <v>809</v>
      </c>
      <c r="B1319" s="22">
        <v>14</v>
      </c>
      <c r="C1319" s="22" t="s">
        <v>796</v>
      </c>
      <c r="D1319" s="22">
        <v>2</v>
      </c>
      <c r="F1319" t="s">
        <v>150</v>
      </c>
      <c r="G1319">
        <v>8</v>
      </c>
      <c r="H1319">
        <v>4</v>
      </c>
      <c r="J1319" s="14">
        <v>1115</v>
      </c>
      <c r="K1319" s="30">
        <v>9.6</v>
      </c>
      <c r="L1319" s="30">
        <v>1</v>
      </c>
    </row>
    <row r="1320" spans="1:12" x14ac:dyDescent="0.2">
      <c r="A1320" s="22" t="s">
        <v>809</v>
      </c>
      <c r="B1320" s="22">
        <v>14</v>
      </c>
      <c r="C1320" s="22" t="s">
        <v>796</v>
      </c>
      <c r="D1320" s="22">
        <v>2</v>
      </c>
      <c r="F1320" t="s">
        <v>150</v>
      </c>
      <c r="G1320">
        <v>5</v>
      </c>
      <c r="H1320">
        <v>5</v>
      </c>
      <c r="J1320" s="14">
        <v>1115</v>
      </c>
      <c r="K1320" s="30">
        <v>9.6</v>
      </c>
      <c r="L1320" s="30">
        <v>1</v>
      </c>
    </row>
    <row r="1321" spans="1:12" x14ac:dyDescent="0.2">
      <c r="A1321" s="22" t="s">
        <v>809</v>
      </c>
      <c r="B1321" s="22">
        <v>14</v>
      </c>
      <c r="C1321" s="22" t="s">
        <v>796</v>
      </c>
      <c r="D1321" s="22">
        <v>2</v>
      </c>
      <c r="F1321" t="s">
        <v>515</v>
      </c>
      <c r="G1321">
        <v>3</v>
      </c>
      <c r="H1321">
        <v>1</v>
      </c>
      <c r="J1321" s="14">
        <v>1115</v>
      </c>
      <c r="K1321" s="30">
        <v>9.6</v>
      </c>
      <c r="L1321" s="30">
        <v>1</v>
      </c>
    </row>
    <row r="1322" spans="1:12" x14ac:dyDescent="0.2">
      <c r="A1322" s="22" t="s">
        <v>809</v>
      </c>
      <c r="B1322" s="22">
        <v>14</v>
      </c>
      <c r="C1322" s="22" t="s">
        <v>796</v>
      </c>
      <c r="D1322" s="22">
        <v>2</v>
      </c>
      <c r="F1322" t="s">
        <v>493</v>
      </c>
      <c r="G1322">
        <v>8</v>
      </c>
      <c r="H1322">
        <v>7</v>
      </c>
      <c r="J1322" s="14">
        <v>1115</v>
      </c>
      <c r="K1322" s="30">
        <v>9.6</v>
      </c>
      <c r="L1322" s="30">
        <v>1</v>
      </c>
    </row>
    <row r="1323" spans="1:12" x14ac:dyDescent="0.2">
      <c r="A1323" s="22" t="s">
        <v>809</v>
      </c>
      <c r="B1323" s="22">
        <v>14</v>
      </c>
      <c r="C1323" s="22" t="s">
        <v>796</v>
      </c>
      <c r="D1323" s="22">
        <v>2</v>
      </c>
      <c r="F1323" t="s">
        <v>389</v>
      </c>
      <c r="G1323">
        <v>4</v>
      </c>
      <c r="H1323">
        <v>1</v>
      </c>
      <c r="J1323" s="14">
        <v>1115</v>
      </c>
      <c r="K1323" s="30">
        <v>9.6</v>
      </c>
      <c r="L1323" s="30">
        <v>1</v>
      </c>
    </row>
    <row r="1324" spans="1:12" x14ac:dyDescent="0.2">
      <c r="A1324" s="22" t="s">
        <v>809</v>
      </c>
      <c r="B1324" s="22">
        <v>14</v>
      </c>
      <c r="C1324" s="22" t="s">
        <v>796</v>
      </c>
      <c r="D1324" s="22">
        <v>2</v>
      </c>
      <c r="F1324" t="s">
        <v>318</v>
      </c>
      <c r="G1324">
        <v>5</v>
      </c>
      <c r="H1324">
        <v>1</v>
      </c>
      <c r="J1324" s="14">
        <v>1115</v>
      </c>
      <c r="K1324" s="30">
        <v>9.6</v>
      </c>
      <c r="L1324" s="30">
        <v>1</v>
      </c>
    </row>
    <row r="1325" spans="1:12" x14ac:dyDescent="0.2">
      <c r="A1325" s="22" t="s">
        <v>809</v>
      </c>
      <c r="B1325" s="22">
        <v>14</v>
      </c>
      <c r="C1325" s="22" t="s">
        <v>796</v>
      </c>
      <c r="D1325" s="22">
        <v>2</v>
      </c>
      <c r="F1325" t="s">
        <v>318</v>
      </c>
      <c r="G1325">
        <v>3</v>
      </c>
      <c r="H1325">
        <v>2</v>
      </c>
      <c r="J1325" s="14">
        <v>1115</v>
      </c>
      <c r="K1325" s="30">
        <v>9.6</v>
      </c>
      <c r="L1325" s="30">
        <v>1</v>
      </c>
    </row>
    <row r="1326" spans="1:12" x14ac:dyDescent="0.2">
      <c r="A1326" s="22" t="s">
        <v>809</v>
      </c>
      <c r="B1326" s="22">
        <v>14</v>
      </c>
      <c r="C1326" s="22" t="s">
        <v>796</v>
      </c>
      <c r="D1326" s="22">
        <v>2</v>
      </c>
      <c r="F1326" t="s">
        <v>88</v>
      </c>
      <c r="G1326">
        <v>6</v>
      </c>
      <c r="H1326">
        <v>1</v>
      </c>
      <c r="J1326" s="14">
        <v>1115</v>
      </c>
      <c r="K1326" s="30">
        <v>9.6</v>
      </c>
      <c r="L1326" s="30">
        <v>1</v>
      </c>
    </row>
    <row r="1327" spans="1:12" x14ac:dyDescent="0.2">
      <c r="A1327" s="22" t="s">
        <v>809</v>
      </c>
      <c r="B1327" s="22">
        <v>14</v>
      </c>
      <c r="C1327" s="22" t="s">
        <v>796</v>
      </c>
      <c r="D1327" s="22">
        <v>2</v>
      </c>
      <c r="F1327" t="s">
        <v>88</v>
      </c>
      <c r="G1327">
        <v>5</v>
      </c>
      <c r="H1327">
        <v>2</v>
      </c>
      <c r="J1327" s="14">
        <v>1115</v>
      </c>
      <c r="K1327" s="30">
        <v>9.6</v>
      </c>
      <c r="L1327" s="30">
        <v>1</v>
      </c>
    </row>
    <row r="1328" spans="1:12" x14ac:dyDescent="0.2">
      <c r="A1328" s="22" t="s">
        <v>809</v>
      </c>
      <c r="B1328" s="22">
        <v>14</v>
      </c>
      <c r="C1328" s="22" t="s">
        <v>796</v>
      </c>
      <c r="D1328" s="22">
        <v>2</v>
      </c>
      <c r="F1328" t="s">
        <v>88</v>
      </c>
      <c r="G1328">
        <v>4</v>
      </c>
      <c r="H1328">
        <v>1</v>
      </c>
      <c r="J1328" s="14">
        <v>1115</v>
      </c>
      <c r="K1328" s="30">
        <v>9.6</v>
      </c>
      <c r="L1328" s="30">
        <v>1</v>
      </c>
    </row>
    <row r="1329" spans="1:12" x14ac:dyDescent="0.2">
      <c r="A1329" s="22" t="s">
        <v>809</v>
      </c>
      <c r="B1329" s="22">
        <v>14</v>
      </c>
      <c r="C1329" s="22" t="s">
        <v>796</v>
      </c>
      <c r="D1329" s="22">
        <v>2</v>
      </c>
      <c r="F1329" t="s">
        <v>57</v>
      </c>
      <c r="G1329">
        <v>4</v>
      </c>
      <c r="H1329">
        <v>36</v>
      </c>
      <c r="J1329" s="14">
        <v>1115</v>
      </c>
      <c r="K1329" s="30">
        <v>9.6</v>
      </c>
      <c r="L1329" s="30">
        <v>1</v>
      </c>
    </row>
    <row r="1330" spans="1:12" x14ac:dyDescent="0.2">
      <c r="A1330" s="22" t="s">
        <v>809</v>
      </c>
      <c r="B1330" s="22">
        <v>14</v>
      </c>
      <c r="C1330" s="22" t="s">
        <v>796</v>
      </c>
      <c r="D1330" s="22">
        <v>2</v>
      </c>
      <c r="F1330" t="s">
        <v>57</v>
      </c>
      <c r="G1330">
        <v>2</v>
      </c>
      <c r="H1330">
        <v>5</v>
      </c>
      <c r="J1330" s="14">
        <v>1115</v>
      </c>
      <c r="K1330" s="30">
        <v>9.6</v>
      </c>
      <c r="L1330" s="30">
        <v>1</v>
      </c>
    </row>
    <row r="1331" spans="1:12" x14ac:dyDescent="0.2">
      <c r="A1331" s="22" t="s">
        <v>809</v>
      </c>
      <c r="B1331" s="22">
        <v>14</v>
      </c>
      <c r="C1331" s="22" t="s">
        <v>796</v>
      </c>
      <c r="D1331" s="22">
        <v>2</v>
      </c>
      <c r="F1331" t="s">
        <v>49</v>
      </c>
      <c r="G1331">
        <v>6</v>
      </c>
      <c r="H1331">
        <v>1</v>
      </c>
      <c r="J1331" s="14">
        <v>1115</v>
      </c>
      <c r="K1331" s="30">
        <v>9.6</v>
      </c>
      <c r="L1331" s="30">
        <v>1</v>
      </c>
    </row>
    <row r="1332" spans="1:12" x14ac:dyDescent="0.2">
      <c r="A1332" s="22" t="s">
        <v>809</v>
      </c>
      <c r="B1332" s="22">
        <v>14</v>
      </c>
      <c r="C1332" s="22" t="s">
        <v>796</v>
      </c>
      <c r="D1332" s="22">
        <v>2</v>
      </c>
      <c r="F1332" t="s">
        <v>49</v>
      </c>
      <c r="G1332">
        <v>7</v>
      </c>
      <c r="H1332">
        <v>2</v>
      </c>
      <c r="J1332" s="14">
        <v>1115</v>
      </c>
      <c r="K1332" s="30">
        <v>9.6</v>
      </c>
      <c r="L1332" s="30">
        <v>1</v>
      </c>
    </row>
    <row r="1333" spans="1:12" x14ac:dyDescent="0.2">
      <c r="A1333" s="22" t="s">
        <v>809</v>
      </c>
      <c r="B1333" s="22">
        <v>14</v>
      </c>
      <c r="C1333" s="22" t="s">
        <v>796</v>
      </c>
      <c r="D1333" s="22">
        <v>2</v>
      </c>
      <c r="F1333" t="s">
        <v>535</v>
      </c>
      <c r="G1333">
        <v>24</v>
      </c>
      <c r="H1333">
        <v>7</v>
      </c>
      <c r="J1333" s="14">
        <v>1115</v>
      </c>
      <c r="K1333" s="30">
        <v>9.6</v>
      </c>
      <c r="L1333" s="30">
        <v>1</v>
      </c>
    </row>
    <row r="1334" spans="1:12" x14ac:dyDescent="0.2">
      <c r="A1334" s="22" t="s">
        <v>809</v>
      </c>
      <c r="B1334" s="22">
        <v>14</v>
      </c>
      <c r="C1334" s="22" t="s">
        <v>796</v>
      </c>
      <c r="D1334" s="22">
        <v>2</v>
      </c>
      <c r="F1334" s="22" t="s">
        <v>699</v>
      </c>
      <c r="G1334">
        <v>25</v>
      </c>
      <c r="H1334">
        <v>8</v>
      </c>
      <c r="J1334" s="14">
        <v>1115</v>
      </c>
      <c r="K1334" s="30">
        <v>9.6</v>
      </c>
      <c r="L1334" s="30">
        <v>1</v>
      </c>
    </row>
    <row r="1335" spans="1:12" x14ac:dyDescent="0.2">
      <c r="A1335" s="22" t="s">
        <v>809</v>
      </c>
      <c r="B1335" s="22">
        <v>14</v>
      </c>
      <c r="C1335" s="22" t="s">
        <v>796</v>
      </c>
      <c r="D1335" s="22">
        <v>2</v>
      </c>
      <c r="F1335" s="22" t="s">
        <v>312</v>
      </c>
      <c r="G1335">
        <v>20</v>
      </c>
      <c r="H1335">
        <v>1</v>
      </c>
      <c r="J1335" s="14">
        <v>1115</v>
      </c>
      <c r="K1335" s="30">
        <v>9.6</v>
      </c>
      <c r="L1335" s="30">
        <v>1</v>
      </c>
    </row>
    <row r="1336" spans="1:12" x14ac:dyDescent="0.2">
      <c r="A1336" s="22" t="s">
        <v>809</v>
      </c>
      <c r="B1336" s="22">
        <v>14</v>
      </c>
      <c r="C1336" s="22" t="s">
        <v>796</v>
      </c>
      <c r="D1336" s="22">
        <v>3</v>
      </c>
      <c r="F1336" s="22" t="s">
        <v>389</v>
      </c>
      <c r="G1336">
        <v>2</v>
      </c>
      <c r="H1336">
        <v>5</v>
      </c>
      <c r="J1336" s="14">
        <v>1134</v>
      </c>
      <c r="K1336" s="30">
        <v>8.5</v>
      </c>
      <c r="L1336" s="30">
        <v>1</v>
      </c>
    </row>
    <row r="1337" spans="1:12" x14ac:dyDescent="0.2">
      <c r="A1337" s="22" t="s">
        <v>809</v>
      </c>
      <c r="B1337" s="22">
        <v>14</v>
      </c>
      <c r="C1337" s="22" t="s">
        <v>796</v>
      </c>
      <c r="D1337" s="22">
        <v>3</v>
      </c>
      <c r="F1337" s="22" t="s">
        <v>389</v>
      </c>
      <c r="G1337">
        <v>4</v>
      </c>
      <c r="H1337">
        <v>22</v>
      </c>
      <c r="J1337" s="14">
        <v>1134</v>
      </c>
      <c r="K1337" s="30">
        <v>8.5</v>
      </c>
      <c r="L1337" s="30">
        <v>1</v>
      </c>
    </row>
    <row r="1338" spans="1:12" x14ac:dyDescent="0.2">
      <c r="A1338" s="22" t="s">
        <v>809</v>
      </c>
      <c r="B1338" s="22">
        <v>14</v>
      </c>
      <c r="C1338" s="22" t="s">
        <v>796</v>
      </c>
      <c r="D1338" s="22">
        <v>3</v>
      </c>
      <c r="F1338" s="22" t="s">
        <v>389</v>
      </c>
      <c r="G1338">
        <v>6</v>
      </c>
      <c r="H1338">
        <v>5</v>
      </c>
      <c r="J1338" s="14">
        <v>1134</v>
      </c>
      <c r="K1338" s="30">
        <v>8.5</v>
      </c>
      <c r="L1338" s="30">
        <v>1</v>
      </c>
    </row>
    <row r="1339" spans="1:12" x14ac:dyDescent="0.2">
      <c r="A1339" s="22" t="s">
        <v>809</v>
      </c>
      <c r="B1339" s="22">
        <v>14</v>
      </c>
      <c r="C1339" s="22" t="s">
        <v>796</v>
      </c>
      <c r="D1339" s="22">
        <v>3</v>
      </c>
      <c r="F1339" s="22" t="s">
        <v>389</v>
      </c>
      <c r="G1339">
        <v>5</v>
      </c>
      <c r="H1339">
        <v>1</v>
      </c>
      <c r="J1339" s="14">
        <v>1134</v>
      </c>
      <c r="K1339" s="30">
        <v>8.5</v>
      </c>
      <c r="L1339" s="30">
        <v>1</v>
      </c>
    </row>
    <row r="1340" spans="1:12" x14ac:dyDescent="0.2">
      <c r="A1340" s="22" t="s">
        <v>809</v>
      </c>
      <c r="B1340" s="22">
        <v>14</v>
      </c>
      <c r="C1340" s="22" t="s">
        <v>796</v>
      </c>
      <c r="D1340" s="22">
        <v>3</v>
      </c>
      <c r="F1340" s="22" t="s">
        <v>389</v>
      </c>
      <c r="G1340">
        <v>8</v>
      </c>
      <c r="H1340">
        <v>2</v>
      </c>
      <c r="J1340" s="14">
        <v>1134</v>
      </c>
      <c r="K1340" s="30">
        <v>8.5</v>
      </c>
      <c r="L1340" s="30">
        <v>1</v>
      </c>
    </row>
    <row r="1341" spans="1:12" x14ac:dyDescent="0.2">
      <c r="A1341" s="22" t="s">
        <v>809</v>
      </c>
      <c r="B1341" s="22">
        <v>14</v>
      </c>
      <c r="C1341" s="22" t="s">
        <v>796</v>
      </c>
      <c r="D1341" s="22">
        <v>3</v>
      </c>
      <c r="F1341" s="22" t="s">
        <v>417</v>
      </c>
      <c r="G1341">
        <v>3</v>
      </c>
      <c r="H1341">
        <v>1</v>
      </c>
      <c r="J1341" s="14">
        <v>1134</v>
      </c>
      <c r="K1341" s="30">
        <v>8.5</v>
      </c>
      <c r="L1341" s="30">
        <v>1</v>
      </c>
    </row>
    <row r="1342" spans="1:12" x14ac:dyDescent="0.2">
      <c r="A1342" s="22" t="s">
        <v>809</v>
      </c>
      <c r="B1342" s="22">
        <v>14</v>
      </c>
      <c r="C1342" s="22" t="s">
        <v>796</v>
      </c>
      <c r="D1342" s="22">
        <v>3</v>
      </c>
      <c r="F1342" s="22" t="s">
        <v>551</v>
      </c>
      <c r="G1342">
        <v>3</v>
      </c>
      <c r="H1342">
        <v>1</v>
      </c>
      <c r="J1342" s="14">
        <v>1134</v>
      </c>
      <c r="K1342" s="30">
        <v>8.5</v>
      </c>
      <c r="L1342" s="30">
        <v>1</v>
      </c>
    </row>
    <row r="1343" spans="1:12" x14ac:dyDescent="0.2">
      <c r="A1343" s="22" t="s">
        <v>809</v>
      </c>
      <c r="B1343" s="22">
        <v>14</v>
      </c>
      <c r="C1343" s="22" t="s">
        <v>796</v>
      </c>
      <c r="D1343" s="22">
        <v>3</v>
      </c>
      <c r="F1343" s="22" t="s">
        <v>90</v>
      </c>
      <c r="G1343">
        <v>5</v>
      </c>
      <c r="H1343">
        <v>1</v>
      </c>
      <c r="J1343" s="14">
        <v>1134</v>
      </c>
      <c r="K1343" s="30">
        <v>8.5</v>
      </c>
      <c r="L1343" s="30">
        <v>1</v>
      </c>
    </row>
    <row r="1344" spans="1:12" x14ac:dyDescent="0.2">
      <c r="A1344" s="22" t="s">
        <v>809</v>
      </c>
      <c r="B1344" s="22">
        <v>14</v>
      </c>
      <c r="C1344" s="22" t="s">
        <v>796</v>
      </c>
      <c r="D1344" s="22">
        <v>3</v>
      </c>
      <c r="F1344" s="22" t="s">
        <v>493</v>
      </c>
      <c r="G1344">
        <v>4</v>
      </c>
      <c r="H1344">
        <v>1</v>
      </c>
      <c r="J1344" s="14">
        <v>1134</v>
      </c>
      <c r="K1344" s="30">
        <v>8.5</v>
      </c>
      <c r="L1344" s="30">
        <v>1</v>
      </c>
    </row>
    <row r="1345" spans="1:12" x14ac:dyDescent="0.2">
      <c r="A1345" s="22" t="s">
        <v>809</v>
      </c>
      <c r="B1345" s="22">
        <v>14</v>
      </c>
      <c r="C1345" s="22" t="s">
        <v>796</v>
      </c>
      <c r="D1345" s="22">
        <v>3</v>
      </c>
      <c r="F1345" s="22" t="s">
        <v>493</v>
      </c>
      <c r="G1345">
        <v>3</v>
      </c>
      <c r="H1345">
        <v>1</v>
      </c>
      <c r="J1345" s="14">
        <v>1134</v>
      </c>
      <c r="K1345" s="30">
        <v>8.5</v>
      </c>
      <c r="L1345" s="30">
        <v>1</v>
      </c>
    </row>
    <row r="1346" spans="1:12" x14ac:dyDescent="0.2">
      <c r="A1346" s="22" t="s">
        <v>809</v>
      </c>
      <c r="B1346" s="22">
        <v>14</v>
      </c>
      <c r="C1346" s="22" t="s">
        <v>796</v>
      </c>
      <c r="D1346" s="22">
        <v>3</v>
      </c>
      <c r="F1346" s="22" t="s">
        <v>491</v>
      </c>
      <c r="G1346">
        <v>6</v>
      </c>
      <c r="H1346">
        <v>1</v>
      </c>
      <c r="J1346" s="14">
        <v>1134</v>
      </c>
      <c r="K1346" s="30">
        <v>8.5</v>
      </c>
      <c r="L1346" s="30">
        <v>1</v>
      </c>
    </row>
    <row r="1347" spans="1:12" x14ac:dyDescent="0.2">
      <c r="A1347" s="22" t="s">
        <v>809</v>
      </c>
      <c r="B1347" s="22">
        <v>14</v>
      </c>
      <c r="C1347" s="22" t="s">
        <v>796</v>
      </c>
      <c r="D1347" s="22">
        <v>3</v>
      </c>
      <c r="F1347" s="22" t="s">
        <v>318</v>
      </c>
      <c r="G1347">
        <v>2</v>
      </c>
      <c r="H1347">
        <v>1</v>
      </c>
      <c r="J1347" s="14">
        <v>1134</v>
      </c>
      <c r="K1347" s="30">
        <v>8.5</v>
      </c>
      <c r="L1347" s="30">
        <v>1</v>
      </c>
    </row>
    <row r="1348" spans="1:12" x14ac:dyDescent="0.2">
      <c r="A1348" s="22" t="s">
        <v>809</v>
      </c>
      <c r="B1348" s="22">
        <v>14</v>
      </c>
      <c r="C1348" s="22" t="s">
        <v>796</v>
      </c>
      <c r="D1348" s="22">
        <v>3</v>
      </c>
      <c r="F1348" s="22" t="s">
        <v>88</v>
      </c>
      <c r="G1348">
        <v>5</v>
      </c>
      <c r="H1348">
        <v>2</v>
      </c>
      <c r="J1348" s="14">
        <v>1134</v>
      </c>
      <c r="K1348" s="30">
        <v>8.5</v>
      </c>
      <c r="L1348" s="30">
        <v>1</v>
      </c>
    </row>
    <row r="1349" spans="1:12" x14ac:dyDescent="0.2">
      <c r="A1349" s="22" t="s">
        <v>809</v>
      </c>
      <c r="B1349" s="22">
        <v>14</v>
      </c>
      <c r="C1349" s="22" t="s">
        <v>796</v>
      </c>
      <c r="D1349" s="22">
        <v>3</v>
      </c>
      <c r="F1349" s="22" t="s">
        <v>88</v>
      </c>
      <c r="G1349">
        <v>4</v>
      </c>
      <c r="H1349">
        <v>1</v>
      </c>
      <c r="J1349" s="14">
        <v>1134</v>
      </c>
      <c r="K1349" s="30">
        <v>8.5</v>
      </c>
      <c r="L1349" s="30">
        <v>1</v>
      </c>
    </row>
    <row r="1350" spans="1:12" x14ac:dyDescent="0.2">
      <c r="A1350" s="22" t="s">
        <v>809</v>
      </c>
      <c r="B1350" s="22">
        <v>14</v>
      </c>
      <c r="C1350" s="22" t="s">
        <v>796</v>
      </c>
      <c r="D1350" s="22">
        <v>3</v>
      </c>
      <c r="F1350" s="22" t="s">
        <v>49</v>
      </c>
      <c r="G1350">
        <v>8</v>
      </c>
      <c r="H1350">
        <v>1</v>
      </c>
      <c r="J1350" s="14">
        <v>1134</v>
      </c>
      <c r="K1350" s="30">
        <v>8.5</v>
      </c>
      <c r="L1350" s="30">
        <v>1</v>
      </c>
    </row>
    <row r="1351" spans="1:12" x14ac:dyDescent="0.2">
      <c r="A1351" s="22" t="s">
        <v>809</v>
      </c>
      <c r="B1351" s="22">
        <v>14</v>
      </c>
      <c r="C1351" s="22" t="s">
        <v>796</v>
      </c>
      <c r="D1351" s="22">
        <v>3</v>
      </c>
      <c r="F1351" s="22" t="s">
        <v>312</v>
      </c>
      <c r="G1351">
        <v>20</v>
      </c>
      <c r="H1351">
        <v>1</v>
      </c>
      <c r="J1351" s="14">
        <v>1134</v>
      </c>
      <c r="K1351" s="30">
        <v>8.5</v>
      </c>
      <c r="L1351" s="30">
        <v>1</v>
      </c>
    </row>
    <row r="1352" spans="1:12" x14ac:dyDescent="0.2">
      <c r="A1352" s="22" t="s">
        <v>809</v>
      </c>
      <c r="B1352" s="22">
        <v>14</v>
      </c>
      <c r="C1352" s="22" t="s">
        <v>796</v>
      </c>
      <c r="D1352" s="22">
        <v>3</v>
      </c>
      <c r="F1352" s="22" t="s">
        <v>312</v>
      </c>
      <c r="G1352">
        <v>12</v>
      </c>
      <c r="H1352">
        <v>1</v>
      </c>
      <c r="J1352" s="14">
        <v>1134</v>
      </c>
      <c r="K1352" s="30">
        <v>8.5</v>
      </c>
      <c r="L1352" s="30">
        <v>1</v>
      </c>
    </row>
    <row r="1353" spans="1:12" x14ac:dyDescent="0.2">
      <c r="A1353" s="22" t="s">
        <v>809</v>
      </c>
      <c r="B1353" s="22">
        <v>14</v>
      </c>
      <c r="C1353" s="22" t="s">
        <v>796</v>
      </c>
      <c r="D1353" s="22">
        <v>3</v>
      </c>
      <c r="F1353" t="s">
        <v>146</v>
      </c>
      <c r="G1353">
        <v>18</v>
      </c>
      <c r="H1353">
        <v>1</v>
      </c>
      <c r="J1353" s="14">
        <v>1134</v>
      </c>
      <c r="K1353" s="30">
        <v>8.5</v>
      </c>
      <c r="L1353" s="30">
        <v>1</v>
      </c>
    </row>
    <row r="1354" spans="1:12" x14ac:dyDescent="0.2">
      <c r="A1354" s="22" t="s">
        <v>809</v>
      </c>
      <c r="B1354" s="22">
        <v>14</v>
      </c>
      <c r="C1354" s="22" t="s">
        <v>796</v>
      </c>
      <c r="D1354" s="22">
        <v>3</v>
      </c>
      <c r="F1354" t="s">
        <v>146</v>
      </c>
      <c r="G1354">
        <v>19</v>
      </c>
      <c r="H1354">
        <v>1</v>
      </c>
      <c r="J1354" s="14">
        <v>1134</v>
      </c>
      <c r="K1354" s="30">
        <v>8.5</v>
      </c>
      <c r="L1354" s="30">
        <v>1</v>
      </c>
    </row>
    <row r="1355" spans="1:12" x14ac:dyDescent="0.2">
      <c r="A1355" s="22" t="s">
        <v>809</v>
      </c>
      <c r="B1355" s="22">
        <v>14</v>
      </c>
      <c r="C1355" s="22" t="s">
        <v>796</v>
      </c>
      <c r="D1355" s="22">
        <v>3</v>
      </c>
      <c r="F1355" t="s">
        <v>146</v>
      </c>
      <c r="G1355">
        <v>16</v>
      </c>
      <c r="H1355">
        <v>1</v>
      </c>
      <c r="J1355" s="14">
        <v>1134</v>
      </c>
      <c r="K1355" s="30">
        <v>8.5</v>
      </c>
      <c r="L1355" s="30">
        <v>1</v>
      </c>
    </row>
    <row r="1356" spans="1:12" x14ac:dyDescent="0.2">
      <c r="A1356" s="22" t="s">
        <v>809</v>
      </c>
      <c r="B1356" s="22">
        <v>8</v>
      </c>
      <c r="C1356" s="22" t="s">
        <v>796</v>
      </c>
      <c r="D1356" s="22">
        <v>1</v>
      </c>
      <c r="F1356" t="s">
        <v>596</v>
      </c>
      <c r="G1356">
        <v>25</v>
      </c>
      <c r="H1356">
        <v>1</v>
      </c>
      <c r="J1356" s="14">
        <v>1653</v>
      </c>
      <c r="K1356" s="30">
        <v>8.6999999999999993</v>
      </c>
      <c r="L1356" s="30">
        <v>1</v>
      </c>
    </row>
    <row r="1357" spans="1:12" x14ac:dyDescent="0.2">
      <c r="A1357" s="22" t="s">
        <v>809</v>
      </c>
      <c r="B1357" s="22">
        <v>8</v>
      </c>
      <c r="C1357" s="22" t="s">
        <v>796</v>
      </c>
      <c r="D1357" s="22">
        <v>1</v>
      </c>
      <c r="F1357" t="s">
        <v>584</v>
      </c>
      <c r="G1357">
        <v>10</v>
      </c>
      <c r="H1357">
        <v>1</v>
      </c>
      <c r="J1357" s="14">
        <v>1653</v>
      </c>
      <c r="K1357" s="30">
        <v>8.6999999999999993</v>
      </c>
      <c r="L1357" s="30">
        <v>1</v>
      </c>
    </row>
    <row r="1358" spans="1:12" x14ac:dyDescent="0.2">
      <c r="A1358" s="22" t="s">
        <v>809</v>
      </c>
      <c r="B1358" s="22">
        <v>8</v>
      </c>
      <c r="C1358" s="22" t="s">
        <v>796</v>
      </c>
      <c r="D1358" s="22">
        <v>1</v>
      </c>
      <c r="F1358" t="s">
        <v>584</v>
      </c>
      <c r="G1358">
        <v>18</v>
      </c>
      <c r="H1358">
        <v>1</v>
      </c>
      <c r="J1358" s="14">
        <v>1653</v>
      </c>
      <c r="K1358" s="30">
        <v>8.6999999999999993</v>
      </c>
      <c r="L1358" s="30">
        <v>1</v>
      </c>
    </row>
    <row r="1359" spans="1:12" x14ac:dyDescent="0.2">
      <c r="A1359" s="22" t="s">
        <v>809</v>
      </c>
      <c r="B1359" s="22">
        <v>8</v>
      </c>
      <c r="C1359" s="22" t="s">
        <v>796</v>
      </c>
      <c r="D1359" s="22">
        <v>1</v>
      </c>
      <c r="F1359" t="s">
        <v>584</v>
      </c>
      <c r="G1359">
        <v>14</v>
      </c>
      <c r="H1359">
        <v>1</v>
      </c>
      <c r="J1359" s="14">
        <v>1653</v>
      </c>
      <c r="K1359" s="30">
        <v>8.6999999999999993</v>
      </c>
      <c r="L1359" s="30">
        <v>1</v>
      </c>
    </row>
    <row r="1360" spans="1:12" x14ac:dyDescent="0.2">
      <c r="A1360" s="22" t="s">
        <v>809</v>
      </c>
      <c r="B1360" s="22">
        <v>8</v>
      </c>
      <c r="C1360" s="22" t="s">
        <v>796</v>
      </c>
      <c r="D1360" s="22">
        <v>1</v>
      </c>
      <c r="F1360" s="22" t="s">
        <v>446</v>
      </c>
      <c r="G1360">
        <v>20</v>
      </c>
      <c r="H1360">
        <v>1</v>
      </c>
      <c r="J1360" s="14">
        <v>1653</v>
      </c>
      <c r="K1360" s="30">
        <v>8.6999999999999993</v>
      </c>
      <c r="L1360" s="30">
        <v>1</v>
      </c>
    </row>
    <row r="1361" spans="1:12" x14ac:dyDescent="0.2">
      <c r="A1361" s="22" t="s">
        <v>809</v>
      </c>
      <c r="B1361" s="22">
        <v>8</v>
      </c>
      <c r="C1361" s="22" t="s">
        <v>796</v>
      </c>
      <c r="D1361" s="22">
        <v>1</v>
      </c>
      <c r="F1361" s="22" t="s">
        <v>124</v>
      </c>
      <c r="G1361">
        <v>5</v>
      </c>
      <c r="H1361">
        <v>1</v>
      </c>
      <c r="J1361" s="14">
        <v>1653</v>
      </c>
      <c r="K1361" s="30">
        <v>8.6999999999999993</v>
      </c>
      <c r="L1361" s="30">
        <v>1</v>
      </c>
    </row>
    <row r="1362" spans="1:12" x14ac:dyDescent="0.2">
      <c r="A1362" s="22" t="s">
        <v>809</v>
      </c>
      <c r="B1362" s="22">
        <v>8</v>
      </c>
      <c r="C1362" s="22" t="s">
        <v>796</v>
      </c>
      <c r="D1362" s="22">
        <v>1</v>
      </c>
      <c r="F1362" s="22" t="s">
        <v>53</v>
      </c>
      <c r="G1362">
        <v>4</v>
      </c>
      <c r="H1362">
        <v>1</v>
      </c>
      <c r="J1362" s="14">
        <v>1653</v>
      </c>
      <c r="K1362" s="30">
        <v>8.6999999999999993</v>
      </c>
      <c r="L1362" s="30">
        <v>1</v>
      </c>
    </row>
    <row r="1363" spans="1:12" x14ac:dyDescent="0.2">
      <c r="A1363" s="22" t="s">
        <v>809</v>
      </c>
      <c r="B1363" s="22">
        <v>8</v>
      </c>
      <c r="C1363" s="22" t="s">
        <v>796</v>
      </c>
      <c r="D1363" s="22">
        <v>1</v>
      </c>
      <c r="F1363" s="22" t="s">
        <v>192</v>
      </c>
      <c r="G1363">
        <v>5</v>
      </c>
      <c r="H1363">
        <v>42</v>
      </c>
      <c r="J1363" s="14">
        <v>1653</v>
      </c>
      <c r="K1363" s="30">
        <v>8.6999999999999993</v>
      </c>
      <c r="L1363" s="30">
        <v>1</v>
      </c>
    </row>
    <row r="1364" spans="1:12" x14ac:dyDescent="0.2">
      <c r="A1364" s="22" t="s">
        <v>809</v>
      </c>
      <c r="B1364" s="22">
        <v>8</v>
      </c>
      <c r="C1364" s="22" t="s">
        <v>796</v>
      </c>
      <c r="D1364" s="22">
        <v>1</v>
      </c>
      <c r="F1364" s="22" t="s">
        <v>192</v>
      </c>
      <c r="G1364">
        <v>7</v>
      </c>
      <c r="H1364">
        <v>3</v>
      </c>
      <c r="J1364" s="14">
        <v>1653</v>
      </c>
      <c r="K1364" s="30">
        <v>8.6999999999999993</v>
      </c>
      <c r="L1364" s="30">
        <v>1</v>
      </c>
    </row>
    <row r="1365" spans="1:12" x14ac:dyDescent="0.2">
      <c r="A1365" s="22" t="s">
        <v>809</v>
      </c>
      <c r="B1365" s="22">
        <v>8</v>
      </c>
      <c r="C1365" s="22" t="s">
        <v>796</v>
      </c>
      <c r="D1365" s="22">
        <v>1</v>
      </c>
      <c r="F1365" s="22" t="s">
        <v>180</v>
      </c>
      <c r="G1365">
        <v>6</v>
      </c>
      <c r="H1365">
        <v>45</v>
      </c>
      <c r="J1365" s="14">
        <v>1653</v>
      </c>
      <c r="K1365" s="30">
        <v>8.6999999999999993</v>
      </c>
      <c r="L1365" s="30">
        <v>1</v>
      </c>
    </row>
    <row r="1366" spans="1:12" x14ac:dyDescent="0.2">
      <c r="A1366" s="22" t="s">
        <v>809</v>
      </c>
      <c r="B1366" s="22">
        <v>8</v>
      </c>
      <c r="C1366" s="22" t="s">
        <v>796</v>
      </c>
      <c r="D1366" s="22">
        <v>1</v>
      </c>
      <c r="F1366" s="22" t="s">
        <v>180</v>
      </c>
      <c r="G1366">
        <v>3</v>
      </c>
      <c r="H1366">
        <v>5</v>
      </c>
      <c r="J1366" s="14">
        <v>1653</v>
      </c>
      <c r="K1366" s="30">
        <v>8.6999999999999993</v>
      </c>
      <c r="L1366" s="30">
        <v>1</v>
      </c>
    </row>
    <row r="1367" spans="1:12" x14ac:dyDescent="0.2">
      <c r="A1367" s="22" t="s">
        <v>809</v>
      </c>
      <c r="B1367" s="22">
        <v>8</v>
      </c>
      <c r="C1367" s="22" t="s">
        <v>796</v>
      </c>
      <c r="D1367" s="22">
        <v>1</v>
      </c>
      <c r="F1367" s="22" t="s">
        <v>588</v>
      </c>
      <c r="G1367">
        <v>4</v>
      </c>
      <c r="H1367">
        <v>1</v>
      </c>
      <c r="J1367" s="14">
        <v>1653</v>
      </c>
      <c r="K1367" s="30">
        <v>8.6999999999999993</v>
      </c>
      <c r="L1367" s="30">
        <v>1</v>
      </c>
    </row>
    <row r="1368" spans="1:12" x14ac:dyDescent="0.2">
      <c r="A1368" s="22" t="s">
        <v>809</v>
      </c>
      <c r="B1368" s="22">
        <v>8</v>
      </c>
      <c r="C1368" s="22" t="s">
        <v>796</v>
      </c>
      <c r="D1368" s="22">
        <v>1</v>
      </c>
      <c r="F1368" s="22" t="s">
        <v>588</v>
      </c>
      <c r="G1368">
        <v>5</v>
      </c>
      <c r="H1368">
        <v>1</v>
      </c>
      <c r="J1368" s="14">
        <v>1653</v>
      </c>
      <c r="K1368" s="30">
        <v>8.6999999999999993</v>
      </c>
      <c r="L1368" s="30">
        <v>1</v>
      </c>
    </row>
    <row r="1369" spans="1:12" x14ac:dyDescent="0.2">
      <c r="A1369" s="22" t="s">
        <v>809</v>
      </c>
      <c r="B1369" s="22">
        <v>8</v>
      </c>
      <c r="C1369" s="22" t="s">
        <v>796</v>
      </c>
      <c r="D1369" s="22">
        <v>1</v>
      </c>
      <c r="F1369" s="22" t="s">
        <v>592</v>
      </c>
      <c r="G1369">
        <v>5</v>
      </c>
      <c r="H1369">
        <v>1</v>
      </c>
      <c r="J1369" s="14">
        <v>1653</v>
      </c>
      <c r="K1369" s="30">
        <v>8.6999999999999993</v>
      </c>
      <c r="L1369" s="30">
        <v>1</v>
      </c>
    </row>
    <row r="1370" spans="1:12" x14ac:dyDescent="0.2">
      <c r="A1370" s="22" t="s">
        <v>809</v>
      </c>
      <c r="B1370" s="22">
        <v>8</v>
      </c>
      <c r="C1370" s="22" t="s">
        <v>796</v>
      </c>
      <c r="D1370" s="22">
        <v>1</v>
      </c>
      <c r="F1370" s="22" t="s">
        <v>787</v>
      </c>
      <c r="G1370">
        <v>10</v>
      </c>
      <c r="H1370">
        <v>1</v>
      </c>
      <c r="J1370" s="14">
        <v>1653</v>
      </c>
      <c r="K1370" s="30">
        <v>8.6999999999999993</v>
      </c>
      <c r="L1370" s="30">
        <v>1</v>
      </c>
    </row>
    <row r="1371" spans="1:12" x14ac:dyDescent="0.2">
      <c r="A1371" s="22" t="s">
        <v>809</v>
      </c>
      <c r="B1371" s="22">
        <v>8</v>
      </c>
      <c r="C1371" s="22" t="s">
        <v>796</v>
      </c>
      <c r="D1371" s="22">
        <v>1</v>
      </c>
      <c r="F1371" s="22" t="s">
        <v>582</v>
      </c>
      <c r="G1371">
        <v>3</v>
      </c>
      <c r="H1371">
        <v>5</v>
      </c>
      <c r="J1371" s="14">
        <v>1653</v>
      </c>
      <c r="K1371" s="30">
        <v>8.6999999999999993</v>
      </c>
      <c r="L1371" s="30">
        <v>1</v>
      </c>
    </row>
    <row r="1372" spans="1:12" x14ac:dyDescent="0.2">
      <c r="A1372" s="22" t="s">
        <v>809</v>
      </c>
      <c r="B1372" s="22">
        <v>8</v>
      </c>
      <c r="C1372" s="22" t="s">
        <v>796</v>
      </c>
      <c r="D1372" s="22">
        <v>1</v>
      </c>
      <c r="F1372" s="22" t="s">
        <v>551</v>
      </c>
      <c r="G1372">
        <v>4</v>
      </c>
      <c r="H1372">
        <v>36</v>
      </c>
      <c r="J1372" s="14">
        <v>1653</v>
      </c>
      <c r="K1372" s="30">
        <v>8.6999999999999993</v>
      </c>
      <c r="L1372" s="30">
        <v>1</v>
      </c>
    </row>
    <row r="1373" spans="1:12" x14ac:dyDescent="0.2">
      <c r="A1373" s="22" t="s">
        <v>809</v>
      </c>
      <c r="B1373" s="22">
        <v>8</v>
      </c>
      <c r="C1373" s="22" t="s">
        <v>796</v>
      </c>
      <c r="D1373" s="22">
        <v>1</v>
      </c>
      <c r="F1373" s="22" t="s">
        <v>551</v>
      </c>
      <c r="G1373">
        <v>2</v>
      </c>
      <c r="H1373">
        <v>9</v>
      </c>
      <c r="J1373" s="14">
        <v>1653</v>
      </c>
      <c r="K1373" s="30">
        <v>8.6999999999999993</v>
      </c>
      <c r="L1373" s="30">
        <v>1</v>
      </c>
    </row>
    <row r="1374" spans="1:12" x14ac:dyDescent="0.2">
      <c r="A1374" s="22" t="s">
        <v>809</v>
      </c>
      <c r="B1374" s="22">
        <v>8</v>
      </c>
      <c r="C1374" s="22" t="s">
        <v>796</v>
      </c>
      <c r="D1374" s="22">
        <v>1</v>
      </c>
      <c r="F1374" s="22" t="s">
        <v>515</v>
      </c>
      <c r="G1374">
        <v>3</v>
      </c>
      <c r="H1374">
        <v>102</v>
      </c>
      <c r="J1374" s="14">
        <v>1653</v>
      </c>
      <c r="K1374" s="30">
        <v>8.6999999999999993</v>
      </c>
      <c r="L1374" s="30">
        <v>1</v>
      </c>
    </row>
    <row r="1375" spans="1:12" x14ac:dyDescent="0.2">
      <c r="A1375" s="22" t="s">
        <v>809</v>
      </c>
      <c r="B1375" s="22">
        <v>8</v>
      </c>
      <c r="C1375" s="22" t="s">
        <v>796</v>
      </c>
      <c r="D1375" s="22">
        <v>1</v>
      </c>
      <c r="F1375" s="22" t="s">
        <v>221</v>
      </c>
      <c r="G1375">
        <v>4</v>
      </c>
      <c r="H1375">
        <v>1</v>
      </c>
      <c r="J1375" s="14">
        <v>1653</v>
      </c>
      <c r="K1375" s="30">
        <v>8.6999999999999993</v>
      </c>
      <c r="L1375" s="30">
        <v>1</v>
      </c>
    </row>
    <row r="1376" spans="1:12" x14ac:dyDescent="0.2">
      <c r="A1376" s="22" t="s">
        <v>809</v>
      </c>
      <c r="B1376" s="22">
        <v>8</v>
      </c>
      <c r="C1376" s="22" t="s">
        <v>796</v>
      </c>
      <c r="D1376" s="22">
        <v>1</v>
      </c>
      <c r="F1376" s="22" t="s">
        <v>90</v>
      </c>
      <c r="G1376">
        <v>8</v>
      </c>
      <c r="H1376">
        <v>2</v>
      </c>
      <c r="J1376" s="14">
        <v>1653</v>
      </c>
      <c r="K1376" s="30">
        <v>8.6999999999999993</v>
      </c>
      <c r="L1376" s="30">
        <v>1</v>
      </c>
    </row>
    <row r="1377" spans="1:12" x14ac:dyDescent="0.2">
      <c r="A1377" s="22" t="s">
        <v>809</v>
      </c>
      <c r="B1377" s="22">
        <v>8</v>
      </c>
      <c r="C1377" s="22" t="s">
        <v>796</v>
      </c>
      <c r="D1377" s="22">
        <v>1</v>
      </c>
      <c r="F1377" s="22" t="s">
        <v>90</v>
      </c>
      <c r="G1377">
        <v>9</v>
      </c>
      <c r="H1377">
        <v>1</v>
      </c>
      <c r="J1377" s="14">
        <v>1653</v>
      </c>
      <c r="K1377" s="30">
        <v>8.6999999999999993</v>
      </c>
      <c r="L1377" s="30">
        <v>1</v>
      </c>
    </row>
    <row r="1378" spans="1:12" x14ac:dyDescent="0.2">
      <c r="A1378" s="22" t="s">
        <v>809</v>
      </c>
      <c r="B1378" s="22">
        <v>8</v>
      </c>
      <c r="C1378" s="22" t="s">
        <v>796</v>
      </c>
      <c r="D1378" s="22">
        <v>1</v>
      </c>
      <c r="F1378" s="22" t="s">
        <v>491</v>
      </c>
      <c r="G1378">
        <v>30</v>
      </c>
      <c r="H1378">
        <v>1</v>
      </c>
      <c r="J1378" s="14">
        <v>1653</v>
      </c>
      <c r="K1378" s="30">
        <v>8.6999999999999993</v>
      </c>
      <c r="L1378" s="30">
        <v>1</v>
      </c>
    </row>
    <row r="1379" spans="1:12" x14ac:dyDescent="0.2">
      <c r="A1379" s="22" t="s">
        <v>809</v>
      </c>
      <c r="B1379" s="22">
        <v>8</v>
      </c>
      <c r="C1379" s="22" t="s">
        <v>796</v>
      </c>
      <c r="D1379" s="22">
        <v>1</v>
      </c>
      <c r="F1379" s="22" t="s">
        <v>389</v>
      </c>
      <c r="G1379">
        <v>6</v>
      </c>
      <c r="H1379">
        <v>1</v>
      </c>
      <c r="J1379" s="14">
        <v>1653</v>
      </c>
      <c r="K1379" s="30">
        <v>8.6999999999999993</v>
      </c>
      <c r="L1379" s="30">
        <v>1</v>
      </c>
    </row>
    <row r="1380" spans="1:12" x14ac:dyDescent="0.2">
      <c r="A1380" s="22" t="s">
        <v>809</v>
      </c>
      <c r="B1380" s="22">
        <v>8</v>
      </c>
      <c r="C1380" s="22" t="s">
        <v>796</v>
      </c>
      <c r="D1380" s="22">
        <v>1</v>
      </c>
      <c r="F1380" s="22" t="s">
        <v>389</v>
      </c>
      <c r="G1380">
        <v>3</v>
      </c>
      <c r="H1380">
        <v>2</v>
      </c>
      <c r="J1380" s="14">
        <v>1653</v>
      </c>
      <c r="K1380" s="30">
        <v>8.6999999999999993</v>
      </c>
      <c r="L1380" s="30">
        <v>1</v>
      </c>
    </row>
    <row r="1381" spans="1:12" x14ac:dyDescent="0.2">
      <c r="A1381" s="22" t="s">
        <v>809</v>
      </c>
      <c r="B1381" s="22">
        <v>8</v>
      </c>
      <c r="C1381" s="22" t="s">
        <v>796</v>
      </c>
      <c r="D1381" s="22">
        <v>1</v>
      </c>
      <c r="F1381" s="22" t="s">
        <v>356</v>
      </c>
      <c r="G1381">
        <v>8</v>
      </c>
      <c r="H1381">
        <v>1</v>
      </c>
      <c r="J1381" s="14">
        <v>1653</v>
      </c>
      <c r="K1381" s="30">
        <v>8.6999999999999993</v>
      </c>
      <c r="L1381" s="30">
        <v>1</v>
      </c>
    </row>
    <row r="1382" spans="1:12" x14ac:dyDescent="0.2">
      <c r="A1382" s="22" t="s">
        <v>809</v>
      </c>
      <c r="B1382" s="22">
        <v>8</v>
      </c>
      <c r="C1382" s="22" t="s">
        <v>796</v>
      </c>
      <c r="D1382" s="22">
        <v>1</v>
      </c>
      <c r="F1382" s="22" t="s">
        <v>318</v>
      </c>
      <c r="G1382">
        <v>4</v>
      </c>
      <c r="H1382">
        <v>3</v>
      </c>
      <c r="J1382" s="14">
        <v>1653</v>
      </c>
      <c r="K1382" s="30">
        <v>8.6999999999999993</v>
      </c>
      <c r="L1382" s="30">
        <v>1</v>
      </c>
    </row>
    <row r="1383" spans="1:12" x14ac:dyDescent="0.2">
      <c r="A1383" s="22" t="s">
        <v>809</v>
      </c>
      <c r="B1383" s="22">
        <v>8</v>
      </c>
      <c r="C1383" s="22" t="s">
        <v>796</v>
      </c>
      <c r="D1383" s="22">
        <v>1</v>
      </c>
      <c r="F1383" s="22" t="s">
        <v>318</v>
      </c>
      <c r="G1383">
        <v>3</v>
      </c>
      <c r="H1383">
        <v>2</v>
      </c>
      <c r="J1383" s="14">
        <v>1653</v>
      </c>
      <c r="K1383" s="30">
        <v>8.6999999999999993</v>
      </c>
      <c r="L1383" s="30">
        <v>1</v>
      </c>
    </row>
    <row r="1384" spans="1:12" x14ac:dyDescent="0.2">
      <c r="A1384" s="22" t="s">
        <v>809</v>
      </c>
      <c r="B1384" s="22">
        <v>8</v>
      </c>
      <c r="C1384" s="22" t="s">
        <v>796</v>
      </c>
      <c r="D1384" s="22">
        <v>1</v>
      </c>
      <c r="F1384" s="22" t="s">
        <v>256</v>
      </c>
      <c r="G1384">
        <v>20</v>
      </c>
      <c r="H1384">
        <v>1</v>
      </c>
      <c r="J1384" s="14">
        <v>1653</v>
      </c>
      <c r="K1384" s="30">
        <v>8.6999999999999993</v>
      </c>
      <c r="L1384" s="30">
        <v>1</v>
      </c>
    </row>
    <row r="1385" spans="1:12" x14ac:dyDescent="0.2">
      <c r="A1385" s="22" t="s">
        <v>809</v>
      </c>
      <c r="B1385" s="22">
        <v>8</v>
      </c>
      <c r="C1385" s="22" t="s">
        <v>796</v>
      </c>
      <c r="D1385" s="22">
        <v>1</v>
      </c>
      <c r="F1385" s="22" t="s">
        <v>186</v>
      </c>
      <c r="G1385">
        <v>6</v>
      </c>
      <c r="H1385">
        <v>1</v>
      </c>
      <c r="J1385" s="14">
        <v>1653</v>
      </c>
      <c r="K1385" s="30">
        <v>8.6999999999999993</v>
      </c>
      <c r="L1385" s="30">
        <v>1</v>
      </c>
    </row>
    <row r="1386" spans="1:12" x14ac:dyDescent="0.2">
      <c r="A1386" s="22" t="s">
        <v>809</v>
      </c>
      <c r="B1386" s="22">
        <v>8</v>
      </c>
      <c r="C1386" s="22" t="s">
        <v>796</v>
      </c>
      <c r="D1386" s="22">
        <v>1</v>
      </c>
      <c r="F1386" s="22" t="s">
        <v>182</v>
      </c>
      <c r="G1386">
        <v>6</v>
      </c>
      <c r="H1386">
        <v>1</v>
      </c>
      <c r="J1386" s="14">
        <v>1653</v>
      </c>
      <c r="K1386" s="30">
        <v>8.6999999999999993</v>
      </c>
      <c r="L1386" s="30">
        <v>1</v>
      </c>
    </row>
    <row r="1387" spans="1:12" x14ac:dyDescent="0.2">
      <c r="A1387" s="22" t="s">
        <v>809</v>
      </c>
      <c r="B1387" s="22">
        <v>8</v>
      </c>
      <c r="C1387" s="22" t="s">
        <v>796</v>
      </c>
      <c r="D1387" s="22">
        <v>1</v>
      </c>
      <c r="F1387" s="22" t="s">
        <v>182</v>
      </c>
      <c r="G1387">
        <v>10</v>
      </c>
      <c r="H1387">
        <v>1</v>
      </c>
      <c r="J1387" s="14">
        <v>1653</v>
      </c>
      <c r="K1387" s="30">
        <v>8.6999999999999993</v>
      </c>
      <c r="L1387" s="30">
        <v>1</v>
      </c>
    </row>
    <row r="1388" spans="1:12" x14ac:dyDescent="0.2">
      <c r="A1388" s="22" t="s">
        <v>809</v>
      </c>
      <c r="B1388" s="22">
        <v>8</v>
      </c>
      <c r="C1388" s="22" t="s">
        <v>796</v>
      </c>
      <c r="D1388" s="22">
        <v>1</v>
      </c>
      <c r="F1388" s="22" t="s">
        <v>88</v>
      </c>
      <c r="G1388">
        <v>5</v>
      </c>
      <c r="H1388">
        <v>1</v>
      </c>
      <c r="J1388" s="14">
        <v>1653</v>
      </c>
      <c r="K1388" s="30">
        <v>8.6999999999999993</v>
      </c>
      <c r="L1388" s="30">
        <v>1</v>
      </c>
    </row>
    <row r="1389" spans="1:12" x14ac:dyDescent="0.2">
      <c r="A1389" s="22" t="s">
        <v>809</v>
      </c>
      <c r="B1389" s="22">
        <v>8</v>
      </c>
      <c r="C1389" s="22" t="s">
        <v>796</v>
      </c>
      <c r="D1389" s="22">
        <v>1</v>
      </c>
      <c r="F1389" s="22" t="s">
        <v>88</v>
      </c>
      <c r="G1389">
        <v>6</v>
      </c>
      <c r="H1389">
        <v>1</v>
      </c>
      <c r="J1389" s="14">
        <v>1653</v>
      </c>
      <c r="K1389" s="30">
        <v>8.6999999999999993</v>
      </c>
      <c r="L1389" s="30">
        <v>1</v>
      </c>
    </row>
    <row r="1390" spans="1:12" x14ac:dyDescent="0.2">
      <c r="A1390" s="22" t="s">
        <v>809</v>
      </c>
      <c r="B1390" s="22">
        <v>8</v>
      </c>
      <c r="C1390" s="22" t="s">
        <v>796</v>
      </c>
      <c r="D1390" s="22">
        <v>1</v>
      </c>
      <c r="F1390" s="22" t="s">
        <v>49</v>
      </c>
      <c r="G1390">
        <v>13</v>
      </c>
      <c r="H1390">
        <v>1</v>
      </c>
      <c r="J1390" s="14">
        <v>1653</v>
      </c>
      <c r="K1390" s="30">
        <v>8.6999999999999993</v>
      </c>
      <c r="L1390" s="30">
        <v>1</v>
      </c>
    </row>
    <row r="1391" spans="1:12" x14ac:dyDescent="0.2">
      <c r="A1391" s="22" t="s">
        <v>809</v>
      </c>
      <c r="B1391" s="22">
        <v>8</v>
      </c>
      <c r="C1391" s="22" t="s">
        <v>796</v>
      </c>
      <c r="D1391" s="22">
        <v>1</v>
      </c>
      <c r="F1391" s="22" t="s">
        <v>49</v>
      </c>
      <c r="G1391">
        <v>9</v>
      </c>
      <c r="H1391">
        <v>1</v>
      </c>
      <c r="J1391" s="14">
        <v>1653</v>
      </c>
      <c r="K1391" s="30">
        <v>8.6999999999999993</v>
      </c>
      <c r="L1391" s="30">
        <v>1</v>
      </c>
    </row>
    <row r="1392" spans="1:12" x14ac:dyDescent="0.2">
      <c r="A1392" s="22" t="s">
        <v>809</v>
      </c>
      <c r="B1392" s="22">
        <v>8</v>
      </c>
      <c r="C1392" s="22" t="s">
        <v>796</v>
      </c>
      <c r="D1392" s="22">
        <v>1</v>
      </c>
      <c r="F1392" s="22" t="s">
        <v>49</v>
      </c>
      <c r="G1392">
        <v>8</v>
      </c>
      <c r="H1392">
        <v>1</v>
      </c>
      <c r="J1392" s="14">
        <v>1653</v>
      </c>
      <c r="K1392" s="30">
        <v>8.6999999999999993</v>
      </c>
      <c r="L1392" s="30">
        <v>1</v>
      </c>
    </row>
    <row r="1393" spans="1:12" x14ac:dyDescent="0.2">
      <c r="A1393" s="22" t="s">
        <v>809</v>
      </c>
      <c r="B1393" s="22">
        <v>8</v>
      </c>
      <c r="C1393" s="22" t="s">
        <v>796</v>
      </c>
      <c r="D1393" s="22">
        <v>1</v>
      </c>
      <c r="F1393" s="22" t="s">
        <v>629</v>
      </c>
      <c r="G1393">
        <v>21</v>
      </c>
      <c r="H1393">
        <v>1</v>
      </c>
      <c r="I1393" t="s">
        <v>785</v>
      </c>
      <c r="J1393" s="14">
        <v>1653</v>
      </c>
      <c r="K1393" s="30">
        <v>8.6999999999999993</v>
      </c>
      <c r="L1393" s="30">
        <v>1</v>
      </c>
    </row>
    <row r="1394" spans="1:12" x14ac:dyDescent="0.2">
      <c r="A1394" s="22" t="s">
        <v>809</v>
      </c>
      <c r="B1394" s="22">
        <v>8</v>
      </c>
      <c r="C1394" s="22" t="s">
        <v>796</v>
      </c>
      <c r="D1394" s="22">
        <v>1</v>
      </c>
      <c r="F1394" s="22" t="s">
        <v>629</v>
      </c>
      <c r="G1394">
        <v>23</v>
      </c>
      <c r="H1394">
        <v>1</v>
      </c>
      <c r="I1394" t="s">
        <v>785</v>
      </c>
      <c r="J1394" s="14">
        <v>1653</v>
      </c>
      <c r="K1394" s="30">
        <v>8.6999999999999993</v>
      </c>
      <c r="L1394" s="30">
        <v>1</v>
      </c>
    </row>
    <row r="1395" spans="1:12" x14ac:dyDescent="0.2">
      <c r="A1395" s="22" t="s">
        <v>809</v>
      </c>
      <c r="B1395" s="22">
        <v>8</v>
      </c>
      <c r="C1395" s="22" t="s">
        <v>796</v>
      </c>
      <c r="D1395" s="22">
        <v>1</v>
      </c>
      <c r="F1395" s="22" t="s">
        <v>535</v>
      </c>
      <c r="G1395">
        <v>15</v>
      </c>
      <c r="H1395">
        <v>1</v>
      </c>
      <c r="I1395" t="s">
        <v>786</v>
      </c>
      <c r="J1395" s="14">
        <v>1653</v>
      </c>
      <c r="K1395" s="30">
        <v>8.6999999999999993</v>
      </c>
      <c r="L1395" s="30">
        <v>1</v>
      </c>
    </row>
    <row r="1396" spans="1:12" x14ac:dyDescent="0.2">
      <c r="A1396" s="22" t="s">
        <v>809</v>
      </c>
      <c r="B1396" s="22">
        <v>8</v>
      </c>
      <c r="C1396" s="22" t="s">
        <v>796</v>
      </c>
      <c r="D1396" s="22">
        <v>1</v>
      </c>
      <c r="F1396" s="22" t="s">
        <v>535</v>
      </c>
      <c r="G1396">
        <v>12</v>
      </c>
      <c r="H1396">
        <v>3</v>
      </c>
      <c r="I1396" t="s">
        <v>786</v>
      </c>
      <c r="J1396" s="14">
        <v>1653</v>
      </c>
      <c r="K1396" s="30">
        <v>8.6999999999999993</v>
      </c>
      <c r="L1396" s="30">
        <v>1</v>
      </c>
    </row>
    <row r="1397" spans="1:12" x14ac:dyDescent="0.2">
      <c r="A1397" s="22" t="s">
        <v>809</v>
      </c>
      <c r="B1397" s="22">
        <v>8</v>
      </c>
      <c r="C1397" s="22" t="s">
        <v>796</v>
      </c>
      <c r="D1397" s="22">
        <v>1</v>
      </c>
      <c r="F1397" s="22" t="s">
        <v>535</v>
      </c>
      <c r="G1397">
        <v>10</v>
      </c>
      <c r="H1397">
        <v>1</v>
      </c>
      <c r="I1397" t="s">
        <v>786</v>
      </c>
      <c r="J1397" s="14">
        <v>1653</v>
      </c>
      <c r="K1397" s="30">
        <v>8.6999999999999993</v>
      </c>
      <c r="L1397" s="30">
        <v>1</v>
      </c>
    </row>
    <row r="1398" spans="1:12" x14ac:dyDescent="0.2">
      <c r="A1398" s="22" t="s">
        <v>809</v>
      </c>
      <c r="B1398" s="22">
        <v>8</v>
      </c>
      <c r="C1398" s="22" t="s">
        <v>796</v>
      </c>
      <c r="D1398" s="22">
        <v>1</v>
      </c>
      <c r="F1398" s="22" t="s">
        <v>535</v>
      </c>
      <c r="G1398">
        <v>27</v>
      </c>
      <c r="H1398">
        <v>1</v>
      </c>
      <c r="I1398" t="s">
        <v>785</v>
      </c>
      <c r="J1398" s="14">
        <v>1653</v>
      </c>
      <c r="K1398" s="30">
        <v>8.6999999999999993</v>
      </c>
      <c r="L1398" s="30">
        <v>1</v>
      </c>
    </row>
    <row r="1399" spans="1:12" x14ac:dyDescent="0.2">
      <c r="A1399" s="22" t="s">
        <v>809</v>
      </c>
      <c r="B1399" s="22">
        <v>8</v>
      </c>
      <c r="C1399" s="22" t="s">
        <v>796</v>
      </c>
      <c r="D1399" s="22">
        <v>1</v>
      </c>
      <c r="F1399" s="22" t="s">
        <v>124</v>
      </c>
      <c r="G1399">
        <v>37</v>
      </c>
      <c r="H1399">
        <v>1</v>
      </c>
      <c r="I1399" t="s">
        <v>785</v>
      </c>
      <c r="J1399" s="14">
        <v>1653</v>
      </c>
      <c r="K1399" s="30">
        <v>8.6999999999999993</v>
      </c>
      <c r="L1399" s="30">
        <v>1</v>
      </c>
    </row>
    <row r="1400" spans="1:12" x14ac:dyDescent="0.2">
      <c r="A1400" s="22" t="s">
        <v>809</v>
      </c>
      <c r="B1400" s="22">
        <v>8</v>
      </c>
      <c r="C1400" s="22" t="s">
        <v>796</v>
      </c>
      <c r="D1400" s="22">
        <v>1</v>
      </c>
      <c r="F1400" s="22" t="s">
        <v>705</v>
      </c>
      <c r="G1400">
        <v>14</v>
      </c>
      <c r="H1400">
        <v>4</v>
      </c>
      <c r="J1400" s="14">
        <v>1653</v>
      </c>
      <c r="K1400" s="30">
        <v>8.6999999999999993</v>
      </c>
      <c r="L1400" s="30">
        <v>1</v>
      </c>
    </row>
    <row r="1401" spans="1:12" x14ac:dyDescent="0.2">
      <c r="A1401" s="22" t="s">
        <v>809</v>
      </c>
      <c r="B1401" s="22">
        <v>8</v>
      </c>
      <c r="C1401" s="22" t="s">
        <v>796</v>
      </c>
      <c r="D1401" s="22">
        <v>1</v>
      </c>
      <c r="F1401" s="22" t="s">
        <v>699</v>
      </c>
      <c r="G1401">
        <v>24</v>
      </c>
      <c r="H1401">
        <v>1</v>
      </c>
      <c r="J1401" s="14">
        <v>1653</v>
      </c>
      <c r="K1401" s="30">
        <v>8.6999999999999993</v>
      </c>
      <c r="L1401" s="30">
        <v>1</v>
      </c>
    </row>
    <row r="1402" spans="1:12" x14ac:dyDescent="0.2">
      <c r="A1402" s="22" t="s">
        <v>809</v>
      </c>
      <c r="B1402" s="22">
        <v>8</v>
      </c>
      <c r="C1402" s="22" t="s">
        <v>796</v>
      </c>
      <c r="D1402" s="22">
        <v>1</v>
      </c>
      <c r="F1402" s="22" t="s">
        <v>699</v>
      </c>
      <c r="G1402">
        <v>20</v>
      </c>
      <c r="H1402">
        <v>1</v>
      </c>
      <c r="J1402" s="14">
        <v>1653</v>
      </c>
      <c r="K1402" s="30">
        <v>8.6999999999999993</v>
      </c>
      <c r="L1402" s="30">
        <v>1</v>
      </c>
    </row>
    <row r="1403" spans="1:12" x14ac:dyDescent="0.2">
      <c r="A1403" s="22" t="s">
        <v>809</v>
      </c>
      <c r="B1403" s="22">
        <v>8</v>
      </c>
      <c r="C1403" s="22" t="s">
        <v>796</v>
      </c>
      <c r="D1403" s="22">
        <v>1</v>
      </c>
      <c r="F1403" s="22" t="s">
        <v>479</v>
      </c>
      <c r="G1403">
        <v>21</v>
      </c>
      <c r="H1403">
        <v>3</v>
      </c>
      <c r="J1403" s="14">
        <v>1653</v>
      </c>
      <c r="K1403" s="30">
        <v>8.6999999999999993</v>
      </c>
      <c r="L1403" s="30">
        <v>1</v>
      </c>
    </row>
    <row r="1404" spans="1:12" x14ac:dyDescent="0.2">
      <c r="A1404" s="22" t="s">
        <v>809</v>
      </c>
      <c r="B1404" s="22">
        <v>8</v>
      </c>
      <c r="C1404" s="22" t="s">
        <v>796</v>
      </c>
      <c r="D1404" s="22">
        <v>1</v>
      </c>
      <c r="F1404" s="22" t="s">
        <v>479</v>
      </c>
      <c r="G1404">
        <v>22</v>
      </c>
      <c r="H1404">
        <v>2</v>
      </c>
      <c r="J1404" s="14">
        <v>1653</v>
      </c>
      <c r="K1404" s="30">
        <v>8.6999999999999993</v>
      </c>
      <c r="L1404" s="30">
        <v>1</v>
      </c>
    </row>
    <row r="1405" spans="1:12" x14ac:dyDescent="0.2">
      <c r="A1405" s="22" t="s">
        <v>809</v>
      </c>
      <c r="B1405" s="22">
        <v>8</v>
      </c>
      <c r="C1405" s="22" t="s">
        <v>796</v>
      </c>
      <c r="D1405" s="22">
        <v>1</v>
      </c>
      <c r="F1405" s="22" t="s">
        <v>479</v>
      </c>
      <c r="G1405">
        <v>13</v>
      </c>
      <c r="H1405">
        <v>3</v>
      </c>
      <c r="J1405" s="14">
        <v>1653</v>
      </c>
      <c r="K1405" s="30">
        <v>8.6999999999999993</v>
      </c>
      <c r="L1405" s="30">
        <v>1</v>
      </c>
    </row>
    <row r="1406" spans="1:12" x14ac:dyDescent="0.2">
      <c r="A1406" s="22" t="s">
        <v>809</v>
      </c>
      <c r="B1406" s="22">
        <v>8</v>
      </c>
      <c r="C1406" s="22" t="s">
        <v>796</v>
      </c>
      <c r="D1406" s="22">
        <v>1</v>
      </c>
      <c r="F1406" s="22" t="s">
        <v>479</v>
      </c>
      <c r="G1406">
        <v>17</v>
      </c>
      <c r="H1406">
        <v>1</v>
      </c>
      <c r="J1406" s="14">
        <v>1653</v>
      </c>
      <c r="K1406" s="30">
        <v>8.6999999999999993</v>
      </c>
      <c r="L1406" s="30">
        <v>1</v>
      </c>
    </row>
    <row r="1407" spans="1:12" x14ac:dyDescent="0.2">
      <c r="A1407" s="22" t="s">
        <v>809</v>
      </c>
      <c r="B1407" s="22">
        <v>8</v>
      </c>
      <c r="C1407" s="22" t="s">
        <v>796</v>
      </c>
      <c r="D1407" s="22">
        <v>2</v>
      </c>
      <c r="F1407" s="22" t="s">
        <v>584</v>
      </c>
      <c r="G1407">
        <v>20</v>
      </c>
      <c r="H1407">
        <v>1</v>
      </c>
      <c r="J1407" s="14">
        <v>1714</v>
      </c>
      <c r="K1407" s="30">
        <v>9.4</v>
      </c>
      <c r="L1407" s="30">
        <v>1</v>
      </c>
    </row>
    <row r="1408" spans="1:12" x14ac:dyDescent="0.2">
      <c r="A1408" s="22" t="s">
        <v>809</v>
      </c>
      <c r="B1408" s="22">
        <v>8</v>
      </c>
      <c r="C1408" s="22" t="s">
        <v>796</v>
      </c>
      <c r="D1408" s="22">
        <v>2</v>
      </c>
      <c r="F1408" s="22" t="s">
        <v>584</v>
      </c>
      <c r="G1408">
        <v>16</v>
      </c>
      <c r="H1408">
        <v>1</v>
      </c>
      <c r="J1408" s="14">
        <v>1714</v>
      </c>
      <c r="K1408" s="30">
        <v>9.4</v>
      </c>
      <c r="L1408" s="30">
        <v>1</v>
      </c>
    </row>
    <row r="1409" spans="1:12" x14ac:dyDescent="0.2">
      <c r="A1409" s="22" t="s">
        <v>809</v>
      </c>
      <c r="B1409" s="22">
        <v>8</v>
      </c>
      <c r="C1409" s="22" t="s">
        <v>796</v>
      </c>
      <c r="D1409" s="22">
        <v>2</v>
      </c>
      <c r="F1409" s="22" t="s">
        <v>584</v>
      </c>
      <c r="G1409">
        <v>17</v>
      </c>
      <c r="H1409">
        <v>1</v>
      </c>
      <c r="J1409" s="14">
        <v>1714</v>
      </c>
      <c r="K1409" s="30">
        <v>9.4</v>
      </c>
      <c r="L1409" s="30">
        <v>1</v>
      </c>
    </row>
    <row r="1410" spans="1:12" x14ac:dyDescent="0.2">
      <c r="A1410" s="22" t="s">
        <v>809</v>
      </c>
      <c r="B1410" s="22">
        <v>8</v>
      </c>
      <c r="C1410" s="22" t="s">
        <v>796</v>
      </c>
      <c r="D1410" s="22">
        <v>2</v>
      </c>
      <c r="F1410" s="22" t="s">
        <v>584</v>
      </c>
      <c r="G1410">
        <v>12</v>
      </c>
      <c r="H1410">
        <v>2</v>
      </c>
      <c r="J1410" s="14">
        <v>1714</v>
      </c>
      <c r="K1410" s="30">
        <v>9.4</v>
      </c>
      <c r="L1410" s="30">
        <v>1</v>
      </c>
    </row>
    <row r="1411" spans="1:12" x14ac:dyDescent="0.2">
      <c r="A1411" s="22" t="s">
        <v>809</v>
      </c>
      <c r="B1411" s="22">
        <v>8</v>
      </c>
      <c r="C1411" s="22" t="s">
        <v>796</v>
      </c>
      <c r="D1411" s="22">
        <v>2</v>
      </c>
      <c r="F1411" s="22" t="s">
        <v>584</v>
      </c>
      <c r="G1411">
        <v>19</v>
      </c>
      <c r="H1411">
        <v>1</v>
      </c>
      <c r="J1411" s="14">
        <v>1714</v>
      </c>
      <c r="K1411" s="30">
        <v>9.4</v>
      </c>
      <c r="L1411" s="30">
        <v>1</v>
      </c>
    </row>
    <row r="1412" spans="1:12" x14ac:dyDescent="0.2">
      <c r="A1412" s="22" t="s">
        <v>809</v>
      </c>
      <c r="B1412" s="22">
        <v>8</v>
      </c>
      <c r="C1412" s="22" t="s">
        <v>796</v>
      </c>
      <c r="D1412" s="22">
        <v>2</v>
      </c>
      <c r="F1412" t="s">
        <v>381</v>
      </c>
      <c r="G1412">
        <v>21</v>
      </c>
      <c r="H1412">
        <v>1</v>
      </c>
      <c r="J1412" s="14">
        <v>1714</v>
      </c>
      <c r="K1412" s="30">
        <v>9.4</v>
      </c>
      <c r="L1412" s="30">
        <v>1</v>
      </c>
    </row>
    <row r="1413" spans="1:12" x14ac:dyDescent="0.2">
      <c r="A1413" s="22" t="s">
        <v>809</v>
      </c>
      <c r="B1413" s="22">
        <v>8</v>
      </c>
      <c r="C1413" s="22" t="s">
        <v>796</v>
      </c>
      <c r="D1413" s="22">
        <v>2</v>
      </c>
      <c r="F1413" s="22" t="s">
        <v>507</v>
      </c>
      <c r="G1413">
        <v>2</v>
      </c>
      <c r="H1413">
        <v>1</v>
      </c>
      <c r="J1413" s="14">
        <v>1714</v>
      </c>
      <c r="K1413" s="30">
        <v>9.4</v>
      </c>
      <c r="L1413" s="30">
        <v>1</v>
      </c>
    </row>
    <row r="1414" spans="1:12" x14ac:dyDescent="0.2">
      <c r="A1414" s="22" t="s">
        <v>809</v>
      </c>
      <c r="B1414" s="22">
        <v>8</v>
      </c>
      <c r="C1414" s="22" t="s">
        <v>796</v>
      </c>
      <c r="D1414" s="22">
        <v>2</v>
      </c>
      <c r="F1414" t="s">
        <v>192</v>
      </c>
      <c r="G1414">
        <v>6</v>
      </c>
      <c r="H1414">
        <v>40</v>
      </c>
      <c r="J1414" s="14">
        <v>1714</v>
      </c>
      <c r="K1414" s="30">
        <v>9.4</v>
      </c>
      <c r="L1414" s="30">
        <v>1</v>
      </c>
    </row>
    <row r="1415" spans="1:12" x14ac:dyDescent="0.2">
      <c r="A1415" s="22" t="s">
        <v>809</v>
      </c>
      <c r="B1415" s="22">
        <v>8</v>
      </c>
      <c r="C1415" s="22" t="s">
        <v>796</v>
      </c>
      <c r="D1415" s="22">
        <v>2</v>
      </c>
      <c r="F1415" t="s">
        <v>192</v>
      </c>
      <c r="G1415">
        <v>7</v>
      </c>
      <c r="H1415">
        <v>5</v>
      </c>
      <c r="J1415" s="14">
        <v>1714</v>
      </c>
      <c r="K1415" s="30">
        <v>9.4</v>
      </c>
      <c r="L1415" s="30">
        <v>1</v>
      </c>
    </row>
    <row r="1416" spans="1:12" x14ac:dyDescent="0.2">
      <c r="A1416" s="22" t="s">
        <v>809</v>
      </c>
      <c r="B1416" s="22">
        <v>8</v>
      </c>
      <c r="C1416" s="22" t="s">
        <v>796</v>
      </c>
      <c r="D1416" s="22">
        <v>2</v>
      </c>
      <c r="F1416" t="s">
        <v>180</v>
      </c>
      <c r="G1416">
        <v>5</v>
      </c>
      <c r="H1416">
        <v>30</v>
      </c>
      <c r="J1416" s="14">
        <v>1714</v>
      </c>
      <c r="K1416" s="30">
        <v>9.4</v>
      </c>
      <c r="L1416" s="30">
        <v>1</v>
      </c>
    </row>
    <row r="1417" spans="1:12" x14ac:dyDescent="0.2">
      <c r="A1417" s="22" t="s">
        <v>809</v>
      </c>
      <c r="B1417" s="22">
        <v>8</v>
      </c>
      <c r="C1417" s="22" t="s">
        <v>796</v>
      </c>
      <c r="D1417" s="22">
        <v>2</v>
      </c>
      <c r="F1417" t="s">
        <v>503</v>
      </c>
      <c r="G1417">
        <v>3</v>
      </c>
      <c r="H1417">
        <v>1</v>
      </c>
      <c r="J1417" s="14">
        <v>1714</v>
      </c>
      <c r="K1417" s="30">
        <v>9.4</v>
      </c>
      <c r="L1417" s="30">
        <v>1</v>
      </c>
    </row>
    <row r="1418" spans="1:12" x14ac:dyDescent="0.2">
      <c r="A1418" s="22" t="s">
        <v>809</v>
      </c>
      <c r="B1418" s="22">
        <v>8</v>
      </c>
      <c r="C1418" s="22" t="s">
        <v>796</v>
      </c>
      <c r="D1418" s="22">
        <v>2</v>
      </c>
      <c r="F1418" t="s">
        <v>503</v>
      </c>
      <c r="G1418">
        <v>4</v>
      </c>
      <c r="H1418">
        <v>2</v>
      </c>
      <c r="J1418" s="14">
        <v>1714</v>
      </c>
      <c r="K1418" s="30">
        <v>9.4</v>
      </c>
      <c r="L1418" s="30">
        <v>1</v>
      </c>
    </row>
    <row r="1419" spans="1:12" x14ac:dyDescent="0.2">
      <c r="A1419" s="22" t="s">
        <v>809</v>
      </c>
      <c r="B1419" s="22">
        <v>8</v>
      </c>
      <c r="C1419" s="22" t="s">
        <v>796</v>
      </c>
      <c r="D1419" s="22">
        <v>2</v>
      </c>
      <c r="F1419" t="s">
        <v>208</v>
      </c>
      <c r="G1419">
        <v>5</v>
      </c>
      <c r="H1419">
        <v>1</v>
      </c>
      <c r="J1419" s="14">
        <v>1714</v>
      </c>
      <c r="K1419" s="30">
        <v>9.4</v>
      </c>
      <c r="L1419" s="30">
        <v>1</v>
      </c>
    </row>
    <row r="1420" spans="1:12" x14ac:dyDescent="0.2">
      <c r="A1420" s="22" t="s">
        <v>809</v>
      </c>
      <c r="B1420" s="22">
        <v>8</v>
      </c>
      <c r="C1420" s="22" t="s">
        <v>796</v>
      </c>
      <c r="D1420" s="22">
        <v>2</v>
      </c>
      <c r="F1420" t="s">
        <v>592</v>
      </c>
      <c r="G1420">
        <v>5</v>
      </c>
      <c r="H1420">
        <v>1</v>
      </c>
      <c r="J1420" s="14">
        <v>1714</v>
      </c>
      <c r="K1420" s="30">
        <v>9.4</v>
      </c>
      <c r="L1420" s="30">
        <v>1</v>
      </c>
    </row>
    <row r="1421" spans="1:12" x14ac:dyDescent="0.2">
      <c r="A1421" s="22" t="s">
        <v>809</v>
      </c>
      <c r="B1421" s="22">
        <v>8</v>
      </c>
      <c r="C1421" s="22" t="s">
        <v>796</v>
      </c>
      <c r="D1421" s="22">
        <v>2</v>
      </c>
      <c r="F1421" t="s">
        <v>592</v>
      </c>
      <c r="G1421">
        <v>6</v>
      </c>
      <c r="H1421">
        <v>1</v>
      </c>
      <c r="J1421" s="14">
        <v>1714</v>
      </c>
      <c r="K1421" s="30">
        <v>9.4</v>
      </c>
      <c r="L1421" s="30">
        <v>1</v>
      </c>
    </row>
    <row r="1422" spans="1:12" x14ac:dyDescent="0.2">
      <c r="A1422" s="22" t="s">
        <v>809</v>
      </c>
      <c r="B1422" s="22">
        <v>8</v>
      </c>
      <c r="C1422" s="22" t="s">
        <v>796</v>
      </c>
      <c r="D1422" s="22">
        <v>2</v>
      </c>
      <c r="F1422" s="22" t="s">
        <v>545</v>
      </c>
      <c r="G1422">
        <v>12</v>
      </c>
      <c r="H1422">
        <v>1</v>
      </c>
      <c r="J1422" s="14">
        <v>1714</v>
      </c>
      <c r="K1422" s="30">
        <v>9.4</v>
      </c>
      <c r="L1422" s="30">
        <v>1</v>
      </c>
    </row>
    <row r="1423" spans="1:12" x14ac:dyDescent="0.2">
      <c r="A1423" s="22" t="s">
        <v>809</v>
      </c>
      <c r="B1423" s="22">
        <v>8</v>
      </c>
      <c r="C1423" s="22" t="s">
        <v>796</v>
      </c>
      <c r="D1423" s="22">
        <v>2</v>
      </c>
      <c r="F1423" s="22" t="s">
        <v>582</v>
      </c>
      <c r="G1423">
        <v>3</v>
      </c>
      <c r="H1423">
        <v>30</v>
      </c>
      <c r="J1423" s="14">
        <v>1714</v>
      </c>
      <c r="K1423" s="30">
        <v>9.4</v>
      </c>
      <c r="L1423" s="30">
        <v>1</v>
      </c>
    </row>
    <row r="1424" spans="1:12" x14ac:dyDescent="0.2">
      <c r="A1424" s="22" t="s">
        <v>809</v>
      </c>
      <c r="B1424" s="22">
        <v>8</v>
      </c>
      <c r="C1424" s="22" t="s">
        <v>796</v>
      </c>
      <c r="D1424" s="22">
        <v>2</v>
      </c>
      <c r="F1424" s="22" t="s">
        <v>551</v>
      </c>
      <c r="G1424">
        <v>4</v>
      </c>
      <c r="H1424">
        <v>35</v>
      </c>
      <c r="J1424" s="14">
        <v>1714</v>
      </c>
      <c r="K1424" s="30">
        <v>9.4</v>
      </c>
      <c r="L1424" s="30">
        <v>1</v>
      </c>
    </row>
    <row r="1425" spans="1:12" x14ac:dyDescent="0.2">
      <c r="A1425" s="22" t="s">
        <v>809</v>
      </c>
      <c r="B1425" s="22">
        <v>8</v>
      </c>
      <c r="C1425" s="22" t="s">
        <v>796</v>
      </c>
      <c r="D1425" s="22">
        <v>2</v>
      </c>
      <c r="F1425" s="22" t="s">
        <v>551</v>
      </c>
      <c r="G1425">
        <v>2</v>
      </c>
      <c r="H1425">
        <v>16</v>
      </c>
      <c r="J1425" s="14">
        <v>1714</v>
      </c>
      <c r="K1425" s="30">
        <v>9.4</v>
      </c>
      <c r="L1425" s="30">
        <v>1</v>
      </c>
    </row>
    <row r="1426" spans="1:12" x14ac:dyDescent="0.2">
      <c r="A1426" s="22" t="s">
        <v>809</v>
      </c>
      <c r="B1426" s="22">
        <v>8</v>
      </c>
      <c r="C1426" s="22" t="s">
        <v>796</v>
      </c>
      <c r="D1426" s="22">
        <v>2</v>
      </c>
      <c r="F1426" s="22" t="s">
        <v>515</v>
      </c>
      <c r="G1426">
        <v>3</v>
      </c>
      <c r="H1426">
        <v>105</v>
      </c>
      <c r="J1426" s="14">
        <v>1714</v>
      </c>
      <c r="K1426" s="30">
        <v>9.4</v>
      </c>
      <c r="L1426" s="30">
        <v>1</v>
      </c>
    </row>
    <row r="1427" spans="1:12" x14ac:dyDescent="0.2">
      <c r="A1427" s="22" t="s">
        <v>809</v>
      </c>
      <c r="B1427" s="22">
        <v>8</v>
      </c>
      <c r="C1427" s="22" t="s">
        <v>796</v>
      </c>
      <c r="D1427" s="22">
        <v>2</v>
      </c>
      <c r="F1427" s="22" t="s">
        <v>90</v>
      </c>
      <c r="G1427">
        <v>8</v>
      </c>
      <c r="H1427">
        <v>1</v>
      </c>
      <c r="J1427" s="14">
        <v>1714</v>
      </c>
      <c r="K1427" s="30">
        <v>9.4</v>
      </c>
      <c r="L1427" s="30">
        <v>1</v>
      </c>
    </row>
    <row r="1428" spans="1:12" x14ac:dyDescent="0.2">
      <c r="A1428" s="22" t="s">
        <v>809</v>
      </c>
      <c r="B1428" s="22">
        <v>8</v>
      </c>
      <c r="C1428" s="22" t="s">
        <v>796</v>
      </c>
      <c r="D1428" s="22">
        <v>2</v>
      </c>
      <c r="F1428" s="22" t="s">
        <v>90</v>
      </c>
      <c r="G1428">
        <v>4</v>
      </c>
      <c r="H1428">
        <v>1</v>
      </c>
      <c r="J1428" s="14">
        <v>1714</v>
      </c>
      <c r="K1428" s="30">
        <v>9.4</v>
      </c>
      <c r="L1428" s="30">
        <v>1</v>
      </c>
    </row>
    <row r="1429" spans="1:12" x14ac:dyDescent="0.2">
      <c r="A1429" s="22" t="s">
        <v>809</v>
      </c>
      <c r="B1429" s="22">
        <v>8</v>
      </c>
      <c r="C1429" s="22" t="s">
        <v>796</v>
      </c>
      <c r="D1429" s="22">
        <v>2</v>
      </c>
      <c r="F1429" s="22" t="s">
        <v>90</v>
      </c>
      <c r="G1429">
        <v>5</v>
      </c>
      <c r="H1429">
        <v>1</v>
      </c>
      <c r="J1429" s="14">
        <v>1714</v>
      </c>
      <c r="K1429" s="30">
        <v>9.4</v>
      </c>
      <c r="L1429" s="30">
        <v>1</v>
      </c>
    </row>
    <row r="1430" spans="1:12" x14ac:dyDescent="0.2">
      <c r="A1430" s="22" t="s">
        <v>809</v>
      </c>
      <c r="B1430" s="22">
        <v>8</v>
      </c>
      <c r="C1430" s="22" t="s">
        <v>796</v>
      </c>
      <c r="D1430" s="22">
        <v>2</v>
      </c>
      <c r="F1430" s="22" t="s">
        <v>90</v>
      </c>
      <c r="G1430">
        <v>7</v>
      </c>
      <c r="H1430">
        <v>1</v>
      </c>
      <c r="J1430" s="14">
        <v>1714</v>
      </c>
      <c r="K1430" s="30">
        <v>9.4</v>
      </c>
      <c r="L1430" s="30">
        <v>1</v>
      </c>
    </row>
    <row r="1431" spans="1:12" x14ac:dyDescent="0.2">
      <c r="A1431" s="22" t="s">
        <v>809</v>
      </c>
      <c r="B1431" s="22">
        <v>8</v>
      </c>
      <c r="C1431" s="22" t="s">
        <v>796</v>
      </c>
      <c r="D1431" s="22">
        <v>2</v>
      </c>
      <c r="F1431" s="22" t="s">
        <v>90</v>
      </c>
      <c r="G1431">
        <v>6</v>
      </c>
      <c r="H1431">
        <v>1</v>
      </c>
      <c r="J1431" s="14">
        <v>1714</v>
      </c>
      <c r="K1431" s="30">
        <v>9.4</v>
      </c>
      <c r="L1431" s="30">
        <v>1</v>
      </c>
    </row>
    <row r="1432" spans="1:12" x14ac:dyDescent="0.2">
      <c r="A1432" s="22" t="s">
        <v>809</v>
      </c>
      <c r="B1432" s="22">
        <v>8</v>
      </c>
      <c r="C1432" s="22" t="s">
        <v>796</v>
      </c>
      <c r="D1432" s="22">
        <v>2</v>
      </c>
      <c r="F1432" s="22" t="s">
        <v>90</v>
      </c>
      <c r="G1432">
        <v>9</v>
      </c>
      <c r="H1432">
        <v>1</v>
      </c>
      <c r="J1432" s="14">
        <v>1714</v>
      </c>
      <c r="K1432" s="30">
        <v>9.4</v>
      </c>
      <c r="L1432" s="30">
        <v>1</v>
      </c>
    </row>
    <row r="1433" spans="1:12" x14ac:dyDescent="0.2">
      <c r="A1433" s="22" t="s">
        <v>809</v>
      </c>
      <c r="B1433" s="22">
        <v>8</v>
      </c>
      <c r="C1433" s="22" t="s">
        <v>796</v>
      </c>
      <c r="D1433" s="22">
        <v>2</v>
      </c>
      <c r="F1433" s="22" t="s">
        <v>417</v>
      </c>
      <c r="G1433">
        <v>3</v>
      </c>
      <c r="H1433">
        <v>1</v>
      </c>
      <c r="J1433" s="14">
        <v>1714</v>
      </c>
      <c r="K1433" s="30">
        <v>9.4</v>
      </c>
      <c r="L1433" s="30">
        <v>1</v>
      </c>
    </row>
    <row r="1434" spans="1:12" x14ac:dyDescent="0.2">
      <c r="A1434" s="22" t="s">
        <v>809</v>
      </c>
      <c r="B1434" s="22">
        <v>8</v>
      </c>
      <c r="C1434" s="22" t="s">
        <v>796</v>
      </c>
      <c r="D1434" s="22">
        <v>2</v>
      </c>
      <c r="F1434" s="22" t="s">
        <v>395</v>
      </c>
      <c r="G1434">
        <v>23</v>
      </c>
      <c r="H1434">
        <v>1</v>
      </c>
      <c r="J1434" s="14">
        <v>1714</v>
      </c>
      <c r="K1434" s="30">
        <v>9.4</v>
      </c>
      <c r="L1434" s="30">
        <v>1</v>
      </c>
    </row>
    <row r="1435" spans="1:12" x14ac:dyDescent="0.2">
      <c r="A1435" s="22" t="s">
        <v>809</v>
      </c>
      <c r="B1435" s="22">
        <v>8</v>
      </c>
      <c r="C1435" s="22" t="s">
        <v>796</v>
      </c>
      <c r="D1435" s="22">
        <v>2</v>
      </c>
      <c r="F1435" s="22" t="s">
        <v>318</v>
      </c>
      <c r="G1435">
        <v>3</v>
      </c>
      <c r="H1435">
        <v>3</v>
      </c>
      <c r="J1435" s="14">
        <v>1714</v>
      </c>
      <c r="K1435" s="30">
        <v>9.4</v>
      </c>
      <c r="L1435" s="30">
        <v>1</v>
      </c>
    </row>
    <row r="1436" spans="1:12" x14ac:dyDescent="0.2">
      <c r="A1436" s="22" t="s">
        <v>809</v>
      </c>
      <c r="B1436" s="22">
        <v>8</v>
      </c>
      <c r="C1436" s="22" t="s">
        <v>796</v>
      </c>
      <c r="D1436" s="22">
        <v>2</v>
      </c>
      <c r="F1436" s="22" t="s">
        <v>318</v>
      </c>
      <c r="G1436">
        <v>6</v>
      </c>
      <c r="H1436">
        <v>1</v>
      </c>
      <c r="J1436" s="14">
        <v>1714</v>
      </c>
      <c r="K1436" s="30">
        <v>9.4</v>
      </c>
      <c r="L1436" s="30">
        <v>1</v>
      </c>
    </row>
    <row r="1437" spans="1:12" x14ac:dyDescent="0.2">
      <c r="A1437" s="22" t="s">
        <v>809</v>
      </c>
      <c r="B1437" s="22">
        <v>8</v>
      </c>
      <c r="C1437" s="22" t="s">
        <v>796</v>
      </c>
      <c r="D1437" s="22">
        <v>2</v>
      </c>
      <c r="F1437" s="22" t="s">
        <v>186</v>
      </c>
      <c r="G1437">
        <v>4</v>
      </c>
      <c r="H1437">
        <v>2</v>
      </c>
      <c r="J1437" s="14">
        <v>1714</v>
      </c>
      <c r="K1437" s="30">
        <v>9.4</v>
      </c>
      <c r="L1437" s="30">
        <v>1</v>
      </c>
    </row>
    <row r="1438" spans="1:12" x14ac:dyDescent="0.2">
      <c r="A1438" s="22" t="s">
        <v>809</v>
      </c>
      <c r="B1438" s="22">
        <v>8</v>
      </c>
      <c r="C1438" s="22" t="s">
        <v>796</v>
      </c>
      <c r="D1438" s="22">
        <v>2</v>
      </c>
      <c r="F1438" s="22" t="s">
        <v>186</v>
      </c>
      <c r="G1438">
        <v>3</v>
      </c>
      <c r="H1438">
        <v>2</v>
      </c>
      <c r="J1438" s="14">
        <v>1714</v>
      </c>
      <c r="K1438" s="30">
        <v>9.4</v>
      </c>
      <c r="L1438" s="30">
        <v>1</v>
      </c>
    </row>
    <row r="1439" spans="1:12" x14ac:dyDescent="0.2">
      <c r="A1439" s="22" t="s">
        <v>809</v>
      </c>
      <c r="B1439" s="22">
        <v>8</v>
      </c>
      <c r="C1439" s="22" t="s">
        <v>796</v>
      </c>
      <c r="D1439" s="22">
        <v>2</v>
      </c>
      <c r="F1439" s="22" t="s">
        <v>182</v>
      </c>
      <c r="G1439">
        <v>6</v>
      </c>
      <c r="H1439">
        <v>1</v>
      </c>
      <c r="J1439" s="14">
        <v>1714</v>
      </c>
      <c r="K1439" s="30">
        <v>9.4</v>
      </c>
      <c r="L1439" s="30">
        <v>1</v>
      </c>
    </row>
    <row r="1440" spans="1:12" x14ac:dyDescent="0.2">
      <c r="A1440" s="22" t="s">
        <v>809</v>
      </c>
      <c r="B1440" s="22">
        <v>8</v>
      </c>
      <c r="C1440" s="22" t="s">
        <v>796</v>
      </c>
      <c r="D1440" s="22">
        <v>2</v>
      </c>
      <c r="F1440" s="22" t="s">
        <v>182</v>
      </c>
      <c r="G1440">
        <v>8</v>
      </c>
      <c r="H1440">
        <v>2</v>
      </c>
      <c r="J1440" s="14">
        <v>1714</v>
      </c>
      <c r="K1440" s="30">
        <v>9.4</v>
      </c>
      <c r="L1440" s="30">
        <v>1</v>
      </c>
    </row>
    <row r="1441" spans="1:12" x14ac:dyDescent="0.2">
      <c r="A1441" s="22" t="s">
        <v>809</v>
      </c>
      <c r="B1441" s="22">
        <v>8</v>
      </c>
      <c r="C1441" s="22" t="s">
        <v>796</v>
      </c>
      <c r="D1441" s="22">
        <v>2</v>
      </c>
      <c r="F1441" s="22" t="s">
        <v>182</v>
      </c>
      <c r="G1441">
        <v>7</v>
      </c>
      <c r="H1441">
        <v>1</v>
      </c>
      <c r="J1441" s="14">
        <v>1714</v>
      </c>
      <c r="K1441" s="30">
        <v>9.4</v>
      </c>
      <c r="L1441" s="30">
        <v>1</v>
      </c>
    </row>
    <row r="1442" spans="1:12" x14ac:dyDescent="0.2">
      <c r="A1442" s="22" t="s">
        <v>809</v>
      </c>
      <c r="B1442" s="22">
        <v>8</v>
      </c>
      <c r="C1442" s="22" t="s">
        <v>796</v>
      </c>
      <c r="D1442" s="22">
        <v>2</v>
      </c>
      <c r="F1442" s="22" t="s">
        <v>88</v>
      </c>
      <c r="G1442">
        <v>7</v>
      </c>
      <c r="H1442">
        <v>1</v>
      </c>
      <c r="J1442" s="14">
        <v>1714</v>
      </c>
      <c r="K1442" s="30">
        <v>9.4</v>
      </c>
      <c r="L1442" s="30">
        <v>1</v>
      </c>
    </row>
    <row r="1443" spans="1:12" x14ac:dyDescent="0.2">
      <c r="A1443" s="22" t="s">
        <v>809</v>
      </c>
      <c r="B1443" s="22">
        <v>8</v>
      </c>
      <c r="C1443" s="22" t="s">
        <v>796</v>
      </c>
      <c r="D1443" s="22">
        <v>2</v>
      </c>
      <c r="F1443" s="22" t="s">
        <v>57</v>
      </c>
      <c r="G1443">
        <v>5</v>
      </c>
      <c r="H1443">
        <v>1</v>
      </c>
      <c r="J1443" s="14">
        <v>1714</v>
      </c>
      <c r="K1443" s="30">
        <v>9.4</v>
      </c>
      <c r="L1443" s="30">
        <v>1</v>
      </c>
    </row>
    <row r="1444" spans="1:12" x14ac:dyDescent="0.2">
      <c r="A1444" s="22" t="s">
        <v>809</v>
      </c>
      <c r="B1444" s="22">
        <v>8</v>
      </c>
      <c r="C1444" s="22" t="s">
        <v>796</v>
      </c>
      <c r="D1444" s="22">
        <v>2</v>
      </c>
      <c r="F1444" s="22" t="s">
        <v>49</v>
      </c>
      <c r="G1444">
        <v>9</v>
      </c>
      <c r="H1444">
        <v>3</v>
      </c>
      <c r="J1444" s="14">
        <v>1714</v>
      </c>
      <c r="K1444" s="30">
        <v>9.4</v>
      </c>
      <c r="L1444" s="30">
        <v>1</v>
      </c>
    </row>
    <row r="1445" spans="1:12" x14ac:dyDescent="0.2">
      <c r="A1445" s="22" t="s">
        <v>809</v>
      </c>
      <c r="B1445" s="22">
        <v>8</v>
      </c>
      <c r="C1445" s="22" t="s">
        <v>796</v>
      </c>
      <c r="D1445" s="22">
        <v>2</v>
      </c>
      <c r="F1445" s="22" t="s">
        <v>49</v>
      </c>
      <c r="G1445">
        <v>7</v>
      </c>
      <c r="H1445">
        <v>2</v>
      </c>
      <c r="J1445" s="14">
        <v>1714</v>
      </c>
      <c r="K1445" s="30">
        <v>9.4</v>
      </c>
      <c r="L1445" s="30">
        <v>1</v>
      </c>
    </row>
    <row r="1446" spans="1:12" x14ac:dyDescent="0.2">
      <c r="A1446" s="22" t="s">
        <v>809</v>
      </c>
      <c r="B1446" s="22">
        <v>8</v>
      </c>
      <c r="C1446" s="22" t="s">
        <v>796</v>
      </c>
      <c r="D1446" s="22">
        <v>2</v>
      </c>
      <c r="F1446" s="22" t="s">
        <v>49</v>
      </c>
      <c r="G1446">
        <v>7</v>
      </c>
      <c r="H1446">
        <v>3</v>
      </c>
      <c r="J1446" s="14">
        <v>1714</v>
      </c>
      <c r="K1446" s="30">
        <v>9.4</v>
      </c>
      <c r="L1446" s="30">
        <v>1</v>
      </c>
    </row>
    <row r="1447" spans="1:12" x14ac:dyDescent="0.2">
      <c r="A1447" s="22" t="s">
        <v>809</v>
      </c>
      <c r="B1447" s="22">
        <v>8</v>
      </c>
      <c r="C1447" s="22" t="s">
        <v>796</v>
      </c>
      <c r="D1447" s="22">
        <v>2</v>
      </c>
      <c r="F1447" s="22" t="s">
        <v>49</v>
      </c>
      <c r="G1447">
        <v>6</v>
      </c>
      <c r="H1447">
        <v>1</v>
      </c>
      <c r="J1447" s="14">
        <v>1714</v>
      </c>
      <c r="K1447" s="30">
        <v>9.4</v>
      </c>
      <c r="L1447" s="30">
        <v>1</v>
      </c>
    </row>
    <row r="1448" spans="1:12" x14ac:dyDescent="0.2">
      <c r="A1448" s="22" t="s">
        <v>809</v>
      </c>
      <c r="B1448" s="22">
        <v>8</v>
      </c>
      <c r="C1448" s="22" t="s">
        <v>796</v>
      </c>
      <c r="D1448" s="22">
        <v>2</v>
      </c>
      <c r="F1448" s="22" t="s">
        <v>629</v>
      </c>
      <c r="G1448">
        <v>7</v>
      </c>
      <c r="H1448">
        <v>1</v>
      </c>
      <c r="I1448" t="s">
        <v>802</v>
      </c>
      <c r="J1448" s="14">
        <v>1714</v>
      </c>
      <c r="K1448" s="30">
        <v>9.4</v>
      </c>
      <c r="L1448" s="30">
        <v>1</v>
      </c>
    </row>
    <row r="1449" spans="1:12" x14ac:dyDescent="0.2">
      <c r="A1449" s="22" t="s">
        <v>809</v>
      </c>
      <c r="B1449" s="22">
        <v>8</v>
      </c>
      <c r="C1449" s="22" t="s">
        <v>796</v>
      </c>
      <c r="D1449" s="22">
        <v>2</v>
      </c>
      <c r="F1449" s="22" t="s">
        <v>535</v>
      </c>
      <c r="G1449">
        <v>12</v>
      </c>
      <c r="H1449">
        <v>1</v>
      </c>
      <c r="I1449" t="s">
        <v>802</v>
      </c>
      <c r="J1449" s="14">
        <v>1714</v>
      </c>
      <c r="K1449" s="30">
        <v>9.4</v>
      </c>
      <c r="L1449" s="30">
        <v>1</v>
      </c>
    </row>
    <row r="1450" spans="1:12" x14ac:dyDescent="0.2">
      <c r="A1450" s="22" t="s">
        <v>809</v>
      </c>
      <c r="B1450" s="22">
        <v>8</v>
      </c>
      <c r="C1450" s="22" t="s">
        <v>796</v>
      </c>
      <c r="D1450" s="22">
        <v>2</v>
      </c>
      <c r="F1450" s="22" t="s">
        <v>535</v>
      </c>
      <c r="G1450">
        <v>3</v>
      </c>
      <c r="H1450">
        <v>1</v>
      </c>
      <c r="I1450" t="s">
        <v>802</v>
      </c>
      <c r="J1450" s="14">
        <v>1714</v>
      </c>
      <c r="K1450" s="30">
        <v>9.4</v>
      </c>
      <c r="L1450" s="30">
        <v>1</v>
      </c>
    </row>
    <row r="1451" spans="1:12" x14ac:dyDescent="0.2">
      <c r="A1451" s="22" t="s">
        <v>809</v>
      </c>
      <c r="B1451" s="22">
        <v>8</v>
      </c>
      <c r="C1451" s="22" t="s">
        <v>796</v>
      </c>
      <c r="D1451" s="22">
        <v>2</v>
      </c>
      <c r="F1451" s="22" t="s">
        <v>701</v>
      </c>
      <c r="G1451">
        <v>20</v>
      </c>
      <c r="H1451">
        <v>1</v>
      </c>
      <c r="J1451" s="14">
        <v>1714</v>
      </c>
      <c r="K1451" s="30">
        <v>9.4</v>
      </c>
      <c r="L1451" s="30">
        <v>1</v>
      </c>
    </row>
    <row r="1452" spans="1:12" x14ac:dyDescent="0.2">
      <c r="A1452" s="22" t="s">
        <v>809</v>
      </c>
      <c r="B1452" s="22">
        <v>8</v>
      </c>
      <c r="C1452" s="22" t="s">
        <v>796</v>
      </c>
      <c r="D1452" s="22">
        <v>2</v>
      </c>
      <c r="F1452" s="22" t="s">
        <v>701</v>
      </c>
      <c r="G1452">
        <v>15</v>
      </c>
      <c r="H1452">
        <v>1</v>
      </c>
      <c r="J1452" s="14">
        <v>1714</v>
      </c>
      <c r="K1452" s="30">
        <v>9.4</v>
      </c>
      <c r="L1452" s="30">
        <v>1</v>
      </c>
    </row>
    <row r="1453" spans="1:12" x14ac:dyDescent="0.2">
      <c r="A1453" s="22" t="s">
        <v>809</v>
      </c>
      <c r="B1453" s="22">
        <v>8</v>
      </c>
      <c r="C1453" s="22" t="s">
        <v>796</v>
      </c>
      <c r="D1453" s="22">
        <v>2</v>
      </c>
      <c r="F1453" s="22" t="s">
        <v>705</v>
      </c>
      <c r="G1453">
        <v>7</v>
      </c>
      <c r="H1453">
        <v>2</v>
      </c>
      <c r="J1453" s="14">
        <v>1714</v>
      </c>
      <c r="K1453" s="30">
        <v>9.4</v>
      </c>
      <c r="L1453" s="30">
        <v>1</v>
      </c>
    </row>
    <row r="1454" spans="1:12" x14ac:dyDescent="0.2">
      <c r="A1454" s="22" t="s">
        <v>809</v>
      </c>
      <c r="B1454" s="22">
        <v>8</v>
      </c>
      <c r="C1454" s="22" t="s">
        <v>796</v>
      </c>
      <c r="D1454" s="22">
        <v>2</v>
      </c>
      <c r="F1454" s="22" t="s">
        <v>483</v>
      </c>
      <c r="G1454">
        <v>6</v>
      </c>
      <c r="H1454">
        <v>1</v>
      </c>
      <c r="J1454" s="14">
        <v>1714</v>
      </c>
      <c r="K1454" s="30">
        <v>9.4</v>
      </c>
      <c r="L1454" s="30">
        <v>1</v>
      </c>
    </row>
    <row r="1455" spans="1:12" x14ac:dyDescent="0.2">
      <c r="A1455" s="22" t="s">
        <v>809</v>
      </c>
      <c r="B1455" s="22">
        <v>8</v>
      </c>
      <c r="C1455" s="22" t="s">
        <v>796</v>
      </c>
      <c r="D1455" s="22">
        <v>2</v>
      </c>
      <c r="F1455" s="22" t="s">
        <v>479</v>
      </c>
      <c r="G1455">
        <v>20</v>
      </c>
      <c r="H1455">
        <v>1</v>
      </c>
      <c r="J1455" s="14">
        <v>1714</v>
      </c>
      <c r="K1455" s="30">
        <v>9.4</v>
      </c>
      <c r="L1455" s="30">
        <v>1</v>
      </c>
    </row>
    <row r="1456" spans="1:12" x14ac:dyDescent="0.2">
      <c r="A1456" s="22" t="s">
        <v>809</v>
      </c>
      <c r="B1456" s="22">
        <v>8</v>
      </c>
      <c r="C1456" s="22" t="s">
        <v>796</v>
      </c>
      <c r="D1456" s="22">
        <v>2</v>
      </c>
      <c r="F1456" s="22" t="s">
        <v>479</v>
      </c>
      <c r="G1456">
        <v>22</v>
      </c>
      <c r="H1456">
        <v>1</v>
      </c>
      <c r="J1456" s="14">
        <v>1714</v>
      </c>
      <c r="K1456" s="30">
        <v>9.4</v>
      </c>
      <c r="L1456" s="30">
        <v>1</v>
      </c>
    </row>
    <row r="1457" spans="1:12" x14ac:dyDescent="0.2">
      <c r="A1457" s="22" t="s">
        <v>809</v>
      </c>
      <c r="B1457" s="22">
        <v>8</v>
      </c>
      <c r="C1457" s="22" t="s">
        <v>796</v>
      </c>
      <c r="D1457" s="22">
        <v>2</v>
      </c>
      <c r="F1457" s="22" t="s">
        <v>479</v>
      </c>
      <c r="G1457">
        <v>13</v>
      </c>
      <c r="H1457">
        <v>1</v>
      </c>
      <c r="J1457" s="14">
        <v>1714</v>
      </c>
      <c r="K1457" s="30">
        <v>9.4</v>
      </c>
      <c r="L1457" s="30">
        <v>1</v>
      </c>
    </row>
    <row r="1458" spans="1:12" x14ac:dyDescent="0.2">
      <c r="A1458" s="22" t="s">
        <v>809</v>
      </c>
      <c r="B1458" s="22">
        <v>8</v>
      </c>
      <c r="C1458" s="22" t="s">
        <v>796</v>
      </c>
      <c r="D1458" s="22">
        <v>2</v>
      </c>
      <c r="F1458" s="22" t="s">
        <v>479</v>
      </c>
      <c r="G1458">
        <v>10</v>
      </c>
      <c r="H1458">
        <v>1</v>
      </c>
      <c r="J1458" s="14">
        <v>1714</v>
      </c>
      <c r="K1458" s="30">
        <v>9.4</v>
      </c>
      <c r="L1458" s="30">
        <v>1</v>
      </c>
    </row>
    <row r="1459" spans="1:12" x14ac:dyDescent="0.2">
      <c r="A1459" s="22" t="s">
        <v>809</v>
      </c>
      <c r="B1459" s="22">
        <v>8</v>
      </c>
      <c r="C1459" s="22" t="s">
        <v>796</v>
      </c>
      <c r="D1459" s="22">
        <v>2</v>
      </c>
      <c r="F1459" s="22" t="s">
        <v>242</v>
      </c>
      <c r="G1459">
        <v>8</v>
      </c>
      <c r="H1459">
        <v>3</v>
      </c>
      <c r="J1459" s="14">
        <v>1714</v>
      </c>
      <c r="K1459" s="30">
        <v>9.4</v>
      </c>
      <c r="L1459" s="30">
        <v>1</v>
      </c>
    </row>
    <row r="1460" spans="1:12" x14ac:dyDescent="0.2">
      <c r="A1460" s="22" t="s">
        <v>809</v>
      </c>
      <c r="B1460" s="22">
        <v>8</v>
      </c>
      <c r="C1460" s="22" t="s">
        <v>796</v>
      </c>
      <c r="D1460" s="22">
        <v>2</v>
      </c>
      <c r="F1460" s="22" t="s">
        <v>242</v>
      </c>
      <c r="G1460">
        <v>5</v>
      </c>
      <c r="H1460">
        <v>1</v>
      </c>
      <c r="J1460" s="14">
        <v>1714</v>
      </c>
      <c r="K1460" s="30">
        <v>9.4</v>
      </c>
      <c r="L1460" s="30">
        <v>1</v>
      </c>
    </row>
    <row r="1461" spans="1:12" x14ac:dyDescent="0.2">
      <c r="A1461" s="22" t="s">
        <v>809</v>
      </c>
      <c r="B1461" s="22">
        <v>8</v>
      </c>
      <c r="C1461" s="22" t="s">
        <v>796</v>
      </c>
      <c r="D1461" s="22">
        <v>3</v>
      </c>
      <c r="F1461" s="22" t="s">
        <v>805</v>
      </c>
      <c r="G1461">
        <v>25</v>
      </c>
      <c r="H1461">
        <v>1</v>
      </c>
      <c r="J1461" s="21">
        <v>0.73125000000000007</v>
      </c>
      <c r="K1461" s="30">
        <v>9.1</v>
      </c>
      <c r="L1461" s="30">
        <v>1</v>
      </c>
    </row>
    <row r="1462" spans="1:12" x14ac:dyDescent="0.2">
      <c r="A1462" s="22" t="s">
        <v>809</v>
      </c>
      <c r="B1462" s="22">
        <v>8</v>
      </c>
      <c r="C1462" s="22" t="s">
        <v>796</v>
      </c>
      <c r="D1462" s="22">
        <v>3</v>
      </c>
      <c r="F1462" s="22" t="s">
        <v>142</v>
      </c>
      <c r="G1462">
        <v>14</v>
      </c>
      <c r="H1462">
        <v>1</v>
      </c>
      <c r="J1462" s="21">
        <v>0.73125000000000007</v>
      </c>
      <c r="K1462" s="30">
        <v>9.1</v>
      </c>
      <c r="L1462" s="30">
        <v>1</v>
      </c>
    </row>
    <row r="1463" spans="1:12" x14ac:dyDescent="0.2">
      <c r="A1463" s="22" t="s">
        <v>809</v>
      </c>
      <c r="B1463" s="22">
        <v>8</v>
      </c>
      <c r="C1463" s="22" t="s">
        <v>796</v>
      </c>
      <c r="D1463" s="22">
        <v>3</v>
      </c>
      <c r="F1463" s="22" t="s">
        <v>615</v>
      </c>
      <c r="G1463">
        <v>45</v>
      </c>
      <c r="H1463">
        <v>1</v>
      </c>
      <c r="J1463" s="21">
        <v>0.73124999999999996</v>
      </c>
      <c r="K1463" s="30">
        <v>9.1</v>
      </c>
      <c r="L1463" s="30">
        <v>1</v>
      </c>
    </row>
    <row r="1464" spans="1:12" x14ac:dyDescent="0.2">
      <c r="A1464" s="22" t="s">
        <v>809</v>
      </c>
      <c r="B1464" s="22">
        <v>8</v>
      </c>
      <c r="C1464" s="22" t="s">
        <v>796</v>
      </c>
      <c r="D1464" s="22">
        <v>3</v>
      </c>
      <c r="F1464" s="22" t="s">
        <v>615</v>
      </c>
      <c r="G1464">
        <v>37</v>
      </c>
      <c r="H1464">
        <v>1</v>
      </c>
      <c r="J1464" s="21">
        <v>0.73124999999999996</v>
      </c>
      <c r="K1464" s="30">
        <v>9.1</v>
      </c>
      <c r="L1464" s="30">
        <v>1</v>
      </c>
    </row>
    <row r="1465" spans="1:12" x14ac:dyDescent="0.2">
      <c r="A1465" s="22" t="s">
        <v>809</v>
      </c>
      <c r="B1465" s="22">
        <v>8</v>
      </c>
      <c r="C1465" s="22" t="s">
        <v>796</v>
      </c>
      <c r="D1465" s="22">
        <v>3</v>
      </c>
      <c r="F1465" s="22" t="s">
        <v>446</v>
      </c>
      <c r="G1465">
        <v>28</v>
      </c>
      <c r="H1465">
        <v>1</v>
      </c>
      <c r="J1465" s="21">
        <v>0.73124999999999996</v>
      </c>
      <c r="K1465" s="30">
        <v>9.1</v>
      </c>
      <c r="L1465" s="30">
        <v>1</v>
      </c>
    </row>
    <row r="1466" spans="1:12" x14ac:dyDescent="0.2">
      <c r="A1466" s="22" t="s">
        <v>809</v>
      </c>
      <c r="B1466" s="22">
        <v>8</v>
      </c>
      <c r="C1466" s="22" t="s">
        <v>796</v>
      </c>
      <c r="D1466" s="22">
        <v>3</v>
      </c>
      <c r="F1466" s="22" t="s">
        <v>444</v>
      </c>
      <c r="G1466">
        <v>30</v>
      </c>
      <c r="H1466">
        <v>1</v>
      </c>
      <c r="J1466" s="21">
        <v>0.73124999999999996</v>
      </c>
      <c r="K1466" s="30">
        <v>9.1</v>
      </c>
      <c r="L1466" s="30">
        <v>1</v>
      </c>
    </row>
    <row r="1467" spans="1:12" x14ac:dyDescent="0.2">
      <c r="A1467" s="22" t="s">
        <v>809</v>
      </c>
      <c r="B1467" s="22">
        <v>8</v>
      </c>
      <c r="C1467" s="22" t="s">
        <v>796</v>
      </c>
      <c r="D1467" s="22">
        <v>3</v>
      </c>
      <c r="F1467" s="22" t="s">
        <v>454</v>
      </c>
      <c r="G1467">
        <v>40</v>
      </c>
      <c r="H1467">
        <v>1</v>
      </c>
      <c r="J1467" s="21">
        <v>0.73124999999999996</v>
      </c>
      <c r="K1467" s="30">
        <v>9.1</v>
      </c>
      <c r="L1467" s="30">
        <v>1</v>
      </c>
    </row>
    <row r="1468" spans="1:12" x14ac:dyDescent="0.2">
      <c r="A1468" s="22" t="s">
        <v>809</v>
      </c>
      <c r="B1468" s="22">
        <v>8</v>
      </c>
      <c r="C1468" s="22" t="s">
        <v>796</v>
      </c>
      <c r="D1468" s="22">
        <v>3</v>
      </c>
      <c r="F1468" s="22" t="s">
        <v>450</v>
      </c>
      <c r="G1468">
        <v>25</v>
      </c>
      <c r="H1468">
        <v>1</v>
      </c>
      <c r="J1468" s="21">
        <v>0.73124999999999996</v>
      </c>
      <c r="K1468" s="30">
        <v>9.1</v>
      </c>
      <c r="L1468" s="30">
        <v>1</v>
      </c>
    </row>
    <row r="1469" spans="1:12" x14ac:dyDescent="0.2">
      <c r="A1469" s="22" t="s">
        <v>809</v>
      </c>
      <c r="B1469" s="22">
        <v>8</v>
      </c>
      <c r="C1469" s="22" t="s">
        <v>796</v>
      </c>
      <c r="D1469" s="22">
        <v>3</v>
      </c>
      <c r="F1469" s="22" t="s">
        <v>596</v>
      </c>
      <c r="G1469">
        <v>30</v>
      </c>
      <c r="H1469">
        <v>1</v>
      </c>
      <c r="J1469" s="21">
        <v>0.73124999999999996</v>
      </c>
      <c r="K1469" s="30">
        <v>9.1</v>
      </c>
      <c r="L1469" s="30">
        <v>1</v>
      </c>
    </row>
    <row r="1470" spans="1:12" x14ac:dyDescent="0.2">
      <c r="A1470" s="22" t="s">
        <v>809</v>
      </c>
      <c r="B1470" s="22">
        <v>8</v>
      </c>
      <c r="C1470" s="22" t="s">
        <v>796</v>
      </c>
      <c r="D1470" s="22">
        <v>3</v>
      </c>
      <c r="F1470" s="22" t="s">
        <v>596</v>
      </c>
      <c r="G1470">
        <v>32</v>
      </c>
      <c r="H1470">
        <v>1</v>
      </c>
      <c r="J1470" s="21">
        <v>0.73124999999999996</v>
      </c>
      <c r="K1470" s="30">
        <v>9.1</v>
      </c>
      <c r="L1470" s="30">
        <v>1</v>
      </c>
    </row>
    <row r="1471" spans="1:12" x14ac:dyDescent="0.2">
      <c r="A1471" s="22" t="s">
        <v>809</v>
      </c>
      <c r="B1471" s="22">
        <v>8</v>
      </c>
      <c r="C1471" s="22" t="s">
        <v>796</v>
      </c>
      <c r="D1471" s="22">
        <v>3</v>
      </c>
      <c r="F1471" s="22" t="s">
        <v>584</v>
      </c>
      <c r="G1471">
        <v>11</v>
      </c>
      <c r="H1471">
        <v>1</v>
      </c>
      <c r="J1471" s="21">
        <v>0.73124999999999996</v>
      </c>
      <c r="K1471" s="30">
        <v>9.1</v>
      </c>
      <c r="L1471" s="30">
        <v>1</v>
      </c>
    </row>
    <row r="1472" spans="1:12" x14ac:dyDescent="0.2">
      <c r="A1472" s="22" t="s">
        <v>809</v>
      </c>
      <c r="B1472" s="22">
        <v>8</v>
      </c>
      <c r="C1472" s="22" t="s">
        <v>796</v>
      </c>
      <c r="D1472" s="22">
        <v>3</v>
      </c>
      <c r="F1472" s="22" t="s">
        <v>584</v>
      </c>
      <c r="G1472">
        <v>12</v>
      </c>
      <c r="H1472">
        <v>1</v>
      </c>
      <c r="J1472" s="21">
        <v>0.73124999999999996</v>
      </c>
      <c r="K1472" s="30">
        <v>9.1</v>
      </c>
      <c r="L1472" s="30">
        <v>1</v>
      </c>
    </row>
    <row r="1473" spans="1:12" x14ac:dyDescent="0.2">
      <c r="A1473" s="22" t="s">
        <v>809</v>
      </c>
      <c r="B1473" s="22">
        <v>8</v>
      </c>
      <c r="C1473" s="22" t="s">
        <v>796</v>
      </c>
      <c r="D1473" s="22">
        <v>3</v>
      </c>
      <c r="F1473" s="22" t="s">
        <v>584</v>
      </c>
      <c r="G1473">
        <v>16</v>
      </c>
      <c r="H1473">
        <v>2</v>
      </c>
      <c r="J1473" s="21">
        <v>0.73124999999999996</v>
      </c>
      <c r="K1473" s="30">
        <v>9.1</v>
      </c>
      <c r="L1473" s="30">
        <v>1</v>
      </c>
    </row>
    <row r="1474" spans="1:12" x14ac:dyDescent="0.2">
      <c r="A1474" s="22" t="s">
        <v>809</v>
      </c>
      <c r="B1474" s="22">
        <v>8</v>
      </c>
      <c r="C1474" s="22" t="s">
        <v>796</v>
      </c>
      <c r="D1474" s="22">
        <v>3</v>
      </c>
      <c r="F1474" s="22" t="s">
        <v>584</v>
      </c>
      <c r="G1474">
        <v>19</v>
      </c>
      <c r="H1474">
        <v>1</v>
      </c>
      <c r="J1474" s="21">
        <v>0.73124999999999996</v>
      </c>
      <c r="K1474" s="30">
        <v>9.1</v>
      </c>
      <c r="L1474" s="30">
        <v>1</v>
      </c>
    </row>
    <row r="1475" spans="1:12" x14ac:dyDescent="0.2">
      <c r="A1475" s="22" t="s">
        <v>809</v>
      </c>
      <c r="B1475" s="22">
        <v>8</v>
      </c>
      <c r="C1475" s="22" t="s">
        <v>796</v>
      </c>
      <c r="D1475" s="22">
        <v>3</v>
      </c>
      <c r="F1475" s="22" t="s">
        <v>458</v>
      </c>
      <c r="G1475">
        <v>21</v>
      </c>
      <c r="H1475">
        <v>1</v>
      </c>
      <c r="J1475" s="21">
        <v>0.73124999999999996</v>
      </c>
      <c r="K1475" s="30">
        <v>9.1</v>
      </c>
      <c r="L1475" s="30">
        <v>1</v>
      </c>
    </row>
    <row r="1476" spans="1:12" x14ac:dyDescent="0.2">
      <c r="A1476" s="22" t="s">
        <v>809</v>
      </c>
      <c r="B1476" s="22">
        <v>8</v>
      </c>
      <c r="C1476" s="22" t="s">
        <v>796</v>
      </c>
      <c r="D1476" s="22">
        <v>3</v>
      </c>
      <c r="F1476" s="22" t="s">
        <v>192</v>
      </c>
      <c r="G1476">
        <v>5</v>
      </c>
      <c r="H1476">
        <v>7</v>
      </c>
      <c r="J1476" s="21">
        <v>0.73124999999999996</v>
      </c>
      <c r="K1476" s="30">
        <v>9.1</v>
      </c>
      <c r="L1476" s="30">
        <v>1</v>
      </c>
    </row>
    <row r="1477" spans="1:12" x14ac:dyDescent="0.2">
      <c r="A1477" s="22" t="s">
        <v>809</v>
      </c>
      <c r="B1477" s="22">
        <v>8</v>
      </c>
      <c r="C1477" s="22" t="s">
        <v>796</v>
      </c>
      <c r="D1477" s="22">
        <v>3</v>
      </c>
      <c r="F1477" s="22" t="s">
        <v>180</v>
      </c>
      <c r="G1477">
        <v>5</v>
      </c>
      <c r="H1477">
        <v>40</v>
      </c>
      <c r="J1477" s="21">
        <v>0.73124999999999996</v>
      </c>
      <c r="K1477" s="30">
        <v>9.1</v>
      </c>
      <c r="L1477" s="30">
        <v>1</v>
      </c>
    </row>
    <row r="1478" spans="1:12" x14ac:dyDescent="0.2">
      <c r="A1478" s="22" t="s">
        <v>809</v>
      </c>
      <c r="B1478" s="22">
        <v>8</v>
      </c>
      <c r="C1478" s="22" t="s">
        <v>796</v>
      </c>
      <c r="D1478" s="22">
        <v>3</v>
      </c>
      <c r="F1478" s="22" t="s">
        <v>180</v>
      </c>
      <c r="G1478">
        <v>3</v>
      </c>
      <c r="H1478">
        <v>40</v>
      </c>
      <c r="J1478" s="21">
        <v>0.73124999999999996</v>
      </c>
      <c r="K1478" s="30">
        <v>9.1</v>
      </c>
      <c r="L1478" s="30">
        <v>1</v>
      </c>
    </row>
    <row r="1479" spans="1:12" x14ac:dyDescent="0.2">
      <c r="A1479" s="22" t="s">
        <v>809</v>
      </c>
      <c r="B1479" s="22">
        <v>8</v>
      </c>
      <c r="C1479" s="22" t="s">
        <v>796</v>
      </c>
      <c r="D1479" s="22">
        <v>3</v>
      </c>
      <c r="F1479" s="22" t="s">
        <v>309</v>
      </c>
      <c r="G1479">
        <v>21</v>
      </c>
      <c r="H1479">
        <v>1</v>
      </c>
      <c r="J1479" s="21">
        <v>0.73124999999999996</v>
      </c>
      <c r="K1479" s="30">
        <v>9.1</v>
      </c>
      <c r="L1479" s="30">
        <v>1</v>
      </c>
    </row>
    <row r="1480" spans="1:12" x14ac:dyDescent="0.2">
      <c r="A1480" s="22" t="s">
        <v>809</v>
      </c>
      <c r="B1480" s="22">
        <v>8</v>
      </c>
      <c r="C1480" s="22" t="s">
        <v>796</v>
      </c>
      <c r="D1480" s="22">
        <v>3</v>
      </c>
      <c r="F1480" s="22" t="s">
        <v>592</v>
      </c>
      <c r="G1480">
        <v>5</v>
      </c>
      <c r="H1480">
        <v>1</v>
      </c>
      <c r="J1480" s="21">
        <v>0.73124999999999996</v>
      </c>
      <c r="K1480" s="30">
        <v>9.1</v>
      </c>
      <c r="L1480" s="30">
        <v>1</v>
      </c>
    </row>
    <row r="1481" spans="1:12" x14ac:dyDescent="0.2">
      <c r="A1481" s="22" t="s">
        <v>809</v>
      </c>
      <c r="B1481" s="22">
        <v>8</v>
      </c>
      <c r="C1481" s="22" t="s">
        <v>796</v>
      </c>
      <c r="D1481" s="22">
        <v>3</v>
      </c>
      <c r="F1481" s="22" t="s">
        <v>592</v>
      </c>
      <c r="G1481">
        <v>6</v>
      </c>
      <c r="H1481">
        <v>1</v>
      </c>
      <c r="J1481" s="21">
        <v>0.73124999999999996</v>
      </c>
      <c r="K1481" s="30">
        <v>9.1</v>
      </c>
      <c r="L1481" s="30">
        <v>1</v>
      </c>
    </row>
    <row r="1482" spans="1:12" x14ac:dyDescent="0.2">
      <c r="A1482" s="22" t="s">
        <v>809</v>
      </c>
      <c r="B1482" s="22">
        <v>8</v>
      </c>
      <c r="C1482" s="22" t="s">
        <v>796</v>
      </c>
      <c r="D1482" s="22">
        <v>3</v>
      </c>
      <c r="F1482" s="22" t="s">
        <v>551</v>
      </c>
      <c r="G1482">
        <v>4</v>
      </c>
      <c r="H1482">
        <v>30</v>
      </c>
      <c r="J1482" s="21">
        <v>0.73124999999999996</v>
      </c>
      <c r="K1482" s="30">
        <v>9.1</v>
      </c>
      <c r="L1482" s="30">
        <v>1</v>
      </c>
    </row>
    <row r="1483" spans="1:12" x14ac:dyDescent="0.2">
      <c r="A1483" s="22" t="s">
        <v>809</v>
      </c>
      <c r="B1483" s="22">
        <v>8</v>
      </c>
      <c r="C1483" s="22" t="s">
        <v>796</v>
      </c>
      <c r="D1483" s="22">
        <v>3</v>
      </c>
      <c r="F1483" s="22" t="s">
        <v>551</v>
      </c>
      <c r="G1483">
        <v>2</v>
      </c>
      <c r="H1483">
        <v>21</v>
      </c>
      <c r="J1483" s="21">
        <v>0.73124999999999996</v>
      </c>
      <c r="K1483" s="30">
        <v>9.1</v>
      </c>
      <c r="L1483" s="30">
        <v>1</v>
      </c>
    </row>
    <row r="1484" spans="1:12" x14ac:dyDescent="0.2">
      <c r="A1484" s="22" t="s">
        <v>809</v>
      </c>
      <c r="B1484" s="22">
        <v>8</v>
      </c>
      <c r="C1484" s="22" t="s">
        <v>796</v>
      </c>
      <c r="D1484" s="22">
        <v>3</v>
      </c>
      <c r="F1484" s="22" t="s">
        <v>515</v>
      </c>
      <c r="G1484">
        <v>3</v>
      </c>
      <c r="H1484">
        <v>195</v>
      </c>
      <c r="J1484" s="21">
        <v>0.73124999999999996</v>
      </c>
      <c r="K1484" s="30">
        <v>9.1</v>
      </c>
      <c r="L1484" s="30">
        <v>1</v>
      </c>
    </row>
    <row r="1485" spans="1:12" x14ac:dyDescent="0.2">
      <c r="A1485" s="22" t="s">
        <v>809</v>
      </c>
      <c r="B1485" s="22">
        <v>8</v>
      </c>
      <c r="C1485" s="22" t="s">
        <v>796</v>
      </c>
      <c r="D1485" s="22">
        <v>3</v>
      </c>
      <c r="F1485" s="22" t="s">
        <v>221</v>
      </c>
      <c r="G1485">
        <v>6</v>
      </c>
      <c r="H1485">
        <v>1</v>
      </c>
      <c r="J1485" s="21">
        <v>0.73124999999999996</v>
      </c>
      <c r="K1485" s="30">
        <v>9.1</v>
      </c>
      <c r="L1485" s="30">
        <v>1</v>
      </c>
    </row>
    <row r="1486" spans="1:12" x14ac:dyDescent="0.2">
      <c r="A1486" s="22" t="s">
        <v>809</v>
      </c>
      <c r="B1486" s="22">
        <v>8</v>
      </c>
      <c r="C1486" s="22" t="s">
        <v>796</v>
      </c>
      <c r="D1486" s="22">
        <v>3</v>
      </c>
      <c r="F1486" s="22" t="s">
        <v>90</v>
      </c>
      <c r="G1486">
        <v>6</v>
      </c>
      <c r="H1486">
        <v>4</v>
      </c>
      <c r="J1486" s="21">
        <v>0.73124999999999996</v>
      </c>
      <c r="K1486" s="30">
        <v>9.1</v>
      </c>
      <c r="L1486" s="30">
        <v>1</v>
      </c>
    </row>
    <row r="1487" spans="1:12" x14ac:dyDescent="0.2">
      <c r="A1487" s="22" t="s">
        <v>809</v>
      </c>
      <c r="B1487" s="22">
        <v>8</v>
      </c>
      <c r="C1487" s="22" t="s">
        <v>796</v>
      </c>
      <c r="D1487" s="22">
        <v>3</v>
      </c>
      <c r="F1487" s="22" t="s">
        <v>90</v>
      </c>
      <c r="G1487">
        <v>9</v>
      </c>
      <c r="H1487">
        <v>4</v>
      </c>
      <c r="J1487" s="21">
        <v>0.73124999999999996</v>
      </c>
      <c r="K1487" s="30">
        <v>9.1</v>
      </c>
      <c r="L1487" s="30">
        <v>1</v>
      </c>
    </row>
    <row r="1488" spans="1:12" x14ac:dyDescent="0.2">
      <c r="A1488" s="22" t="s">
        <v>809</v>
      </c>
      <c r="B1488" s="22">
        <v>8</v>
      </c>
      <c r="C1488" s="22" t="s">
        <v>796</v>
      </c>
      <c r="D1488" s="22">
        <v>3</v>
      </c>
      <c r="F1488" s="22" t="s">
        <v>356</v>
      </c>
      <c r="G1488">
        <v>11</v>
      </c>
      <c r="H1488">
        <v>1</v>
      </c>
      <c r="J1488" s="21">
        <v>0.73124999999999996</v>
      </c>
      <c r="K1488" s="30">
        <v>9.1</v>
      </c>
      <c r="L1488" s="30">
        <v>1</v>
      </c>
    </row>
    <row r="1489" spans="1:12" x14ac:dyDescent="0.2">
      <c r="A1489" s="22" t="s">
        <v>809</v>
      </c>
      <c r="B1489" s="22">
        <v>8</v>
      </c>
      <c r="C1489" s="22" t="s">
        <v>796</v>
      </c>
      <c r="D1489" s="22">
        <v>3</v>
      </c>
      <c r="F1489" s="22" t="s">
        <v>352</v>
      </c>
      <c r="G1489">
        <v>3</v>
      </c>
      <c r="H1489">
        <v>1</v>
      </c>
      <c r="J1489" s="21">
        <v>0.73124999999999996</v>
      </c>
      <c r="K1489" s="30">
        <v>9.1</v>
      </c>
      <c r="L1489" s="30">
        <v>1</v>
      </c>
    </row>
    <row r="1490" spans="1:12" x14ac:dyDescent="0.2">
      <c r="A1490" s="22" t="s">
        <v>809</v>
      </c>
      <c r="B1490" s="22">
        <v>8</v>
      </c>
      <c r="C1490" s="22" t="s">
        <v>796</v>
      </c>
      <c r="D1490" s="22">
        <v>3</v>
      </c>
      <c r="F1490" s="22" t="s">
        <v>186</v>
      </c>
      <c r="G1490">
        <v>4</v>
      </c>
      <c r="H1490">
        <v>1</v>
      </c>
      <c r="J1490" s="21">
        <v>0.73124999999999996</v>
      </c>
      <c r="K1490" s="30">
        <v>9.1</v>
      </c>
      <c r="L1490" s="30">
        <v>1</v>
      </c>
    </row>
    <row r="1491" spans="1:12" x14ac:dyDescent="0.2">
      <c r="A1491" s="22" t="s">
        <v>809</v>
      </c>
      <c r="B1491" s="22">
        <v>8</v>
      </c>
      <c r="C1491" s="22" t="s">
        <v>796</v>
      </c>
      <c r="D1491" s="22">
        <v>3</v>
      </c>
      <c r="F1491" s="22" t="s">
        <v>182</v>
      </c>
      <c r="G1491">
        <v>9</v>
      </c>
      <c r="H1491">
        <v>2</v>
      </c>
      <c r="J1491" s="21">
        <v>0.73124999999999996</v>
      </c>
      <c r="K1491" s="30">
        <v>9.1</v>
      </c>
      <c r="L1491" s="30">
        <v>1</v>
      </c>
    </row>
    <row r="1492" spans="1:12" x14ac:dyDescent="0.2">
      <c r="A1492" s="22" t="s">
        <v>809</v>
      </c>
      <c r="B1492" s="22">
        <v>8</v>
      </c>
      <c r="C1492" s="22" t="s">
        <v>796</v>
      </c>
      <c r="D1492" s="22">
        <v>3</v>
      </c>
      <c r="F1492" s="22" t="s">
        <v>182</v>
      </c>
      <c r="G1492">
        <v>8</v>
      </c>
      <c r="H1492">
        <v>1</v>
      </c>
      <c r="J1492" s="21">
        <v>0.73124999999999996</v>
      </c>
      <c r="K1492" s="30">
        <v>9.1</v>
      </c>
      <c r="L1492" s="30">
        <v>1</v>
      </c>
    </row>
    <row r="1493" spans="1:12" x14ac:dyDescent="0.2">
      <c r="A1493" s="22" t="s">
        <v>809</v>
      </c>
      <c r="B1493" s="22">
        <v>8</v>
      </c>
      <c r="C1493" s="22" t="s">
        <v>796</v>
      </c>
      <c r="D1493" s="22">
        <v>3</v>
      </c>
      <c r="F1493" s="22" t="s">
        <v>182</v>
      </c>
      <c r="G1493">
        <v>7</v>
      </c>
      <c r="H1493">
        <v>1</v>
      </c>
      <c r="J1493" s="21">
        <v>0.73124999999999996</v>
      </c>
      <c r="K1493" s="30">
        <v>9.1</v>
      </c>
      <c r="L1493" s="30">
        <v>1</v>
      </c>
    </row>
    <row r="1494" spans="1:12" x14ac:dyDescent="0.2">
      <c r="A1494" s="22" t="s">
        <v>809</v>
      </c>
      <c r="B1494" s="22">
        <v>8</v>
      </c>
      <c r="C1494" s="22" t="s">
        <v>796</v>
      </c>
      <c r="D1494" s="22">
        <v>3</v>
      </c>
      <c r="F1494" s="22" t="s">
        <v>49</v>
      </c>
      <c r="G1494">
        <v>8</v>
      </c>
      <c r="H1494">
        <v>2</v>
      </c>
      <c r="J1494" s="21">
        <v>0.73124999999999996</v>
      </c>
      <c r="K1494" s="30">
        <v>9.1</v>
      </c>
      <c r="L1494" s="30">
        <v>1</v>
      </c>
    </row>
    <row r="1495" spans="1:12" x14ac:dyDescent="0.2">
      <c r="A1495" s="22" t="s">
        <v>809</v>
      </c>
      <c r="B1495" s="22">
        <v>8</v>
      </c>
      <c r="C1495" s="22" t="s">
        <v>796</v>
      </c>
      <c r="D1495" s="22">
        <v>3</v>
      </c>
      <c r="F1495" s="22" t="s">
        <v>629</v>
      </c>
      <c r="G1495">
        <v>20</v>
      </c>
      <c r="H1495">
        <v>2</v>
      </c>
      <c r="I1495" t="s">
        <v>785</v>
      </c>
      <c r="J1495" s="21">
        <v>0.73124999999999996</v>
      </c>
      <c r="K1495" s="30">
        <v>9.1</v>
      </c>
      <c r="L1495" s="30">
        <v>1</v>
      </c>
    </row>
    <row r="1496" spans="1:12" x14ac:dyDescent="0.2">
      <c r="A1496" s="22" t="s">
        <v>809</v>
      </c>
      <c r="B1496" s="22">
        <v>8</v>
      </c>
      <c r="C1496" s="22" t="s">
        <v>796</v>
      </c>
      <c r="D1496" s="22">
        <v>3</v>
      </c>
      <c r="F1496" s="22" t="s">
        <v>124</v>
      </c>
      <c r="G1496">
        <v>30</v>
      </c>
      <c r="H1496">
        <v>1</v>
      </c>
      <c r="I1496" t="s">
        <v>786</v>
      </c>
      <c r="J1496" s="21">
        <v>0.73124999999999996</v>
      </c>
      <c r="K1496" s="30">
        <v>9.1</v>
      </c>
      <c r="L1496" s="30">
        <v>1</v>
      </c>
    </row>
    <row r="1497" spans="1:12" x14ac:dyDescent="0.2">
      <c r="A1497" s="22" t="s">
        <v>809</v>
      </c>
      <c r="B1497" s="22">
        <v>8</v>
      </c>
      <c r="C1497" s="22" t="s">
        <v>796</v>
      </c>
      <c r="D1497" s="22">
        <v>3</v>
      </c>
      <c r="F1497" s="22" t="s">
        <v>110</v>
      </c>
      <c r="G1497">
        <v>32</v>
      </c>
      <c r="H1497">
        <v>1</v>
      </c>
      <c r="I1497" t="s">
        <v>786</v>
      </c>
      <c r="J1497" s="21">
        <v>0.73124999999999996</v>
      </c>
      <c r="K1497" s="30">
        <v>9.1</v>
      </c>
      <c r="L1497" s="30">
        <v>1</v>
      </c>
    </row>
    <row r="1498" spans="1:12" x14ac:dyDescent="0.2">
      <c r="A1498" s="22" t="s">
        <v>809</v>
      </c>
      <c r="B1498" s="22">
        <v>8</v>
      </c>
      <c r="C1498" s="22" t="s">
        <v>796</v>
      </c>
      <c r="D1498" s="22">
        <v>3</v>
      </c>
      <c r="F1498" s="22" t="s">
        <v>122</v>
      </c>
      <c r="G1498">
        <v>28</v>
      </c>
      <c r="H1498">
        <v>1</v>
      </c>
      <c r="I1498" t="s">
        <v>786</v>
      </c>
      <c r="J1498" s="21">
        <v>0.73124999999999996</v>
      </c>
      <c r="K1498" s="30">
        <v>9.1</v>
      </c>
      <c r="L1498" s="30">
        <v>1</v>
      </c>
    </row>
    <row r="1499" spans="1:12" x14ac:dyDescent="0.2">
      <c r="A1499" s="22" t="s">
        <v>809</v>
      </c>
      <c r="B1499" s="22">
        <v>8</v>
      </c>
      <c r="C1499" s="22" t="s">
        <v>796</v>
      </c>
      <c r="D1499" s="22">
        <v>3</v>
      </c>
      <c r="F1499" s="22" t="s">
        <v>708</v>
      </c>
      <c r="G1499">
        <v>21</v>
      </c>
      <c r="H1499">
        <v>1</v>
      </c>
      <c r="J1499" s="21">
        <v>0.73124999999999996</v>
      </c>
      <c r="K1499" s="30">
        <v>9.1</v>
      </c>
      <c r="L1499" s="30">
        <v>1</v>
      </c>
    </row>
    <row r="1500" spans="1:12" x14ac:dyDescent="0.2">
      <c r="A1500" s="22" t="s">
        <v>809</v>
      </c>
      <c r="B1500" s="22">
        <v>8</v>
      </c>
      <c r="C1500" s="22" t="s">
        <v>796</v>
      </c>
      <c r="D1500" s="22">
        <v>3</v>
      </c>
      <c r="F1500" s="22" t="s">
        <v>483</v>
      </c>
      <c r="G1500">
        <v>11</v>
      </c>
      <c r="H1500">
        <v>1</v>
      </c>
      <c r="J1500" s="21">
        <v>0.73124999999999996</v>
      </c>
      <c r="K1500" s="30">
        <v>9.1</v>
      </c>
      <c r="L1500" s="30">
        <v>1</v>
      </c>
    </row>
    <row r="1501" spans="1:12" x14ac:dyDescent="0.2">
      <c r="A1501" s="22" t="s">
        <v>809</v>
      </c>
      <c r="B1501" s="22">
        <v>8</v>
      </c>
      <c r="C1501" s="22" t="s">
        <v>796</v>
      </c>
      <c r="D1501" s="22">
        <v>3</v>
      </c>
      <c r="F1501" s="22" t="s">
        <v>479</v>
      </c>
      <c r="G1501">
        <v>21</v>
      </c>
      <c r="H1501">
        <v>1</v>
      </c>
      <c r="J1501" s="21">
        <v>0.73124999999999996</v>
      </c>
      <c r="K1501" s="30">
        <v>9.1</v>
      </c>
      <c r="L1501" s="30">
        <v>1</v>
      </c>
    </row>
    <row r="1502" spans="1:12" x14ac:dyDescent="0.2">
      <c r="A1502" s="22" t="s">
        <v>809</v>
      </c>
      <c r="B1502" s="22">
        <v>8</v>
      </c>
      <c r="C1502" s="22" t="s">
        <v>796</v>
      </c>
      <c r="D1502" s="22">
        <v>3</v>
      </c>
      <c r="F1502" s="22" t="s">
        <v>479</v>
      </c>
      <c r="G1502">
        <v>23</v>
      </c>
      <c r="H1502">
        <v>1</v>
      </c>
      <c r="J1502" s="21">
        <v>0.73124999999999996</v>
      </c>
      <c r="K1502" s="30">
        <v>9.1</v>
      </c>
      <c r="L1502" s="30">
        <v>1</v>
      </c>
    </row>
    <row r="1503" spans="1:12" x14ac:dyDescent="0.2">
      <c r="A1503" s="22" t="s">
        <v>809</v>
      </c>
      <c r="B1503" s="22">
        <v>8</v>
      </c>
      <c r="C1503" s="22" t="s">
        <v>796</v>
      </c>
      <c r="D1503" s="22">
        <v>3</v>
      </c>
      <c r="F1503" s="22" t="s">
        <v>479</v>
      </c>
      <c r="G1503">
        <v>13</v>
      </c>
      <c r="H1503">
        <v>1</v>
      </c>
      <c r="J1503" s="21">
        <v>0.73124999999999996</v>
      </c>
      <c r="K1503" s="30">
        <v>9.1</v>
      </c>
      <c r="L1503" s="30">
        <v>1</v>
      </c>
    </row>
    <row r="1504" spans="1:12" x14ac:dyDescent="0.2">
      <c r="A1504" s="22" t="s">
        <v>809</v>
      </c>
      <c r="B1504" s="22">
        <v>8</v>
      </c>
      <c r="C1504" s="22" t="s">
        <v>796</v>
      </c>
      <c r="D1504" s="22">
        <v>3</v>
      </c>
      <c r="F1504" s="22" t="s">
        <v>479</v>
      </c>
      <c r="G1504">
        <v>7</v>
      </c>
      <c r="H1504">
        <v>1</v>
      </c>
      <c r="J1504" s="21">
        <v>0.73124999999999996</v>
      </c>
      <c r="K1504" s="30">
        <v>9.1</v>
      </c>
      <c r="L1504" s="30">
        <v>1</v>
      </c>
    </row>
    <row r="1505" spans="1:12" x14ac:dyDescent="0.2">
      <c r="A1505" s="22" t="s">
        <v>809</v>
      </c>
      <c r="B1505" s="22">
        <v>8</v>
      </c>
      <c r="C1505" s="22" t="s">
        <v>796</v>
      </c>
      <c r="D1505" s="22">
        <v>3</v>
      </c>
      <c r="F1505" s="22" t="s">
        <v>479</v>
      </c>
      <c r="G1505">
        <v>15</v>
      </c>
      <c r="H1505">
        <v>2</v>
      </c>
      <c r="J1505" s="21">
        <v>0.73124999999999996</v>
      </c>
      <c r="K1505" s="30">
        <v>9.1</v>
      </c>
      <c r="L1505" s="30">
        <v>1</v>
      </c>
    </row>
    <row r="1506" spans="1:12" x14ac:dyDescent="0.2">
      <c r="A1506" s="22" t="s">
        <v>809</v>
      </c>
      <c r="B1506" s="22">
        <v>8</v>
      </c>
      <c r="C1506" s="22" t="s">
        <v>796</v>
      </c>
      <c r="D1506" s="22">
        <v>3</v>
      </c>
      <c r="F1506" s="22" t="s">
        <v>479</v>
      </c>
      <c r="G1506">
        <v>15</v>
      </c>
      <c r="H1506">
        <v>1</v>
      </c>
      <c r="J1506" s="21">
        <v>0.73124999999999996</v>
      </c>
      <c r="K1506" s="30">
        <v>9.1</v>
      </c>
      <c r="L1506" s="30">
        <v>1</v>
      </c>
    </row>
    <row r="1507" spans="1:12" x14ac:dyDescent="0.2">
      <c r="A1507" s="22" t="s">
        <v>809</v>
      </c>
      <c r="B1507" s="22">
        <v>8</v>
      </c>
      <c r="C1507" s="22" t="s">
        <v>796</v>
      </c>
      <c r="D1507" s="22">
        <v>3</v>
      </c>
      <c r="F1507" s="22" t="s">
        <v>479</v>
      </c>
      <c r="G1507">
        <v>12</v>
      </c>
      <c r="H1507">
        <v>1</v>
      </c>
      <c r="J1507" s="21">
        <v>0.73124999999999996</v>
      </c>
      <c r="K1507" s="30">
        <v>9.1</v>
      </c>
      <c r="L1507" s="30">
        <v>1</v>
      </c>
    </row>
    <row r="1508" spans="1:12" x14ac:dyDescent="0.2">
      <c r="A1508" s="22" t="s">
        <v>809</v>
      </c>
      <c r="B1508" s="22">
        <v>8</v>
      </c>
      <c r="C1508" s="22" t="s">
        <v>796</v>
      </c>
      <c r="D1508" s="22">
        <v>3</v>
      </c>
      <c r="F1508" s="22" t="s">
        <v>479</v>
      </c>
      <c r="G1508">
        <v>6</v>
      </c>
      <c r="H1508">
        <v>1</v>
      </c>
      <c r="J1508" s="21">
        <v>0.73124999999999996</v>
      </c>
      <c r="K1508" s="30">
        <v>9.1</v>
      </c>
      <c r="L1508" s="30">
        <v>1</v>
      </c>
    </row>
    <row r="1509" spans="1:12" x14ac:dyDescent="0.2">
      <c r="A1509" s="22" t="s">
        <v>809</v>
      </c>
      <c r="B1509" s="22">
        <v>8</v>
      </c>
      <c r="C1509" s="22" t="s">
        <v>796</v>
      </c>
      <c r="D1509" s="22">
        <v>3</v>
      </c>
      <c r="F1509" s="22" t="s">
        <v>649</v>
      </c>
      <c r="G1509">
        <v>5</v>
      </c>
      <c r="H1509">
        <v>1</v>
      </c>
      <c r="J1509" s="21">
        <v>0.73124999999999996</v>
      </c>
      <c r="K1509" s="30">
        <v>9.1</v>
      </c>
      <c r="L1509" s="30">
        <v>1</v>
      </c>
    </row>
    <row r="1510" spans="1:12" x14ac:dyDescent="0.2">
      <c r="A1510" s="22" t="s">
        <v>809</v>
      </c>
      <c r="B1510" s="22">
        <v>8</v>
      </c>
      <c r="C1510" s="22" t="s">
        <v>796</v>
      </c>
      <c r="D1510" s="22">
        <v>3</v>
      </c>
      <c r="F1510" s="22" t="s">
        <v>312</v>
      </c>
      <c r="G1510">
        <v>20</v>
      </c>
      <c r="H1510">
        <v>1</v>
      </c>
      <c r="J1510" s="21">
        <v>0.73124999999999996</v>
      </c>
      <c r="K1510" s="30">
        <v>9.1</v>
      </c>
      <c r="L1510" s="30">
        <v>1</v>
      </c>
    </row>
    <row r="1511" spans="1:12" x14ac:dyDescent="0.2">
      <c r="A1511" s="22" t="s">
        <v>809</v>
      </c>
      <c r="B1511" s="22">
        <v>8</v>
      </c>
      <c r="C1511" s="22" t="s">
        <v>796</v>
      </c>
      <c r="D1511" s="22">
        <v>3</v>
      </c>
      <c r="F1511" s="22" t="s">
        <v>242</v>
      </c>
      <c r="G1511">
        <v>22</v>
      </c>
      <c r="H1511">
        <v>1</v>
      </c>
      <c r="J1511" s="21">
        <v>0.73124999999999996</v>
      </c>
      <c r="K1511" s="30">
        <v>9.1</v>
      </c>
      <c r="L1511" s="30">
        <v>1</v>
      </c>
    </row>
    <row r="1512" spans="1:12" x14ac:dyDescent="0.2">
      <c r="A1512" s="22" t="s">
        <v>809</v>
      </c>
      <c r="B1512" s="22">
        <v>8</v>
      </c>
      <c r="C1512" s="22" t="s">
        <v>796</v>
      </c>
      <c r="D1512" s="22">
        <v>3</v>
      </c>
      <c r="F1512" s="22" t="s">
        <v>242</v>
      </c>
      <c r="G1512">
        <v>21</v>
      </c>
      <c r="H1512">
        <v>2</v>
      </c>
      <c r="J1512" s="21">
        <v>0.73124999999999996</v>
      </c>
      <c r="K1512" s="30">
        <v>9.1</v>
      </c>
      <c r="L1512" s="30">
        <v>1</v>
      </c>
    </row>
    <row r="1513" spans="1:12" x14ac:dyDescent="0.2">
      <c r="A1513" s="22" t="s">
        <v>809</v>
      </c>
      <c r="B1513" s="22">
        <v>8</v>
      </c>
      <c r="C1513" s="22" t="s">
        <v>796</v>
      </c>
      <c r="D1513" s="22">
        <v>3</v>
      </c>
      <c r="F1513" s="22" t="s">
        <v>236</v>
      </c>
      <c r="G1513">
        <v>20</v>
      </c>
      <c r="H1513">
        <v>2</v>
      </c>
      <c r="J1513" s="21">
        <v>0.73124999999999996</v>
      </c>
      <c r="K1513" s="30">
        <v>9.1</v>
      </c>
      <c r="L1513" s="30">
        <v>1</v>
      </c>
    </row>
    <row r="1514" spans="1:12" x14ac:dyDescent="0.2">
      <c r="A1514" s="22" t="s">
        <v>809</v>
      </c>
      <c r="B1514" s="22">
        <v>8</v>
      </c>
      <c r="C1514" s="22" t="s">
        <v>796</v>
      </c>
      <c r="D1514" s="22">
        <v>3</v>
      </c>
      <c r="F1514" s="22" t="s">
        <v>605</v>
      </c>
      <c r="G1514">
        <v>7</v>
      </c>
      <c r="H1514">
        <v>1</v>
      </c>
      <c r="J1514" s="21">
        <v>0.73124999999999996</v>
      </c>
      <c r="K1514" s="30">
        <v>9.1</v>
      </c>
      <c r="L1514" s="30">
        <v>1</v>
      </c>
    </row>
    <row r="1515" spans="1:12" x14ac:dyDescent="0.2">
      <c r="A1515" s="22" t="s">
        <v>814</v>
      </c>
      <c r="B1515" s="22">
        <v>8</v>
      </c>
      <c r="C1515" s="22" t="s">
        <v>796</v>
      </c>
      <c r="D1515" s="22">
        <v>1</v>
      </c>
      <c r="F1515" s="22" t="s">
        <v>584</v>
      </c>
      <c r="G1515">
        <v>13</v>
      </c>
      <c r="H1515">
        <v>2</v>
      </c>
      <c r="J1515" s="21">
        <v>0.44861111111111113</v>
      </c>
      <c r="K1515" s="30">
        <v>8.5</v>
      </c>
      <c r="L1515" s="30">
        <v>1</v>
      </c>
    </row>
    <row r="1516" spans="1:12" x14ac:dyDescent="0.2">
      <c r="A1516" s="22" t="s">
        <v>814</v>
      </c>
      <c r="B1516" s="22">
        <v>8</v>
      </c>
      <c r="C1516" s="22" t="s">
        <v>796</v>
      </c>
      <c r="D1516" s="22">
        <v>1</v>
      </c>
      <c r="F1516" s="22" t="s">
        <v>584</v>
      </c>
      <c r="G1516">
        <v>16</v>
      </c>
      <c r="H1516">
        <v>2</v>
      </c>
      <c r="J1516" s="21">
        <v>0.44861111111111113</v>
      </c>
      <c r="K1516" s="30">
        <v>8.5</v>
      </c>
      <c r="L1516" s="30">
        <v>1</v>
      </c>
    </row>
    <row r="1517" spans="1:12" x14ac:dyDescent="0.2">
      <c r="A1517" s="22" t="s">
        <v>814</v>
      </c>
      <c r="B1517" s="22">
        <v>8</v>
      </c>
      <c r="C1517" s="22" t="s">
        <v>796</v>
      </c>
      <c r="D1517" s="22">
        <v>1</v>
      </c>
      <c r="F1517" s="22" t="s">
        <v>584</v>
      </c>
      <c r="G1517">
        <v>14</v>
      </c>
      <c r="H1517">
        <v>1</v>
      </c>
      <c r="J1517" s="21">
        <v>0.44861111111111102</v>
      </c>
      <c r="K1517" s="30">
        <v>8.5</v>
      </c>
      <c r="L1517" s="30">
        <v>1</v>
      </c>
    </row>
    <row r="1518" spans="1:12" x14ac:dyDescent="0.2">
      <c r="A1518" s="22" t="s">
        <v>814</v>
      </c>
      <c r="B1518" s="22">
        <v>8</v>
      </c>
      <c r="C1518" s="22" t="s">
        <v>796</v>
      </c>
      <c r="D1518" s="22">
        <v>1</v>
      </c>
      <c r="F1518" s="22" t="s">
        <v>584</v>
      </c>
      <c r="G1518">
        <v>11</v>
      </c>
      <c r="H1518">
        <v>1</v>
      </c>
      <c r="J1518" s="21">
        <v>0.44861111111111102</v>
      </c>
      <c r="K1518" s="30">
        <v>8.5</v>
      </c>
      <c r="L1518" s="30">
        <v>1</v>
      </c>
    </row>
    <row r="1519" spans="1:12" x14ac:dyDescent="0.2">
      <c r="A1519" s="22" t="s">
        <v>814</v>
      </c>
      <c r="B1519" s="22">
        <v>8</v>
      </c>
      <c r="C1519" s="22" t="s">
        <v>796</v>
      </c>
      <c r="D1519" s="22">
        <v>1</v>
      </c>
      <c r="F1519" s="22" t="s">
        <v>180</v>
      </c>
      <c r="G1519">
        <v>6</v>
      </c>
      <c r="H1519">
        <v>50</v>
      </c>
      <c r="J1519" s="21">
        <v>0.44861111111111102</v>
      </c>
      <c r="K1519" s="30">
        <v>8.5</v>
      </c>
      <c r="L1519" s="30">
        <v>1</v>
      </c>
    </row>
    <row r="1520" spans="1:12" x14ac:dyDescent="0.2">
      <c r="A1520" s="22" t="s">
        <v>814</v>
      </c>
      <c r="B1520" s="22">
        <v>8</v>
      </c>
      <c r="C1520" s="22" t="s">
        <v>796</v>
      </c>
      <c r="D1520" s="22">
        <v>1</v>
      </c>
      <c r="F1520" s="22" t="s">
        <v>495</v>
      </c>
      <c r="G1520">
        <v>35</v>
      </c>
      <c r="H1520">
        <v>1</v>
      </c>
      <c r="J1520" s="21">
        <v>0.44861111111111102</v>
      </c>
      <c r="K1520" s="30">
        <v>8.5</v>
      </c>
      <c r="L1520" s="30">
        <v>1</v>
      </c>
    </row>
    <row r="1521" spans="1:12" x14ac:dyDescent="0.2">
      <c r="A1521" s="22" t="s">
        <v>814</v>
      </c>
      <c r="B1521" s="22">
        <v>8</v>
      </c>
      <c r="C1521" s="22" t="s">
        <v>796</v>
      </c>
      <c r="D1521" s="22">
        <v>1</v>
      </c>
      <c r="F1521" s="22" t="s">
        <v>499</v>
      </c>
      <c r="G1521">
        <v>6</v>
      </c>
      <c r="H1521">
        <v>1</v>
      </c>
      <c r="J1521" s="21">
        <v>0.44861111111111102</v>
      </c>
      <c r="K1521" s="30">
        <v>8.5</v>
      </c>
      <c r="L1521" s="30">
        <v>1</v>
      </c>
    </row>
    <row r="1522" spans="1:12" x14ac:dyDescent="0.2">
      <c r="A1522" s="22" t="s">
        <v>814</v>
      </c>
      <c r="B1522" s="22">
        <v>8</v>
      </c>
      <c r="C1522" s="22" t="s">
        <v>796</v>
      </c>
      <c r="D1522" s="22">
        <v>1</v>
      </c>
      <c r="F1522" s="22" t="s">
        <v>499</v>
      </c>
      <c r="G1522">
        <v>7</v>
      </c>
      <c r="H1522">
        <v>1</v>
      </c>
      <c r="J1522" s="21">
        <v>0.44861111111111102</v>
      </c>
      <c r="K1522" s="30">
        <v>8.5</v>
      </c>
      <c r="L1522" s="30">
        <v>1</v>
      </c>
    </row>
    <row r="1523" spans="1:12" x14ac:dyDescent="0.2">
      <c r="A1523" s="22" t="s">
        <v>814</v>
      </c>
      <c r="B1523" s="22">
        <v>8</v>
      </c>
      <c r="C1523" s="22" t="s">
        <v>796</v>
      </c>
      <c r="D1523" s="22">
        <v>1</v>
      </c>
      <c r="F1523" s="22" t="s">
        <v>499</v>
      </c>
      <c r="G1523">
        <v>4</v>
      </c>
      <c r="H1523">
        <v>1</v>
      </c>
      <c r="J1523" s="21">
        <v>0.44861111111111102</v>
      </c>
      <c r="K1523" s="30">
        <v>8.5</v>
      </c>
      <c r="L1523" s="30">
        <v>1</v>
      </c>
    </row>
    <row r="1524" spans="1:12" x14ac:dyDescent="0.2">
      <c r="A1524" s="22" t="s">
        <v>814</v>
      </c>
      <c r="B1524" s="22">
        <v>8</v>
      </c>
      <c r="C1524" s="22" t="s">
        <v>796</v>
      </c>
      <c r="D1524" s="22">
        <v>1</v>
      </c>
      <c r="F1524" s="22" t="s">
        <v>124</v>
      </c>
      <c r="G1524">
        <v>5</v>
      </c>
      <c r="H1524">
        <v>1</v>
      </c>
      <c r="I1524" t="s">
        <v>802</v>
      </c>
      <c r="J1524" s="21">
        <v>0.44861111111111102</v>
      </c>
      <c r="K1524" s="30">
        <v>8.5</v>
      </c>
      <c r="L1524" s="30">
        <v>1</v>
      </c>
    </row>
    <row r="1525" spans="1:12" x14ac:dyDescent="0.2">
      <c r="A1525" s="22" t="s">
        <v>814</v>
      </c>
      <c r="B1525" s="22">
        <v>8</v>
      </c>
      <c r="C1525" s="22" t="s">
        <v>796</v>
      </c>
      <c r="D1525" s="22">
        <v>1</v>
      </c>
      <c r="F1525" s="22" t="s">
        <v>124</v>
      </c>
      <c r="G1525">
        <v>7</v>
      </c>
      <c r="H1525">
        <v>1</v>
      </c>
      <c r="I1525" t="s">
        <v>802</v>
      </c>
      <c r="J1525" s="21">
        <v>0.44861111111111102</v>
      </c>
      <c r="K1525" s="30">
        <v>8.5</v>
      </c>
      <c r="L1525" s="30">
        <v>1</v>
      </c>
    </row>
    <row r="1526" spans="1:12" x14ac:dyDescent="0.2">
      <c r="A1526" s="22" t="s">
        <v>814</v>
      </c>
      <c r="B1526" s="22">
        <v>8</v>
      </c>
      <c r="C1526" s="22" t="s">
        <v>796</v>
      </c>
      <c r="D1526" s="22">
        <v>1</v>
      </c>
      <c r="F1526" s="22" t="s">
        <v>124</v>
      </c>
      <c r="G1526">
        <v>6</v>
      </c>
      <c r="H1526">
        <v>1</v>
      </c>
      <c r="I1526" t="s">
        <v>802</v>
      </c>
      <c r="J1526" s="21">
        <v>0.44861111111111102</v>
      </c>
      <c r="K1526" s="30">
        <v>8.5</v>
      </c>
      <c r="L1526" s="30">
        <v>1</v>
      </c>
    </row>
    <row r="1527" spans="1:12" x14ac:dyDescent="0.2">
      <c r="A1527" s="22" t="s">
        <v>814</v>
      </c>
      <c r="B1527" s="22">
        <v>8</v>
      </c>
      <c r="C1527" s="22" t="s">
        <v>796</v>
      </c>
      <c r="D1527" s="22">
        <v>1</v>
      </c>
      <c r="F1527" s="22" t="s">
        <v>377</v>
      </c>
      <c r="G1527">
        <v>2</v>
      </c>
      <c r="H1527">
        <v>1</v>
      </c>
      <c r="J1527" s="21">
        <v>0.44861111111111102</v>
      </c>
      <c r="K1527" s="30">
        <v>8.5</v>
      </c>
      <c r="L1527" s="30">
        <v>1</v>
      </c>
    </row>
    <row r="1528" spans="1:12" x14ac:dyDescent="0.2">
      <c r="A1528" s="22" t="s">
        <v>814</v>
      </c>
      <c r="B1528" s="22">
        <v>8</v>
      </c>
      <c r="C1528" s="22" t="s">
        <v>796</v>
      </c>
      <c r="D1528" s="22">
        <v>1</v>
      </c>
      <c r="F1528" s="22" t="s">
        <v>592</v>
      </c>
      <c r="G1528">
        <v>5</v>
      </c>
      <c r="H1528">
        <v>1</v>
      </c>
      <c r="J1528" s="21">
        <v>0.44861111111111102</v>
      </c>
      <c r="K1528" s="30">
        <v>8.5</v>
      </c>
      <c r="L1528" s="30">
        <v>1</v>
      </c>
    </row>
    <row r="1529" spans="1:12" x14ac:dyDescent="0.2">
      <c r="A1529" s="22" t="s">
        <v>814</v>
      </c>
      <c r="B1529" s="22">
        <v>8</v>
      </c>
      <c r="C1529" s="22" t="s">
        <v>796</v>
      </c>
      <c r="D1529" s="22">
        <v>1</v>
      </c>
      <c r="F1529" s="22" t="s">
        <v>592</v>
      </c>
      <c r="G1529">
        <v>4</v>
      </c>
      <c r="H1529">
        <v>1</v>
      </c>
      <c r="J1529" s="21">
        <v>0.44861111111111102</v>
      </c>
      <c r="K1529" s="30">
        <v>8.5</v>
      </c>
      <c r="L1529" s="30">
        <v>1</v>
      </c>
    </row>
    <row r="1530" spans="1:12" x14ac:dyDescent="0.2">
      <c r="A1530" s="22" t="s">
        <v>814</v>
      </c>
      <c r="B1530" s="22">
        <v>8</v>
      </c>
      <c r="C1530" s="22" t="s">
        <v>796</v>
      </c>
      <c r="D1530" s="22">
        <v>1</v>
      </c>
      <c r="F1530" s="22" t="s">
        <v>592</v>
      </c>
      <c r="G1530">
        <v>6</v>
      </c>
      <c r="H1530">
        <v>1</v>
      </c>
      <c r="J1530" s="21">
        <v>0.44861111111111102</v>
      </c>
      <c r="K1530" s="30">
        <v>8.5</v>
      </c>
      <c r="L1530" s="30">
        <v>1</v>
      </c>
    </row>
    <row r="1531" spans="1:12" x14ac:dyDescent="0.2">
      <c r="A1531" s="22" t="s">
        <v>814</v>
      </c>
      <c r="B1531" s="22">
        <v>8</v>
      </c>
      <c r="C1531" s="22" t="s">
        <v>796</v>
      </c>
      <c r="D1531" s="22">
        <v>1</v>
      </c>
      <c r="F1531" s="22" t="s">
        <v>545</v>
      </c>
      <c r="G1531">
        <v>16</v>
      </c>
      <c r="H1531">
        <v>1</v>
      </c>
      <c r="J1531" s="21">
        <v>0.44861111111111102</v>
      </c>
      <c r="K1531" s="30">
        <v>8.5</v>
      </c>
      <c r="L1531" s="30">
        <v>1</v>
      </c>
    </row>
    <row r="1532" spans="1:12" x14ac:dyDescent="0.2">
      <c r="A1532" s="22" t="s">
        <v>814</v>
      </c>
      <c r="B1532" s="22">
        <v>8</v>
      </c>
      <c r="C1532" s="22" t="s">
        <v>796</v>
      </c>
      <c r="D1532" s="22">
        <v>1</v>
      </c>
      <c r="F1532" s="22" t="s">
        <v>582</v>
      </c>
      <c r="G1532">
        <v>3</v>
      </c>
      <c r="H1532">
        <v>5</v>
      </c>
      <c r="J1532" s="21">
        <v>0.44861111111111102</v>
      </c>
      <c r="K1532" s="30">
        <v>8.5</v>
      </c>
      <c r="L1532" s="30">
        <v>1</v>
      </c>
    </row>
    <row r="1533" spans="1:12" x14ac:dyDescent="0.2">
      <c r="A1533" s="22" t="s">
        <v>814</v>
      </c>
      <c r="B1533" s="22">
        <v>8</v>
      </c>
      <c r="C1533" s="22" t="s">
        <v>796</v>
      </c>
      <c r="D1533" s="22">
        <v>1</v>
      </c>
      <c r="F1533" s="22" t="s">
        <v>551</v>
      </c>
      <c r="G1533">
        <v>4</v>
      </c>
      <c r="H1533">
        <v>57</v>
      </c>
      <c r="J1533" s="21">
        <v>0.44861111111111102</v>
      </c>
      <c r="K1533" s="30">
        <v>8.5</v>
      </c>
      <c r="L1533" s="30">
        <v>1</v>
      </c>
    </row>
    <row r="1534" spans="1:12" x14ac:dyDescent="0.2">
      <c r="A1534" s="22" t="s">
        <v>814</v>
      </c>
      <c r="B1534" s="22">
        <v>8</v>
      </c>
      <c r="C1534" s="22" t="s">
        <v>796</v>
      </c>
      <c r="D1534" s="22">
        <v>1</v>
      </c>
      <c r="F1534" s="22" t="s">
        <v>551</v>
      </c>
      <c r="G1534">
        <v>2</v>
      </c>
      <c r="H1534">
        <v>1</v>
      </c>
      <c r="J1534" s="21">
        <v>0.44861111111111102</v>
      </c>
      <c r="K1534" s="30">
        <v>8.5</v>
      </c>
      <c r="L1534" s="30">
        <v>1</v>
      </c>
    </row>
    <row r="1535" spans="1:12" x14ac:dyDescent="0.2">
      <c r="A1535" s="22" t="s">
        <v>814</v>
      </c>
      <c r="B1535" s="22">
        <v>8</v>
      </c>
      <c r="C1535" s="22" t="s">
        <v>796</v>
      </c>
      <c r="D1535" s="22">
        <v>1</v>
      </c>
      <c r="F1535" s="22" t="s">
        <v>551</v>
      </c>
      <c r="G1535">
        <v>5</v>
      </c>
      <c r="H1535">
        <v>1</v>
      </c>
      <c r="J1535" s="21">
        <v>0.44861111111111102</v>
      </c>
      <c r="K1535" s="30">
        <v>8.5</v>
      </c>
      <c r="L1535" s="30">
        <v>1</v>
      </c>
    </row>
    <row r="1536" spans="1:12" x14ac:dyDescent="0.2">
      <c r="A1536" s="22" t="s">
        <v>814</v>
      </c>
      <c r="B1536" s="22">
        <v>8</v>
      </c>
      <c r="C1536" s="22" t="s">
        <v>796</v>
      </c>
      <c r="D1536" s="22">
        <v>1</v>
      </c>
      <c r="F1536" s="22" t="s">
        <v>515</v>
      </c>
      <c r="G1536">
        <v>3</v>
      </c>
      <c r="H1536">
        <v>36</v>
      </c>
      <c r="J1536" s="21">
        <v>0.44861111111111102</v>
      </c>
      <c r="K1536" s="30">
        <v>8.5</v>
      </c>
      <c r="L1536" s="30">
        <v>1</v>
      </c>
    </row>
    <row r="1537" spans="1:12" x14ac:dyDescent="0.2">
      <c r="A1537" s="22" t="s">
        <v>814</v>
      </c>
      <c r="B1537" s="22">
        <v>8</v>
      </c>
      <c r="C1537" s="22" t="s">
        <v>796</v>
      </c>
      <c r="D1537" s="22">
        <v>1</v>
      </c>
      <c r="F1537" s="22" t="s">
        <v>221</v>
      </c>
      <c r="G1537">
        <v>5</v>
      </c>
      <c r="H1537">
        <v>5</v>
      </c>
      <c r="J1537" s="21">
        <v>0.44861111111111102</v>
      </c>
      <c r="K1537" s="30">
        <v>8.5</v>
      </c>
      <c r="L1537" s="30">
        <v>1</v>
      </c>
    </row>
    <row r="1538" spans="1:12" x14ac:dyDescent="0.2">
      <c r="A1538" s="22" t="s">
        <v>814</v>
      </c>
      <c r="B1538" s="22">
        <v>8</v>
      </c>
      <c r="C1538" s="22" t="s">
        <v>796</v>
      </c>
      <c r="D1538" s="22">
        <v>1</v>
      </c>
      <c r="F1538" s="22" t="s">
        <v>204</v>
      </c>
      <c r="G1538">
        <v>3</v>
      </c>
      <c r="H1538">
        <v>1</v>
      </c>
      <c r="J1538" s="21">
        <v>0.44861111111111102</v>
      </c>
      <c r="K1538" s="30">
        <v>8.5</v>
      </c>
      <c r="L1538" s="30">
        <v>1</v>
      </c>
    </row>
    <row r="1539" spans="1:12" x14ac:dyDescent="0.2">
      <c r="A1539" s="22" t="s">
        <v>814</v>
      </c>
      <c r="B1539" s="22">
        <v>8</v>
      </c>
      <c r="C1539" s="22" t="s">
        <v>796</v>
      </c>
      <c r="D1539" s="22">
        <v>1</v>
      </c>
      <c r="F1539" s="22" t="s">
        <v>90</v>
      </c>
      <c r="G1539">
        <v>8</v>
      </c>
      <c r="H1539">
        <v>5</v>
      </c>
      <c r="J1539" s="21">
        <v>0.44861111111111102</v>
      </c>
      <c r="K1539" s="30">
        <v>8.5</v>
      </c>
      <c r="L1539" s="30">
        <v>1</v>
      </c>
    </row>
    <row r="1540" spans="1:12" x14ac:dyDescent="0.2">
      <c r="A1540" s="22" t="s">
        <v>814</v>
      </c>
      <c r="B1540" s="22">
        <v>8</v>
      </c>
      <c r="C1540" s="22" t="s">
        <v>796</v>
      </c>
      <c r="D1540" s="22">
        <v>1</v>
      </c>
      <c r="F1540" s="22" t="s">
        <v>90</v>
      </c>
      <c r="G1540">
        <v>7</v>
      </c>
      <c r="H1540">
        <v>1</v>
      </c>
      <c r="J1540" s="21">
        <v>0.44861111111111102</v>
      </c>
      <c r="K1540" s="30">
        <v>8.5</v>
      </c>
      <c r="L1540" s="30">
        <v>1</v>
      </c>
    </row>
    <row r="1541" spans="1:12" x14ac:dyDescent="0.2">
      <c r="A1541" s="22" t="s">
        <v>814</v>
      </c>
      <c r="B1541" s="22">
        <v>8</v>
      </c>
      <c r="C1541" s="22" t="s">
        <v>796</v>
      </c>
      <c r="D1541" s="22">
        <v>1</v>
      </c>
      <c r="F1541" s="22" t="s">
        <v>493</v>
      </c>
      <c r="G1541">
        <v>8</v>
      </c>
      <c r="H1541">
        <v>1</v>
      </c>
      <c r="J1541" s="21">
        <v>0.44861111111111102</v>
      </c>
      <c r="K1541" s="30">
        <v>8.5</v>
      </c>
      <c r="L1541" s="30">
        <v>1</v>
      </c>
    </row>
    <row r="1542" spans="1:12" x14ac:dyDescent="0.2">
      <c r="A1542" s="22" t="s">
        <v>814</v>
      </c>
      <c r="B1542" s="22">
        <v>8</v>
      </c>
      <c r="C1542" s="22" t="s">
        <v>796</v>
      </c>
      <c r="D1542" s="22">
        <v>1</v>
      </c>
      <c r="F1542" s="22" t="s">
        <v>493</v>
      </c>
      <c r="G1542">
        <v>5</v>
      </c>
      <c r="H1542">
        <v>3</v>
      </c>
      <c r="J1542" s="21">
        <v>0.44861111111111102</v>
      </c>
      <c r="K1542" s="30">
        <v>8.5</v>
      </c>
      <c r="L1542" s="30">
        <v>1</v>
      </c>
    </row>
    <row r="1543" spans="1:12" x14ac:dyDescent="0.2">
      <c r="A1543" s="22" t="s">
        <v>814</v>
      </c>
      <c r="B1543" s="22">
        <v>8</v>
      </c>
      <c r="C1543" s="22" t="s">
        <v>796</v>
      </c>
      <c r="D1543" s="22">
        <v>1</v>
      </c>
      <c r="F1543" s="22" t="s">
        <v>493</v>
      </c>
      <c r="G1543">
        <v>3</v>
      </c>
      <c r="H1543">
        <v>1</v>
      </c>
      <c r="J1543" s="21">
        <v>0.44861111111111102</v>
      </c>
      <c r="K1543" s="30">
        <v>8.5</v>
      </c>
      <c r="L1543" s="30">
        <v>1</v>
      </c>
    </row>
    <row r="1544" spans="1:12" x14ac:dyDescent="0.2">
      <c r="A1544" s="22" t="s">
        <v>814</v>
      </c>
      <c r="B1544" s="22">
        <v>8</v>
      </c>
      <c r="C1544" s="22" t="s">
        <v>796</v>
      </c>
      <c r="D1544" s="22">
        <v>1</v>
      </c>
      <c r="F1544" s="22" t="s">
        <v>491</v>
      </c>
      <c r="G1544">
        <v>20</v>
      </c>
      <c r="H1544">
        <v>1</v>
      </c>
      <c r="J1544" s="21">
        <v>0.44861111111111102</v>
      </c>
      <c r="K1544" s="30">
        <v>8.5</v>
      </c>
      <c r="L1544" s="30">
        <v>1</v>
      </c>
    </row>
    <row r="1545" spans="1:12" x14ac:dyDescent="0.2">
      <c r="A1545" s="22" t="s">
        <v>814</v>
      </c>
      <c r="B1545" s="22">
        <v>8</v>
      </c>
      <c r="C1545" s="22" t="s">
        <v>796</v>
      </c>
      <c r="D1545" s="22">
        <v>1</v>
      </c>
      <c r="F1545" s="22" t="s">
        <v>417</v>
      </c>
      <c r="G1545">
        <v>4</v>
      </c>
      <c r="H1545">
        <v>1</v>
      </c>
      <c r="J1545" s="21">
        <v>0.44861111111111102</v>
      </c>
      <c r="K1545" s="30">
        <v>8.5</v>
      </c>
      <c r="L1545" s="30">
        <v>1</v>
      </c>
    </row>
    <row r="1546" spans="1:12" x14ac:dyDescent="0.2">
      <c r="A1546" s="22" t="s">
        <v>814</v>
      </c>
      <c r="B1546" s="22">
        <v>8</v>
      </c>
      <c r="C1546" s="22" t="s">
        <v>796</v>
      </c>
      <c r="D1546" s="22">
        <v>1</v>
      </c>
      <c r="F1546" s="22" t="s">
        <v>395</v>
      </c>
      <c r="G1546">
        <v>12</v>
      </c>
      <c r="H1546">
        <v>1</v>
      </c>
      <c r="J1546" s="21">
        <v>0.44861111111111102</v>
      </c>
      <c r="K1546" s="30">
        <v>8.5</v>
      </c>
      <c r="L1546" s="30">
        <v>1</v>
      </c>
    </row>
    <row r="1547" spans="1:12" x14ac:dyDescent="0.2">
      <c r="A1547" s="22" t="s">
        <v>814</v>
      </c>
      <c r="B1547" s="22">
        <v>8</v>
      </c>
      <c r="C1547" s="22" t="s">
        <v>796</v>
      </c>
      <c r="D1547" s="22">
        <v>1</v>
      </c>
      <c r="F1547" s="22" t="s">
        <v>385</v>
      </c>
      <c r="G1547">
        <v>6</v>
      </c>
      <c r="H1547">
        <v>1</v>
      </c>
      <c r="J1547" s="21">
        <v>0.44861111111111102</v>
      </c>
      <c r="K1547" s="30">
        <v>8.5</v>
      </c>
      <c r="L1547" s="30">
        <v>1</v>
      </c>
    </row>
    <row r="1548" spans="1:12" x14ac:dyDescent="0.2">
      <c r="A1548" s="22" t="s">
        <v>814</v>
      </c>
      <c r="B1548" s="22">
        <v>8</v>
      </c>
      <c r="C1548" s="22" t="s">
        <v>796</v>
      </c>
      <c r="D1548" s="22">
        <v>1</v>
      </c>
      <c r="F1548" s="22" t="s">
        <v>318</v>
      </c>
      <c r="G1548">
        <v>5</v>
      </c>
      <c r="H1548">
        <v>6</v>
      </c>
      <c r="J1548" s="21">
        <v>0.44861111111111102</v>
      </c>
      <c r="K1548" s="30">
        <v>8.5</v>
      </c>
      <c r="L1548" s="30">
        <v>1</v>
      </c>
    </row>
    <row r="1549" spans="1:12" x14ac:dyDescent="0.2">
      <c r="A1549" s="22" t="s">
        <v>814</v>
      </c>
      <c r="B1549" s="22">
        <v>8</v>
      </c>
      <c r="C1549" s="22" t="s">
        <v>796</v>
      </c>
      <c r="D1549" s="22">
        <v>1</v>
      </c>
      <c r="F1549" s="22" t="s">
        <v>318</v>
      </c>
      <c r="G1549">
        <v>4</v>
      </c>
      <c r="H1549">
        <v>2</v>
      </c>
      <c r="J1549" s="21">
        <v>0.44861111111111102</v>
      </c>
      <c r="K1549" s="30">
        <v>8.5</v>
      </c>
      <c r="L1549" s="30">
        <v>1</v>
      </c>
    </row>
    <row r="1550" spans="1:12" x14ac:dyDescent="0.2">
      <c r="A1550" s="22" t="s">
        <v>814</v>
      </c>
      <c r="B1550" s="22">
        <v>8</v>
      </c>
      <c r="C1550" s="22" t="s">
        <v>796</v>
      </c>
      <c r="D1550" s="22">
        <v>1</v>
      </c>
      <c r="F1550" s="22" t="s">
        <v>186</v>
      </c>
      <c r="G1550">
        <v>4</v>
      </c>
      <c r="H1550">
        <v>2</v>
      </c>
      <c r="J1550" s="21">
        <v>0.44861111111111102</v>
      </c>
      <c r="K1550" s="30">
        <v>8.5</v>
      </c>
      <c r="L1550" s="30">
        <v>1</v>
      </c>
    </row>
    <row r="1551" spans="1:12" x14ac:dyDescent="0.2">
      <c r="A1551" s="22" t="s">
        <v>814</v>
      </c>
      <c r="B1551" s="22">
        <v>8</v>
      </c>
      <c r="C1551" s="22" t="s">
        <v>796</v>
      </c>
      <c r="D1551" s="22">
        <v>1</v>
      </c>
      <c r="F1551" s="22" t="s">
        <v>186</v>
      </c>
      <c r="G1551">
        <v>5</v>
      </c>
      <c r="H1551">
        <v>2</v>
      </c>
      <c r="J1551" s="21">
        <v>0.44861111111111102</v>
      </c>
      <c r="K1551" s="30">
        <v>8.5</v>
      </c>
      <c r="L1551" s="30">
        <v>1</v>
      </c>
    </row>
    <row r="1552" spans="1:12" x14ac:dyDescent="0.2">
      <c r="A1552" s="22" t="s">
        <v>814</v>
      </c>
      <c r="B1552" s="22">
        <v>8</v>
      </c>
      <c r="C1552" s="22" t="s">
        <v>796</v>
      </c>
      <c r="D1552" s="22">
        <v>1</v>
      </c>
      <c r="F1552" s="22" t="s">
        <v>186</v>
      </c>
      <c r="G1552">
        <v>3</v>
      </c>
      <c r="H1552">
        <v>2</v>
      </c>
      <c r="J1552" s="21">
        <v>0.44861111111111102</v>
      </c>
      <c r="K1552" s="30">
        <v>8.5</v>
      </c>
      <c r="L1552" s="30">
        <v>1</v>
      </c>
    </row>
    <row r="1553" spans="1:12" x14ac:dyDescent="0.2">
      <c r="A1553" s="22" t="s">
        <v>814</v>
      </c>
      <c r="B1553" s="22">
        <v>8</v>
      </c>
      <c r="C1553" s="22" t="s">
        <v>796</v>
      </c>
      <c r="D1553" s="22">
        <v>1</v>
      </c>
      <c r="F1553" s="22" t="s">
        <v>182</v>
      </c>
      <c r="G1553">
        <v>9</v>
      </c>
      <c r="H1553">
        <v>2</v>
      </c>
      <c r="J1553" s="21">
        <v>0.44861111111111102</v>
      </c>
      <c r="K1553" s="30">
        <v>8.5</v>
      </c>
      <c r="L1553" s="30">
        <v>1</v>
      </c>
    </row>
    <row r="1554" spans="1:12" x14ac:dyDescent="0.2">
      <c r="A1554" s="22" t="s">
        <v>814</v>
      </c>
      <c r="B1554" s="22">
        <v>8</v>
      </c>
      <c r="C1554" s="22" t="s">
        <v>796</v>
      </c>
      <c r="D1554" s="22">
        <v>1</v>
      </c>
      <c r="F1554" s="22" t="s">
        <v>88</v>
      </c>
      <c r="G1554">
        <v>6</v>
      </c>
      <c r="H1554">
        <v>1</v>
      </c>
      <c r="J1554" s="21">
        <v>0.44861111111111102</v>
      </c>
      <c r="K1554" s="30">
        <v>8.5</v>
      </c>
      <c r="L1554" s="30">
        <v>1</v>
      </c>
    </row>
    <row r="1555" spans="1:12" x14ac:dyDescent="0.2">
      <c r="A1555" s="22" t="s">
        <v>814</v>
      </c>
      <c r="B1555" s="22">
        <v>8</v>
      </c>
      <c r="C1555" s="22" t="s">
        <v>796</v>
      </c>
      <c r="D1555" s="22">
        <v>1</v>
      </c>
      <c r="F1555" s="22" t="s">
        <v>88</v>
      </c>
      <c r="G1555">
        <v>7</v>
      </c>
      <c r="H1555">
        <v>1</v>
      </c>
      <c r="J1555" s="21">
        <v>0.44861111111111102</v>
      </c>
      <c r="K1555" s="30">
        <v>8.5</v>
      </c>
      <c r="L1555" s="30">
        <v>1</v>
      </c>
    </row>
    <row r="1556" spans="1:12" x14ac:dyDescent="0.2">
      <c r="A1556" s="22" t="s">
        <v>814</v>
      </c>
      <c r="B1556" s="22">
        <v>8</v>
      </c>
      <c r="C1556" s="22" t="s">
        <v>796</v>
      </c>
      <c r="D1556" s="22">
        <v>1</v>
      </c>
      <c r="F1556" s="22" t="s">
        <v>57</v>
      </c>
      <c r="G1556">
        <v>3</v>
      </c>
      <c r="H1556">
        <v>1</v>
      </c>
      <c r="J1556" s="21">
        <v>0.44861111111111102</v>
      </c>
      <c r="K1556" s="30">
        <v>8.5</v>
      </c>
      <c r="L1556" s="30">
        <v>1</v>
      </c>
    </row>
    <row r="1557" spans="1:12" x14ac:dyDescent="0.2">
      <c r="A1557" s="22" t="s">
        <v>814</v>
      </c>
      <c r="B1557" s="22">
        <v>8</v>
      </c>
      <c r="C1557" s="22" t="s">
        <v>796</v>
      </c>
      <c r="D1557" s="22">
        <v>1</v>
      </c>
      <c r="F1557" s="22" t="s">
        <v>49</v>
      </c>
      <c r="G1557">
        <v>8</v>
      </c>
      <c r="H1557">
        <v>1</v>
      </c>
      <c r="J1557" s="21">
        <v>0.44861111111111102</v>
      </c>
      <c r="K1557" s="30">
        <v>8.5</v>
      </c>
      <c r="L1557" s="30">
        <v>1</v>
      </c>
    </row>
    <row r="1558" spans="1:12" x14ac:dyDescent="0.2">
      <c r="A1558" s="22" t="s">
        <v>814</v>
      </c>
      <c r="B1558" s="22">
        <v>8</v>
      </c>
      <c r="C1558" s="22" t="s">
        <v>796</v>
      </c>
      <c r="D1558" s="22">
        <v>1</v>
      </c>
      <c r="F1558" s="22" t="s">
        <v>49</v>
      </c>
      <c r="G1558">
        <v>14</v>
      </c>
      <c r="H1558">
        <v>1</v>
      </c>
      <c r="J1558" s="21">
        <v>0.44861111111111102</v>
      </c>
      <c r="K1558" s="30">
        <v>8.5</v>
      </c>
      <c r="L1558" s="30">
        <v>1</v>
      </c>
    </row>
    <row r="1559" spans="1:12" x14ac:dyDescent="0.2">
      <c r="A1559" s="22" t="s">
        <v>814</v>
      </c>
      <c r="B1559" s="22">
        <v>8</v>
      </c>
      <c r="C1559" s="22" t="s">
        <v>796</v>
      </c>
      <c r="D1559" s="22">
        <v>1</v>
      </c>
      <c r="F1559" s="22" t="s">
        <v>49</v>
      </c>
      <c r="G1559">
        <v>9</v>
      </c>
      <c r="H1559">
        <v>1</v>
      </c>
      <c r="J1559" s="21">
        <v>0.44861111111111102</v>
      </c>
      <c r="K1559" s="30">
        <v>8.5</v>
      </c>
      <c r="L1559" s="30">
        <v>1</v>
      </c>
    </row>
    <row r="1560" spans="1:12" x14ac:dyDescent="0.2">
      <c r="A1560" s="22" t="s">
        <v>814</v>
      </c>
      <c r="B1560" s="22">
        <v>8</v>
      </c>
      <c r="C1560" s="22" t="s">
        <v>796</v>
      </c>
      <c r="D1560" s="22">
        <v>1</v>
      </c>
      <c r="F1560" s="22" t="s">
        <v>49</v>
      </c>
      <c r="G1560">
        <v>7</v>
      </c>
      <c r="H1560">
        <v>1</v>
      </c>
      <c r="J1560" s="21">
        <v>0.44861111111111102</v>
      </c>
      <c r="K1560" s="30">
        <v>8.5</v>
      </c>
      <c r="L1560" s="30">
        <v>1</v>
      </c>
    </row>
    <row r="1561" spans="1:12" x14ac:dyDescent="0.2">
      <c r="A1561" s="22" t="s">
        <v>814</v>
      </c>
      <c r="B1561" s="22">
        <v>8</v>
      </c>
      <c r="C1561" s="22" t="s">
        <v>796</v>
      </c>
      <c r="D1561" s="22">
        <v>1</v>
      </c>
      <c r="F1561" s="22" t="s">
        <v>629</v>
      </c>
      <c r="G1561">
        <v>10</v>
      </c>
      <c r="H1561">
        <v>1</v>
      </c>
      <c r="I1561" t="s">
        <v>802</v>
      </c>
      <c r="J1561" s="21">
        <v>0.44861111111111102</v>
      </c>
      <c r="K1561" s="30">
        <v>8.5</v>
      </c>
      <c r="L1561" s="30">
        <v>1</v>
      </c>
    </row>
    <row r="1562" spans="1:12" x14ac:dyDescent="0.2">
      <c r="A1562" s="22" t="s">
        <v>814</v>
      </c>
      <c r="B1562" s="22">
        <v>8</v>
      </c>
      <c r="C1562" s="22" t="s">
        <v>796</v>
      </c>
      <c r="D1562" s="22">
        <v>1</v>
      </c>
      <c r="F1562" s="22" t="s">
        <v>535</v>
      </c>
      <c r="G1562">
        <v>20</v>
      </c>
      <c r="H1562">
        <v>1</v>
      </c>
      <c r="I1562" t="s">
        <v>786</v>
      </c>
      <c r="J1562" s="21">
        <v>0.44861111111111102</v>
      </c>
      <c r="K1562" s="30">
        <v>8.5</v>
      </c>
      <c r="L1562" s="30">
        <v>1</v>
      </c>
    </row>
    <row r="1563" spans="1:12" x14ac:dyDescent="0.2">
      <c r="A1563" s="22" t="s">
        <v>814</v>
      </c>
      <c r="B1563" s="22">
        <v>8</v>
      </c>
      <c r="C1563" s="22" t="s">
        <v>796</v>
      </c>
      <c r="D1563" s="22">
        <v>1</v>
      </c>
      <c r="F1563" s="22" t="s">
        <v>114</v>
      </c>
      <c r="G1563">
        <v>21</v>
      </c>
      <c r="H1563">
        <v>1</v>
      </c>
      <c r="I1563" t="s">
        <v>785</v>
      </c>
      <c r="J1563" s="21">
        <v>0.44861111111111102</v>
      </c>
      <c r="K1563" s="30">
        <v>8.5</v>
      </c>
      <c r="L1563" s="30">
        <v>1</v>
      </c>
    </row>
    <row r="1564" spans="1:12" x14ac:dyDescent="0.2">
      <c r="A1564" s="22" t="s">
        <v>814</v>
      </c>
      <c r="B1564" s="22">
        <v>8</v>
      </c>
      <c r="C1564" s="22" t="s">
        <v>796</v>
      </c>
      <c r="D1564" s="22">
        <v>1</v>
      </c>
      <c r="F1564" s="22" t="s">
        <v>114</v>
      </c>
      <c r="G1564">
        <v>23</v>
      </c>
      <c r="H1564">
        <v>1</v>
      </c>
      <c r="I1564" t="s">
        <v>785</v>
      </c>
      <c r="J1564" s="21">
        <v>0.44861111111111102</v>
      </c>
      <c r="K1564" s="30">
        <v>8.5</v>
      </c>
      <c r="L1564" s="30">
        <v>1</v>
      </c>
    </row>
    <row r="1565" spans="1:12" x14ac:dyDescent="0.2">
      <c r="A1565" s="22" t="s">
        <v>814</v>
      </c>
      <c r="B1565" s="22">
        <v>8</v>
      </c>
      <c r="C1565" s="22" t="s">
        <v>796</v>
      </c>
      <c r="D1565" s="22">
        <v>1</v>
      </c>
      <c r="F1565" s="22" t="s">
        <v>701</v>
      </c>
      <c r="G1565">
        <v>20</v>
      </c>
      <c r="H1565">
        <v>3</v>
      </c>
      <c r="J1565" s="21">
        <v>0.44861111111111102</v>
      </c>
      <c r="K1565" s="30">
        <v>8.5</v>
      </c>
      <c r="L1565" s="30">
        <v>1</v>
      </c>
    </row>
    <row r="1566" spans="1:12" x14ac:dyDescent="0.2">
      <c r="A1566" s="22" t="s">
        <v>814</v>
      </c>
      <c r="B1566" s="22">
        <v>8</v>
      </c>
      <c r="C1566" s="22" t="s">
        <v>796</v>
      </c>
      <c r="D1566" s="22">
        <v>1</v>
      </c>
      <c r="F1566" s="22" t="s">
        <v>701</v>
      </c>
      <c r="G1566">
        <v>15</v>
      </c>
      <c r="H1566">
        <v>2</v>
      </c>
      <c r="J1566" s="21">
        <v>0.44861111111111102</v>
      </c>
      <c r="K1566" s="30">
        <v>8.5</v>
      </c>
      <c r="L1566" s="30">
        <v>1</v>
      </c>
    </row>
    <row r="1567" spans="1:12" x14ac:dyDescent="0.2">
      <c r="A1567" s="22" t="s">
        <v>814</v>
      </c>
      <c r="B1567" s="22">
        <v>8</v>
      </c>
      <c r="C1567" s="22" t="s">
        <v>796</v>
      </c>
      <c r="D1567" s="22">
        <v>1</v>
      </c>
      <c r="F1567" s="22" t="s">
        <v>701</v>
      </c>
      <c r="G1567">
        <v>10</v>
      </c>
      <c r="H1567">
        <v>1</v>
      </c>
      <c r="J1567" s="21">
        <v>0.44861111111111102</v>
      </c>
      <c r="K1567" s="30">
        <v>8.5</v>
      </c>
      <c r="L1567" s="30">
        <v>1</v>
      </c>
    </row>
    <row r="1568" spans="1:12" x14ac:dyDescent="0.2">
      <c r="A1568" s="22" t="s">
        <v>814</v>
      </c>
      <c r="B1568" s="22">
        <v>8</v>
      </c>
      <c r="C1568" s="22" t="s">
        <v>796</v>
      </c>
      <c r="D1568" s="22">
        <v>1</v>
      </c>
      <c r="F1568" s="22" t="s">
        <v>701</v>
      </c>
      <c r="G1568">
        <v>12</v>
      </c>
      <c r="H1568">
        <v>1</v>
      </c>
      <c r="J1568" s="21">
        <v>0.44861111111111102</v>
      </c>
      <c r="K1568" s="30">
        <v>8.5</v>
      </c>
      <c r="L1568" s="30">
        <v>1</v>
      </c>
    </row>
    <row r="1569" spans="1:12" x14ac:dyDescent="0.2">
      <c r="A1569" s="22" t="s">
        <v>814</v>
      </c>
      <c r="B1569" s="22">
        <v>8</v>
      </c>
      <c r="C1569" s="22" t="s">
        <v>796</v>
      </c>
      <c r="D1569" s="22">
        <v>1</v>
      </c>
      <c r="F1569" s="22" t="s">
        <v>701</v>
      </c>
      <c r="G1569">
        <v>13</v>
      </c>
      <c r="H1569">
        <v>1</v>
      </c>
      <c r="J1569" s="21">
        <v>0.44861111111111102</v>
      </c>
      <c r="K1569" s="30">
        <v>8.5</v>
      </c>
      <c r="L1569" s="30">
        <v>1</v>
      </c>
    </row>
    <row r="1570" spans="1:12" x14ac:dyDescent="0.2">
      <c r="A1570" s="22" t="s">
        <v>814</v>
      </c>
      <c r="B1570" s="22">
        <v>8</v>
      </c>
      <c r="C1570" s="22" t="s">
        <v>796</v>
      </c>
      <c r="D1570" s="22">
        <v>1</v>
      </c>
      <c r="F1570" s="22" t="s">
        <v>485</v>
      </c>
      <c r="G1570">
        <v>6</v>
      </c>
      <c r="H1570">
        <v>1</v>
      </c>
      <c r="J1570" s="21">
        <v>0.44861111111111102</v>
      </c>
      <c r="K1570" s="30">
        <v>8.5</v>
      </c>
      <c r="L1570" s="30">
        <v>1</v>
      </c>
    </row>
    <row r="1571" spans="1:12" x14ac:dyDescent="0.2">
      <c r="A1571" s="22" t="s">
        <v>814</v>
      </c>
      <c r="B1571" s="22">
        <v>8</v>
      </c>
      <c r="C1571" s="22" t="s">
        <v>796</v>
      </c>
      <c r="D1571" s="22">
        <v>1</v>
      </c>
      <c r="F1571" s="22" t="s">
        <v>479</v>
      </c>
      <c r="G1571">
        <v>21</v>
      </c>
      <c r="H1571">
        <v>2</v>
      </c>
      <c r="J1571" s="21">
        <v>0.44861111111111102</v>
      </c>
      <c r="K1571" s="30">
        <v>8.5</v>
      </c>
      <c r="L1571" s="30">
        <v>1</v>
      </c>
    </row>
    <row r="1572" spans="1:12" x14ac:dyDescent="0.2">
      <c r="A1572" s="22" t="s">
        <v>814</v>
      </c>
      <c r="B1572" s="22">
        <v>8</v>
      </c>
      <c r="C1572" s="22" t="s">
        <v>796</v>
      </c>
      <c r="D1572" s="22">
        <v>1</v>
      </c>
      <c r="F1572" s="22" t="s">
        <v>479</v>
      </c>
      <c r="G1572">
        <v>22</v>
      </c>
      <c r="H1572">
        <v>3</v>
      </c>
      <c r="J1572" s="21">
        <v>0.44861111111111102</v>
      </c>
      <c r="K1572" s="30">
        <v>8.5</v>
      </c>
      <c r="L1572" s="30">
        <v>1</v>
      </c>
    </row>
    <row r="1573" spans="1:12" x14ac:dyDescent="0.2">
      <c r="A1573" s="22" t="s">
        <v>814</v>
      </c>
      <c r="B1573" s="22">
        <v>8</v>
      </c>
      <c r="C1573" s="22" t="s">
        <v>796</v>
      </c>
      <c r="D1573" s="22">
        <v>1</v>
      </c>
      <c r="F1573" s="22" t="s">
        <v>479</v>
      </c>
      <c r="G1573">
        <v>12</v>
      </c>
      <c r="H1573">
        <v>1</v>
      </c>
      <c r="J1573" s="21">
        <v>0.44861111111111102</v>
      </c>
      <c r="K1573" s="30">
        <v>8.5</v>
      </c>
      <c r="L1573" s="30">
        <v>1</v>
      </c>
    </row>
    <row r="1574" spans="1:12" x14ac:dyDescent="0.2">
      <c r="A1574" s="22" t="s">
        <v>814</v>
      </c>
      <c r="B1574" s="22">
        <v>8</v>
      </c>
      <c r="C1574" s="22" t="s">
        <v>796</v>
      </c>
      <c r="D1574" s="22">
        <v>1</v>
      </c>
      <c r="F1574" s="22" t="s">
        <v>479</v>
      </c>
      <c r="G1574">
        <v>10</v>
      </c>
      <c r="H1574">
        <v>2</v>
      </c>
      <c r="J1574" s="21">
        <v>0.44861111111111102</v>
      </c>
      <c r="K1574" s="30">
        <v>8.5</v>
      </c>
      <c r="L1574" s="30">
        <v>1</v>
      </c>
    </row>
    <row r="1575" spans="1:12" x14ac:dyDescent="0.2">
      <c r="A1575" s="22" t="s">
        <v>814</v>
      </c>
      <c r="B1575" s="22">
        <v>8</v>
      </c>
      <c r="C1575" s="22" t="s">
        <v>796</v>
      </c>
      <c r="D1575" s="22">
        <v>1</v>
      </c>
      <c r="F1575" s="22" t="s">
        <v>479</v>
      </c>
      <c r="G1575">
        <v>15</v>
      </c>
      <c r="H1575">
        <v>1</v>
      </c>
      <c r="J1575" s="21">
        <v>0.44861111111111102</v>
      </c>
      <c r="K1575" s="30">
        <v>8.5</v>
      </c>
      <c r="L1575" s="30">
        <v>1</v>
      </c>
    </row>
    <row r="1576" spans="1:12" x14ac:dyDescent="0.2">
      <c r="A1576" s="22" t="s">
        <v>814</v>
      </c>
      <c r="B1576" s="22">
        <v>8</v>
      </c>
      <c r="C1576" s="22" t="s">
        <v>796</v>
      </c>
      <c r="D1576" s="22">
        <v>1</v>
      </c>
      <c r="F1576" s="22" t="s">
        <v>479</v>
      </c>
      <c r="G1576">
        <v>19</v>
      </c>
      <c r="H1576">
        <v>1</v>
      </c>
      <c r="J1576" s="21">
        <v>0.44861111111111102</v>
      </c>
      <c r="K1576" s="30">
        <v>8.5</v>
      </c>
      <c r="L1576" s="30">
        <v>1</v>
      </c>
    </row>
    <row r="1577" spans="1:12" x14ac:dyDescent="0.2">
      <c r="A1577" s="22" t="s">
        <v>814</v>
      </c>
      <c r="B1577" s="22">
        <v>8</v>
      </c>
      <c r="C1577" s="22" t="s">
        <v>796</v>
      </c>
      <c r="D1577" s="22">
        <v>1</v>
      </c>
      <c r="F1577" s="22" t="s">
        <v>479</v>
      </c>
      <c r="G1577">
        <v>16</v>
      </c>
      <c r="H1577">
        <v>1</v>
      </c>
      <c r="J1577" s="21">
        <v>0.44861111111111102</v>
      </c>
      <c r="K1577" s="30">
        <v>8.5</v>
      </c>
      <c r="L1577" s="30">
        <v>1</v>
      </c>
    </row>
    <row r="1578" spans="1:12" x14ac:dyDescent="0.2">
      <c r="A1578" s="22" t="s">
        <v>814</v>
      </c>
      <c r="B1578" s="22">
        <v>8</v>
      </c>
      <c r="C1578" s="22" t="s">
        <v>796</v>
      </c>
      <c r="D1578" s="22">
        <v>1</v>
      </c>
      <c r="F1578" s="22" t="s">
        <v>649</v>
      </c>
      <c r="G1578">
        <v>7</v>
      </c>
      <c r="H1578">
        <v>1</v>
      </c>
      <c r="J1578" s="21">
        <v>0.44861111111111102</v>
      </c>
      <c r="K1578" s="30">
        <v>8.5</v>
      </c>
      <c r="L1578" s="30">
        <v>1</v>
      </c>
    </row>
    <row r="1579" spans="1:12" x14ac:dyDescent="0.2">
      <c r="A1579" s="22" t="s">
        <v>814</v>
      </c>
      <c r="B1579" s="22">
        <v>8</v>
      </c>
      <c r="C1579" s="22" t="s">
        <v>796</v>
      </c>
      <c r="D1579" s="22">
        <v>1</v>
      </c>
      <c r="F1579" s="22" t="s">
        <v>649</v>
      </c>
      <c r="G1579">
        <v>11</v>
      </c>
      <c r="H1579">
        <v>1</v>
      </c>
      <c r="J1579" s="21">
        <v>0.44861111111111102</v>
      </c>
      <c r="K1579" s="30">
        <v>8.5</v>
      </c>
      <c r="L1579" s="30">
        <v>1</v>
      </c>
    </row>
    <row r="1580" spans="1:12" x14ac:dyDescent="0.2">
      <c r="A1580" s="22" t="s">
        <v>814</v>
      </c>
      <c r="B1580" s="22">
        <v>8</v>
      </c>
      <c r="C1580" s="22" t="s">
        <v>796</v>
      </c>
      <c r="D1580" s="22">
        <v>1</v>
      </c>
      <c r="F1580" s="22" t="s">
        <v>649</v>
      </c>
      <c r="G1580">
        <v>10</v>
      </c>
      <c r="H1580">
        <v>1</v>
      </c>
      <c r="J1580" s="21">
        <v>0.44861111111111102</v>
      </c>
      <c r="K1580" s="30">
        <v>8.5</v>
      </c>
      <c r="L1580" s="30">
        <v>1</v>
      </c>
    </row>
    <row r="1581" spans="1:12" x14ac:dyDescent="0.2">
      <c r="A1581" s="22" t="s">
        <v>814</v>
      </c>
      <c r="B1581" s="22">
        <v>8</v>
      </c>
      <c r="C1581" s="22" t="s">
        <v>796</v>
      </c>
      <c r="D1581" s="22">
        <v>1</v>
      </c>
      <c r="F1581" t="s">
        <v>82</v>
      </c>
      <c r="G1581">
        <v>18</v>
      </c>
      <c r="H1581">
        <v>1</v>
      </c>
      <c r="J1581" s="21">
        <v>0.44861111111111102</v>
      </c>
      <c r="K1581" s="30">
        <v>8.5</v>
      </c>
      <c r="L1581" s="30">
        <v>1</v>
      </c>
    </row>
    <row r="1582" spans="1:12" x14ac:dyDescent="0.2">
      <c r="A1582" s="22" t="s">
        <v>814</v>
      </c>
      <c r="B1582" s="22">
        <v>8</v>
      </c>
      <c r="C1582" s="22" t="s">
        <v>796</v>
      </c>
      <c r="D1582" s="22">
        <v>1</v>
      </c>
      <c r="F1582" t="s">
        <v>242</v>
      </c>
      <c r="G1582">
        <v>22</v>
      </c>
      <c r="H1582">
        <v>1</v>
      </c>
      <c r="J1582" s="21">
        <v>0.44861111111111102</v>
      </c>
      <c r="K1582" s="30">
        <v>8.5</v>
      </c>
      <c r="L1582" s="30">
        <v>1</v>
      </c>
    </row>
    <row r="1583" spans="1:12" x14ac:dyDescent="0.2">
      <c r="A1583" s="22" t="s">
        <v>814</v>
      </c>
      <c r="B1583" s="22">
        <v>8</v>
      </c>
      <c r="C1583" s="22" t="s">
        <v>796</v>
      </c>
      <c r="D1583" s="22">
        <v>2</v>
      </c>
      <c r="F1583" t="s">
        <v>584</v>
      </c>
      <c r="G1583">
        <v>12</v>
      </c>
      <c r="H1583">
        <v>2</v>
      </c>
      <c r="J1583" s="21">
        <v>0.46319444444444446</v>
      </c>
      <c r="K1583" s="30">
        <v>8</v>
      </c>
      <c r="L1583" s="30">
        <v>1</v>
      </c>
    </row>
    <row r="1584" spans="1:12" x14ac:dyDescent="0.2">
      <c r="A1584" s="22" t="s">
        <v>814</v>
      </c>
      <c r="B1584" s="22">
        <v>8</v>
      </c>
      <c r="C1584" s="22" t="s">
        <v>796</v>
      </c>
      <c r="D1584" s="22">
        <v>2</v>
      </c>
      <c r="F1584" t="s">
        <v>584</v>
      </c>
      <c r="G1584">
        <v>14</v>
      </c>
      <c r="H1584">
        <v>1</v>
      </c>
      <c r="J1584" s="21">
        <v>0.46319444444444446</v>
      </c>
      <c r="K1584" s="30">
        <v>8</v>
      </c>
      <c r="L1584" s="30">
        <v>1</v>
      </c>
    </row>
    <row r="1585" spans="1:12" x14ac:dyDescent="0.2">
      <c r="A1585" s="22" t="s">
        <v>814</v>
      </c>
      <c r="B1585" s="22">
        <v>8</v>
      </c>
      <c r="C1585" s="22" t="s">
        <v>796</v>
      </c>
      <c r="D1585" s="22">
        <v>2</v>
      </c>
      <c r="F1585" t="s">
        <v>584</v>
      </c>
      <c r="G1585">
        <v>17</v>
      </c>
      <c r="H1585">
        <v>1</v>
      </c>
      <c r="J1585" s="21">
        <v>0.46319444444444402</v>
      </c>
      <c r="K1585" s="30">
        <v>8</v>
      </c>
      <c r="L1585" s="30">
        <v>1</v>
      </c>
    </row>
    <row r="1586" spans="1:12" x14ac:dyDescent="0.2">
      <c r="A1586" s="22" t="s">
        <v>814</v>
      </c>
      <c r="B1586" s="22">
        <v>8</v>
      </c>
      <c r="C1586" s="22" t="s">
        <v>796</v>
      </c>
      <c r="D1586" s="22">
        <v>2</v>
      </c>
      <c r="F1586" t="s">
        <v>584</v>
      </c>
      <c r="G1586">
        <v>10</v>
      </c>
      <c r="H1586">
        <v>1</v>
      </c>
      <c r="J1586" s="21">
        <v>0.46319444444444402</v>
      </c>
      <c r="K1586" s="30">
        <v>8</v>
      </c>
      <c r="L1586" s="30">
        <v>1</v>
      </c>
    </row>
    <row r="1587" spans="1:12" x14ac:dyDescent="0.2">
      <c r="A1587" s="22" t="s">
        <v>814</v>
      </c>
      <c r="B1587" s="22">
        <v>8</v>
      </c>
      <c r="C1587" s="22" t="s">
        <v>796</v>
      </c>
      <c r="D1587" s="22">
        <v>2</v>
      </c>
      <c r="F1587" t="s">
        <v>192</v>
      </c>
      <c r="G1587">
        <v>5</v>
      </c>
      <c r="H1587">
        <v>67</v>
      </c>
      <c r="J1587" s="21">
        <v>0.46319444444444402</v>
      </c>
      <c r="K1587" s="30">
        <v>8</v>
      </c>
      <c r="L1587" s="30">
        <v>1</v>
      </c>
    </row>
    <row r="1588" spans="1:12" x14ac:dyDescent="0.2">
      <c r="A1588" s="22" t="s">
        <v>814</v>
      </c>
      <c r="B1588" s="22">
        <v>8</v>
      </c>
      <c r="C1588" s="22" t="s">
        <v>796</v>
      </c>
      <c r="D1588" s="22">
        <v>2</v>
      </c>
      <c r="F1588" t="s">
        <v>192</v>
      </c>
      <c r="G1588">
        <v>10</v>
      </c>
      <c r="H1588">
        <v>7</v>
      </c>
      <c r="J1588" s="21">
        <v>0.46319444444444402</v>
      </c>
      <c r="K1588" s="30">
        <v>8</v>
      </c>
      <c r="L1588" s="30">
        <v>1</v>
      </c>
    </row>
    <row r="1589" spans="1:12" x14ac:dyDescent="0.2">
      <c r="A1589" s="22" t="s">
        <v>814</v>
      </c>
      <c r="B1589" s="22">
        <v>8</v>
      </c>
      <c r="C1589" s="22" t="s">
        <v>796</v>
      </c>
      <c r="D1589" s="22">
        <v>2</v>
      </c>
      <c r="F1589" t="s">
        <v>180</v>
      </c>
      <c r="G1589">
        <v>5</v>
      </c>
      <c r="H1589">
        <v>15</v>
      </c>
      <c r="J1589" s="21">
        <v>0.46319444444444402</v>
      </c>
      <c r="K1589" s="30">
        <v>8</v>
      </c>
      <c r="L1589" s="30">
        <v>1</v>
      </c>
    </row>
    <row r="1590" spans="1:12" x14ac:dyDescent="0.2">
      <c r="A1590" s="22" t="s">
        <v>814</v>
      </c>
      <c r="B1590" s="22">
        <v>8</v>
      </c>
      <c r="C1590" s="22" t="s">
        <v>796</v>
      </c>
      <c r="D1590" s="22">
        <v>2</v>
      </c>
      <c r="F1590" t="s">
        <v>499</v>
      </c>
      <c r="G1590">
        <v>6</v>
      </c>
      <c r="H1590">
        <v>1</v>
      </c>
      <c r="J1590" s="21">
        <v>0.46319444444444402</v>
      </c>
      <c r="K1590" s="30">
        <v>8</v>
      </c>
      <c r="L1590" s="30">
        <v>1</v>
      </c>
    </row>
    <row r="1591" spans="1:12" x14ac:dyDescent="0.2">
      <c r="A1591" s="22" t="s">
        <v>814</v>
      </c>
      <c r="B1591" s="22">
        <v>8</v>
      </c>
      <c r="C1591" s="22" t="s">
        <v>796</v>
      </c>
      <c r="D1591" s="22">
        <v>2</v>
      </c>
      <c r="F1591" t="s">
        <v>588</v>
      </c>
      <c r="G1591">
        <v>4</v>
      </c>
      <c r="H1591">
        <v>1</v>
      </c>
      <c r="J1591" s="21">
        <v>0.46319444444444402</v>
      </c>
      <c r="K1591" s="30">
        <v>8</v>
      </c>
      <c r="L1591" s="30">
        <v>1</v>
      </c>
    </row>
    <row r="1592" spans="1:12" x14ac:dyDescent="0.2">
      <c r="A1592" s="22" t="s">
        <v>814</v>
      </c>
      <c r="B1592" s="22">
        <v>8</v>
      </c>
      <c r="C1592" s="22" t="s">
        <v>796</v>
      </c>
      <c r="D1592" s="22">
        <v>2</v>
      </c>
      <c r="F1592" t="s">
        <v>592</v>
      </c>
      <c r="G1592">
        <v>5</v>
      </c>
      <c r="H1592">
        <v>3</v>
      </c>
      <c r="J1592" s="21">
        <v>0.46319444444444402</v>
      </c>
      <c r="K1592" s="30">
        <v>8</v>
      </c>
      <c r="L1592" s="30">
        <v>1</v>
      </c>
    </row>
    <row r="1593" spans="1:12" x14ac:dyDescent="0.2">
      <c r="A1593" s="22" t="s">
        <v>814</v>
      </c>
      <c r="B1593" s="22">
        <v>8</v>
      </c>
      <c r="C1593" s="22" t="s">
        <v>796</v>
      </c>
      <c r="D1593" s="22">
        <v>2</v>
      </c>
      <c r="F1593" t="s">
        <v>592</v>
      </c>
      <c r="G1593">
        <v>4</v>
      </c>
      <c r="H1593">
        <v>2</v>
      </c>
      <c r="J1593" s="21">
        <v>0.46319444444444402</v>
      </c>
      <c r="K1593" s="30">
        <v>8</v>
      </c>
      <c r="L1593" s="30">
        <v>1</v>
      </c>
    </row>
    <row r="1594" spans="1:12" x14ac:dyDescent="0.2">
      <c r="A1594" s="22" t="s">
        <v>814</v>
      </c>
      <c r="B1594" s="22">
        <v>8</v>
      </c>
      <c r="C1594" s="22" t="s">
        <v>796</v>
      </c>
      <c r="D1594" s="22">
        <v>2</v>
      </c>
      <c r="F1594" t="s">
        <v>592</v>
      </c>
      <c r="G1594">
        <v>7</v>
      </c>
      <c r="H1594">
        <v>2</v>
      </c>
      <c r="J1594" s="21">
        <v>0.46319444444444402</v>
      </c>
      <c r="K1594" s="30">
        <v>8</v>
      </c>
      <c r="L1594" s="30">
        <v>1</v>
      </c>
    </row>
    <row r="1595" spans="1:12" x14ac:dyDescent="0.2">
      <c r="A1595" s="22" t="s">
        <v>814</v>
      </c>
      <c r="B1595" s="22">
        <v>8</v>
      </c>
      <c r="C1595" s="22" t="s">
        <v>796</v>
      </c>
      <c r="D1595" s="22">
        <v>2</v>
      </c>
      <c r="F1595" t="s">
        <v>551</v>
      </c>
      <c r="G1595">
        <v>4</v>
      </c>
      <c r="H1595">
        <v>51</v>
      </c>
      <c r="J1595" s="21">
        <v>0.46319444444444402</v>
      </c>
      <c r="K1595" s="30">
        <v>8</v>
      </c>
      <c r="L1595" s="30">
        <v>1</v>
      </c>
    </row>
    <row r="1596" spans="1:12" x14ac:dyDescent="0.2">
      <c r="A1596" s="22" t="s">
        <v>814</v>
      </c>
      <c r="B1596" s="22">
        <v>8</v>
      </c>
      <c r="C1596" s="22" t="s">
        <v>796</v>
      </c>
      <c r="D1596" s="22">
        <v>2</v>
      </c>
      <c r="F1596" t="s">
        <v>551</v>
      </c>
      <c r="G1596">
        <v>2</v>
      </c>
      <c r="H1596">
        <v>5</v>
      </c>
      <c r="J1596" s="21">
        <v>0.46319444444444402</v>
      </c>
      <c r="K1596" s="30">
        <v>8</v>
      </c>
      <c r="L1596" s="30">
        <v>1</v>
      </c>
    </row>
    <row r="1597" spans="1:12" x14ac:dyDescent="0.2">
      <c r="A1597" s="22" t="s">
        <v>814</v>
      </c>
      <c r="B1597" s="22">
        <v>8</v>
      </c>
      <c r="C1597" s="22" t="s">
        <v>796</v>
      </c>
      <c r="D1597" s="22">
        <v>2</v>
      </c>
      <c r="F1597" t="s">
        <v>515</v>
      </c>
      <c r="G1597">
        <v>3</v>
      </c>
      <c r="H1597">
        <v>115</v>
      </c>
      <c r="J1597" s="21">
        <v>0.46319444444444402</v>
      </c>
      <c r="K1597" s="30">
        <v>8</v>
      </c>
      <c r="L1597" s="30">
        <v>1</v>
      </c>
    </row>
    <row r="1598" spans="1:12" x14ac:dyDescent="0.2">
      <c r="A1598" s="22" t="s">
        <v>814</v>
      </c>
      <c r="B1598" s="22">
        <v>8</v>
      </c>
      <c r="C1598" s="22" t="s">
        <v>796</v>
      </c>
      <c r="D1598" s="22">
        <v>2</v>
      </c>
      <c r="F1598" t="s">
        <v>221</v>
      </c>
      <c r="G1598">
        <v>4</v>
      </c>
      <c r="H1598">
        <v>1</v>
      </c>
      <c r="J1598" s="21">
        <v>0.46319444444444402</v>
      </c>
      <c r="K1598" s="30">
        <v>8</v>
      </c>
      <c r="L1598" s="30">
        <v>1</v>
      </c>
    </row>
    <row r="1599" spans="1:12" x14ac:dyDescent="0.2">
      <c r="A1599" s="22" t="s">
        <v>814</v>
      </c>
      <c r="B1599" s="22">
        <v>8</v>
      </c>
      <c r="C1599" s="22" t="s">
        <v>796</v>
      </c>
      <c r="D1599" s="22">
        <v>2</v>
      </c>
      <c r="F1599" t="s">
        <v>221</v>
      </c>
      <c r="G1599">
        <v>5</v>
      </c>
      <c r="H1599">
        <v>1</v>
      </c>
      <c r="J1599" s="21">
        <v>0.46319444444444402</v>
      </c>
      <c r="K1599" s="30">
        <v>8</v>
      </c>
      <c r="L1599" s="30">
        <v>1</v>
      </c>
    </row>
    <row r="1600" spans="1:12" x14ac:dyDescent="0.2">
      <c r="A1600" s="22" t="s">
        <v>814</v>
      </c>
      <c r="B1600" s="22">
        <v>8</v>
      </c>
      <c r="C1600" s="22" t="s">
        <v>796</v>
      </c>
      <c r="D1600" s="22">
        <v>2</v>
      </c>
      <c r="F1600" t="s">
        <v>86</v>
      </c>
      <c r="G1600">
        <v>9</v>
      </c>
      <c r="H1600">
        <v>2</v>
      </c>
      <c r="J1600" s="21">
        <v>0.46319444444444402</v>
      </c>
      <c r="K1600" s="30">
        <v>8</v>
      </c>
      <c r="L1600" s="30">
        <v>1</v>
      </c>
    </row>
    <row r="1601" spans="1:12" x14ac:dyDescent="0.2">
      <c r="A1601" s="22" t="s">
        <v>814</v>
      </c>
      <c r="B1601" s="22">
        <v>8</v>
      </c>
      <c r="C1601" s="22" t="s">
        <v>796</v>
      </c>
      <c r="D1601" s="22">
        <v>2</v>
      </c>
      <c r="F1601" t="s">
        <v>86</v>
      </c>
      <c r="G1601">
        <v>7</v>
      </c>
      <c r="H1601">
        <v>2</v>
      </c>
      <c r="J1601" s="21">
        <v>0.46319444444444402</v>
      </c>
      <c r="K1601" s="30">
        <v>8</v>
      </c>
      <c r="L1601" s="30">
        <v>1</v>
      </c>
    </row>
    <row r="1602" spans="1:12" x14ac:dyDescent="0.2">
      <c r="A1602" s="22" t="s">
        <v>814</v>
      </c>
      <c r="B1602" s="22">
        <v>8</v>
      </c>
      <c r="C1602" s="22" t="s">
        <v>796</v>
      </c>
      <c r="D1602" s="22">
        <v>2</v>
      </c>
      <c r="F1602" t="s">
        <v>86</v>
      </c>
      <c r="G1602">
        <v>8</v>
      </c>
      <c r="H1602">
        <v>3</v>
      </c>
      <c r="J1602" s="21">
        <v>0.46319444444444402</v>
      </c>
      <c r="K1602" s="30">
        <v>8</v>
      </c>
      <c r="L1602" s="30">
        <v>1</v>
      </c>
    </row>
    <row r="1603" spans="1:12" x14ac:dyDescent="0.2">
      <c r="A1603" s="22" t="s">
        <v>814</v>
      </c>
      <c r="B1603" s="22">
        <v>8</v>
      </c>
      <c r="C1603" s="22" t="s">
        <v>796</v>
      </c>
      <c r="D1603" s="22">
        <v>2</v>
      </c>
      <c r="F1603" t="s">
        <v>385</v>
      </c>
      <c r="G1603">
        <v>5</v>
      </c>
      <c r="H1603">
        <v>1</v>
      </c>
      <c r="J1603" s="21">
        <v>0.46319444444444402</v>
      </c>
      <c r="K1603" s="30">
        <v>8</v>
      </c>
      <c r="L1603" s="30">
        <v>1</v>
      </c>
    </row>
    <row r="1604" spans="1:12" x14ac:dyDescent="0.2">
      <c r="A1604" s="22" t="s">
        <v>814</v>
      </c>
      <c r="B1604" s="22">
        <v>8</v>
      </c>
      <c r="C1604" s="22" t="s">
        <v>796</v>
      </c>
      <c r="D1604" s="22">
        <v>2</v>
      </c>
      <c r="F1604" t="s">
        <v>385</v>
      </c>
      <c r="G1604">
        <v>8</v>
      </c>
      <c r="H1604">
        <v>1</v>
      </c>
      <c r="J1604" s="21">
        <v>0.46319444444444402</v>
      </c>
      <c r="K1604" s="30">
        <v>8</v>
      </c>
      <c r="L1604" s="30">
        <v>1</v>
      </c>
    </row>
    <row r="1605" spans="1:12" x14ac:dyDescent="0.2">
      <c r="A1605" s="22" t="s">
        <v>814</v>
      </c>
      <c r="B1605" s="22">
        <v>8</v>
      </c>
      <c r="C1605" s="22" t="s">
        <v>796</v>
      </c>
      <c r="D1605" s="22">
        <v>2</v>
      </c>
      <c r="F1605" t="s">
        <v>356</v>
      </c>
      <c r="G1605">
        <v>8</v>
      </c>
      <c r="H1605">
        <v>1</v>
      </c>
      <c r="J1605" s="21">
        <v>0.46319444444444402</v>
      </c>
      <c r="K1605" s="30">
        <v>8</v>
      </c>
      <c r="L1605" s="30">
        <v>1</v>
      </c>
    </row>
    <row r="1606" spans="1:12" x14ac:dyDescent="0.2">
      <c r="A1606" s="22" t="s">
        <v>814</v>
      </c>
      <c r="B1606" s="22">
        <v>8</v>
      </c>
      <c r="C1606" s="22" t="s">
        <v>796</v>
      </c>
      <c r="D1606" s="22">
        <v>2</v>
      </c>
      <c r="F1606" t="s">
        <v>352</v>
      </c>
      <c r="G1606">
        <v>6</v>
      </c>
      <c r="H1606">
        <v>1</v>
      </c>
      <c r="J1606" s="21">
        <v>0.46319444444444402</v>
      </c>
      <c r="K1606" s="30">
        <v>8</v>
      </c>
      <c r="L1606" s="30">
        <v>1</v>
      </c>
    </row>
    <row r="1607" spans="1:12" x14ac:dyDescent="0.2">
      <c r="A1607" s="22" t="s">
        <v>814</v>
      </c>
      <c r="B1607" s="22">
        <v>8</v>
      </c>
      <c r="C1607" s="22" t="s">
        <v>796</v>
      </c>
      <c r="D1607" s="22">
        <v>2</v>
      </c>
      <c r="F1607" t="s">
        <v>318</v>
      </c>
      <c r="G1607">
        <v>4</v>
      </c>
      <c r="H1607">
        <v>3</v>
      </c>
      <c r="J1607" s="21">
        <v>0.46319444444444402</v>
      </c>
      <c r="K1607" s="30">
        <v>8</v>
      </c>
      <c r="L1607" s="30">
        <v>1</v>
      </c>
    </row>
    <row r="1608" spans="1:12" x14ac:dyDescent="0.2">
      <c r="A1608" s="22" t="s">
        <v>814</v>
      </c>
      <c r="B1608" s="22">
        <v>8</v>
      </c>
      <c r="C1608" s="22" t="s">
        <v>796</v>
      </c>
      <c r="D1608" s="22">
        <v>2</v>
      </c>
      <c r="F1608" t="s">
        <v>318</v>
      </c>
      <c r="G1608">
        <v>7</v>
      </c>
      <c r="H1608">
        <v>2</v>
      </c>
      <c r="J1608" s="21">
        <v>0.46319444444444402</v>
      </c>
      <c r="K1608" s="30">
        <v>8</v>
      </c>
      <c r="L1608" s="30">
        <v>1</v>
      </c>
    </row>
    <row r="1609" spans="1:12" x14ac:dyDescent="0.2">
      <c r="A1609" s="22" t="s">
        <v>814</v>
      </c>
      <c r="B1609" s="22">
        <v>8</v>
      </c>
      <c r="C1609" s="22" t="s">
        <v>796</v>
      </c>
      <c r="D1609" s="22">
        <v>2</v>
      </c>
      <c r="F1609" t="s">
        <v>318</v>
      </c>
      <c r="G1609">
        <v>8</v>
      </c>
      <c r="H1609">
        <v>1</v>
      </c>
      <c r="J1609" s="21">
        <v>0.46319444444444402</v>
      </c>
      <c r="K1609" s="30">
        <v>8</v>
      </c>
      <c r="L1609" s="30">
        <v>1</v>
      </c>
    </row>
    <row r="1610" spans="1:12" x14ac:dyDescent="0.2">
      <c r="A1610" s="22" t="s">
        <v>814</v>
      </c>
      <c r="B1610" s="22">
        <v>8</v>
      </c>
      <c r="C1610" s="22" t="s">
        <v>796</v>
      </c>
      <c r="D1610" s="22">
        <v>2</v>
      </c>
      <c r="F1610" t="s">
        <v>318</v>
      </c>
      <c r="G1610">
        <v>2</v>
      </c>
      <c r="H1610">
        <v>1</v>
      </c>
      <c r="J1610" s="21">
        <v>0.46319444444444402</v>
      </c>
      <c r="K1610" s="30">
        <v>8</v>
      </c>
      <c r="L1610" s="30">
        <v>1</v>
      </c>
    </row>
    <row r="1611" spans="1:12" x14ac:dyDescent="0.2">
      <c r="A1611" s="22" t="s">
        <v>814</v>
      </c>
      <c r="B1611" s="22">
        <v>8</v>
      </c>
      <c r="C1611" s="22" t="s">
        <v>796</v>
      </c>
      <c r="D1611" s="22">
        <v>2</v>
      </c>
      <c r="F1611" t="s">
        <v>256</v>
      </c>
      <c r="G1611">
        <v>24</v>
      </c>
      <c r="H1611">
        <v>1</v>
      </c>
      <c r="J1611" s="21">
        <v>0.46319444444444402</v>
      </c>
      <c r="K1611" s="30">
        <v>8</v>
      </c>
      <c r="L1611" s="30">
        <v>1</v>
      </c>
    </row>
    <row r="1612" spans="1:12" x14ac:dyDescent="0.2">
      <c r="A1612" s="22" t="s">
        <v>814</v>
      </c>
      <c r="B1612" s="22">
        <v>8</v>
      </c>
      <c r="C1612" s="22" t="s">
        <v>796</v>
      </c>
      <c r="D1612" s="22">
        <v>2</v>
      </c>
      <c r="F1612" t="s">
        <v>186</v>
      </c>
      <c r="G1612">
        <v>5</v>
      </c>
      <c r="H1612">
        <v>1</v>
      </c>
      <c r="J1612" s="21">
        <v>0.46319444444444402</v>
      </c>
      <c r="K1612" s="30">
        <v>8</v>
      </c>
      <c r="L1612" s="30">
        <v>1</v>
      </c>
    </row>
    <row r="1613" spans="1:12" x14ac:dyDescent="0.2">
      <c r="A1613" s="22" t="s">
        <v>814</v>
      </c>
      <c r="B1613" s="22">
        <v>8</v>
      </c>
      <c r="C1613" s="22" t="s">
        <v>796</v>
      </c>
      <c r="D1613" s="22">
        <v>2</v>
      </c>
      <c r="F1613" t="s">
        <v>186</v>
      </c>
      <c r="G1613">
        <v>4</v>
      </c>
      <c r="H1613">
        <v>1</v>
      </c>
      <c r="J1613" s="21">
        <v>0.46319444444444402</v>
      </c>
      <c r="K1613" s="30">
        <v>8</v>
      </c>
      <c r="L1613" s="30">
        <v>1</v>
      </c>
    </row>
    <row r="1614" spans="1:12" x14ac:dyDescent="0.2">
      <c r="A1614" s="22" t="s">
        <v>814</v>
      </c>
      <c r="B1614" s="22">
        <v>8</v>
      </c>
      <c r="C1614" s="22" t="s">
        <v>796</v>
      </c>
      <c r="D1614" s="22">
        <v>2</v>
      </c>
      <c r="F1614" t="s">
        <v>182</v>
      </c>
      <c r="G1614">
        <v>7</v>
      </c>
      <c r="H1614">
        <v>1</v>
      </c>
      <c r="J1614" s="21">
        <v>0.46319444444444402</v>
      </c>
      <c r="K1614" s="30">
        <v>8</v>
      </c>
      <c r="L1614" s="30">
        <v>1</v>
      </c>
    </row>
    <row r="1615" spans="1:12" x14ac:dyDescent="0.2">
      <c r="A1615" s="22" t="s">
        <v>814</v>
      </c>
      <c r="B1615" s="22">
        <v>8</v>
      </c>
      <c r="C1615" s="22" t="s">
        <v>796</v>
      </c>
      <c r="D1615" s="22">
        <v>2</v>
      </c>
      <c r="F1615" t="s">
        <v>182</v>
      </c>
      <c r="G1615">
        <v>8</v>
      </c>
      <c r="H1615">
        <v>2</v>
      </c>
      <c r="J1615" s="21">
        <v>0.46319444444444402</v>
      </c>
      <c r="K1615" s="30">
        <v>8</v>
      </c>
      <c r="L1615" s="30">
        <v>1</v>
      </c>
    </row>
    <row r="1616" spans="1:12" x14ac:dyDescent="0.2">
      <c r="A1616" s="22" t="s">
        <v>814</v>
      </c>
      <c r="B1616" s="22">
        <v>8</v>
      </c>
      <c r="C1616" s="22" t="s">
        <v>796</v>
      </c>
      <c r="D1616" s="22">
        <v>2</v>
      </c>
      <c r="F1616" t="s">
        <v>182</v>
      </c>
      <c r="G1616">
        <v>9</v>
      </c>
      <c r="H1616">
        <v>2</v>
      </c>
      <c r="J1616" s="21">
        <v>0.46319444444444402</v>
      </c>
      <c r="K1616" s="30">
        <v>8</v>
      </c>
      <c r="L1616" s="30">
        <v>1</v>
      </c>
    </row>
    <row r="1617" spans="1:12" x14ac:dyDescent="0.2">
      <c r="A1617" s="22" t="s">
        <v>814</v>
      </c>
      <c r="B1617" s="22">
        <v>8</v>
      </c>
      <c r="C1617" s="22" t="s">
        <v>796</v>
      </c>
      <c r="D1617" s="22">
        <v>2</v>
      </c>
      <c r="F1617" t="s">
        <v>88</v>
      </c>
      <c r="G1617">
        <v>4</v>
      </c>
      <c r="H1617">
        <v>1</v>
      </c>
      <c r="J1617" s="21">
        <v>0.46319444444444402</v>
      </c>
      <c r="K1617" s="30">
        <v>8</v>
      </c>
      <c r="L1617" s="30">
        <v>1</v>
      </c>
    </row>
    <row r="1618" spans="1:12" x14ac:dyDescent="0.2">
      <c r="A1618" s="22" t="s">
        <v>814</v>
      </c>
      <c r="B1618" s="22">
        <v>8</v>
      </c>
      <c r="C1618" s="22" t="s">
        <v>796</v>
      </c>
      <c r="D1618" s="22">
        <v>2</v>
      </c>
      <c r="F1618" t="s">
        <v>88</v>
      </c>
      <c r="G1618">
        <v>8</v>
      </c>
      <c r="H1618">
        <v>1</v>
      </c>
      <c r="J1618" s="21">
        <v>0.46319444444444402</v>
      </c>
      <c r="K1618" s="30">
        <v>8</v>
      </c>
      <c r="L1618" s="30">
        <v>1</v>
      </c>
    </row>
    <row r="1619" spans="1:12" x14ac:dyDescent="0.2">
      <c r="A1619" s="22" t="s">
        <v>814</v>
      </c>
      <c r="B1619" s="22">
        <v>8</v>
      </c>
      <c r="C1619" s="22" t="s">
        <v>796</v>
      </c>
      <c r="D1619" s="22">
        <v>2</v>
      </c>
      <c r="F1619" t="s">
        <v>57</v>
      </c>
      <c r="G1619">
        <v>2</v>
      </c>
      <c r="H1619">
        <v>2</v>
      </c>
      <c r="J1619" s="21">
        <v>0.46319444444444402</v>
      </c>
      <c r="K1619" s="30">
        <v>8</v>
      </c>
      <c r="L1619" s="30">
        <v>1</v>
      </c>
    </row>
    <row r="1620" spans="1:12" x14ac:dyDescent="0.2">
      <c r="A1620" s="22" t="s">
        <v>814</v>
      </c>
      <c r="B1620" s="22">
        <v>8</v>
      </c>
      <c r="C1620" s="22" t="s">
        <v>796</v>
      </c>
      <c r="D1620" s="22">
        <v>2</v>
      </c>
      <c r="F1620" t="s">
        <v>49</v>
      </c>
      <c r="G1620">
        <v>10</v>
      </c>
      <c r="H1620">
        <v>1</v>
      </c>
      <c r="J1620" s="21">
        <v>0.46319444444444402</v>
      </c>
      <c r="K1620" s="30">
        <v>8</v>
      </c>
      <c r="L1620" s="30">
        <v>1</v>
      </c>
    </row>
    <row r="1621" spans="1:12" x14ac:dyDescent="0.2">
      <c r="A1621" s="22" t="s">
        <v>814</v>
      </c>
      <c r="B1621" s="22">
        <v>8</v>
      </c>
      <c r="C1621" s="22" t="s">
        <v>796</v>
      </c>
      <c r="D1621" s="22">
        <v>2</v>
      </c>
      <c r="F1621" t="s">
        <v>49</v>
      </c>
      <c r="G1621">
        <v>7</v>
      </c>
      <c r="H1621">
        <v>1</v>
      </c>
      <c r="J1621" s="21">
        <v>0.46319444444444402</v>
      </c>
      <c r="K1621" s="30">
        <v>8</v>
      </c>
      <c r="L1621" s="30">
        <v>1</v>
      </c>
    </row>
    <row r="1622" spans="1:12" x14ac:dyDescent="0.2">
      <c r="A1622" s="22" t="s">
        <v>814</v>
      </c>
      <c r="B1622" s="22">
        <v>8</v>
      </c>
      <c r="C1622" s="22" t="s">
        <v>796</v>
      </c>
      <c r="D1622" s="22">
        <v>2</v>
      </c>
      <c r="F1622" t="s">
        <v>49</v>
      </c>
      <c r="G1622">
        <v>12</v>
      </c>
      <c r="H1622">
        <v>1</v>
      </c>
      <c r="J1622" s="21">
        <v>0.46319444444444402</v>
      </c>
      <c r="K1622" s="30">
        <v>8</v>
      </c>
      <c r="L1622" s="30">
        <v>1</v>
      </c>
    </row>
    <row r="1623" spans="1:12" x14ac:dyDescent="0.2">
      <c r="A1623" s="22" t="s">
        <v>814</v>
      </c>
      <c r="B1623" s="22">
        <v>8</v>
      </c>
      <c r="C1623" s="22" t="s">
        <v>796</v>
      </c>
      <c r="D1623" s="22">
        <v>2</v>
      </c>
      <c r="F1623" t="s">
        <v>629</v>
      </c>
      <c r="G1623">
        <v>26</v>
      </c>
      <c r="H1623">
        <v>1</v>
      </c>
      <c r="I1623" t="s">
        <v>785</v>
      </c>
      <c r="J1623" s="21">
        <v>0.46319444444444402</v>
      </c>
      <c r="K1623" s="30">
        <v>8</v>
      </c>
      <c r="L1623" s="30">
        <v>1</v>
      </c>
    </row>
    <row r="1624" spans="1:12" x14ac:dyDescent="0.2">
      <c r="A1624" s="22" t="s">
        <v>814</v>
      </c>
      <c r="B1624" s="22">
        <v>8</v>
      </c>
      <c r="C1624" s="22" t="s">
        <v>796</v>
      </c>
      <c r="D1624" s="22">
        <v>2</v>
      </c>
      <c r="F1624" t="s">
        <v>629</v>
      </c>
      <c r="G1624">
        <v>11</v>
      </c>
      <c r="H1624">
        <v>1</v>
      </c>
      <c r="I1624" t="s">
        <v>802</v>
      </c>
      <c r="J1624" s="21">
        <v>0.46319444444444402</v>
      </c>
      <c r="K1624" s="30">
        <v>8</v>
      </c>
      <c r="L1624" s="30">
        <v>1</v>
      </c>
    </row>
    <row r="1625" spans="1:12" x14ac:dyDescent="0.2">
      <c r="A1625" s="22" t="s">
        <v>814</v>
      </c>
      <c r="B1625" s="22">
        <v>8</v>
      </c>
      <c r="C1625" s="22" t="s">
        <v>796</v>
      </c>
      <c r="D1625" s="22">
        <v>2</v>
      </c>
      <c r="F1625" t="s">
        <v>535</v>
      </c>
      <c r="G1625">
        <v>8</v>
      </c>
      <c r="H1625">
        <v>1</v>
      </c>
      <c r="I1625" t="s">
        <v>802</v>
      </c>
      <c r="J1625" s="21">
        <v>0.46319444444444402</v>
      </c>
      <c r="K1625" s="30">
        <v>8</v>
      </c>
      <c r="L1625" s="30">
        <v>1</v>
      </c>
    </row>
    <row r="1626" spans="1:12" x14ac:dyDescent="0.2">
      <c r="A1626" s="22" t="s">
        <v>814</v>
      </c>
      <c r="B1626" s="22">
        <v>8</v>
      </c>
      <c r="C1626" s="22" t="s">
        <v>796</v>
      </c>
      <c r="D1626" s="22">
        <v>2</v>
      </c>
      <c r="F1626" t="s">
        <v>535</v>
      </c>
      <c r="G1626">
        <v>7</v>
      </c>
      <c r="H1626">
        <v>1</v>
      </c>
      <c r="I1626" t="s">
        <v>802</v>
      </c>
      <c r="J1626" s="21">
        <v>0.46319444444444402</v>
      </c>
      <c r="K1626" s="30">
        <v>8</v>
      </c>
      <c r="L1626" s="30">
        <v>1</v>
      </c>
    </row>
    <row r="1627" spans="1:12" x14ac:dyDescent="0.2">
      <c r="A1627" s="22" t="s">
        <v>814</v>
      </c>
      <c r="B1627" s="22">
        <v>8</v>
      </c>
      <c r="C1627" s="22" t="s">
        <v>796</v>
      </c>
      <c r="D1627" s="22">
        <v>2</v>
      </c>
      <c r="F1627" t="s">
        <v>535</v>
      </c>
      <c r="G1627">
        <v>6</v>
      </c>
      <c r="H1627">
        <v>1</v>
      </c>
      <c r="I1627" t="s">
        <v>802</v>
      </c>
      <c r="J1627" s="21">
        <v>0.46319444444444402</v>
      </c>
      <c r="K1627" s="30">
        <v>8</v>
      </c>
      <c r="L1627" s="30">
        <v>1</v>
      </c>
    </row>
    <row r="1628" spans="1:12" x14ac:dyDescent="0.2">
      <c r="A1628" s="22" t="s">
        <v>814</v>
      </c>
      <c r="B1628" s="22">
        <v>8</v>
      </c>
      <c r="C1628" s="22" t="s">
        <v>796</v>
      </c>
      <c r="D1628" s="22">
        <v>2</v>
      </c>
      <c r="F1628" t="s">
        <v>701</v>
      </c>
      <c r="G1628">
        <v>17</v>
      </c>
      <c r="H1628">
        <v>1</v>
      </c>
      <c r="J1628" s="21">
        <v>0.46319444444444402</v>
      </c>
      <c r="K1628" s="30">
        <v>8</v>
      </c>
      <c r="L1628" s="30">
        <v>1</v>
      </c>
    </row>
    <row r="1629" spans="1:12" x14ac:dyDescent="0.2">
      <c r="A1629" s="22" t="s">
        <v>814</v>
      </c>
      <c r="B1629" s="22">
        <v>8</v>
      </c>
      <c r="C1629" s="22" t="s">
        <v>796</v>
      </c>
      <c r="D1629" s="22">
        <v>2</v>
      </c>
      <c r="F1629" t="s">
        <v>701</v>
      </c>
      <c r="G1629">
        <v>12</v>
      </c>
      <c r="H1629">
        <v>1</v>
      </c>
      <c r="J1629" s="21">
        <v>0.46319444444444402</v>
      </c>
      <c r="K1629" s="30">
        <v>8</v>
      </c>
      <c r="L1629" s="30">
        <v>1</v>
      </c>
    </row>
    <row r="1630" spans="1:12" x14ac:dyDescent="0.2">
      <c r="A1630" s="22" t="s">
        <v>814</v>
      </c>
      <c r="B1630" s="22">
        <v>8</v>
      </c>
      <c r="C1630" s="22" t="s">
        <v>796</v>
      </c>
      <c r="D1630" s="22">
        <v>2</v>
      </c>
      <c r="F1630" t="s">
        <v>701</v>
      </c>
      <c r="G1630">
        <v>10</v>
      </c>
      <c r="H1630">
        <v>1</v>
      </c>
      <c r="J1630" s="21">
        <v>0.46319444444444402</v>
      </c>
      <c r="K1630" s="30">
        <v>8</v>
      </c>
      <c r="L1630" s="30">
        <v>1</v>
      </c>
    </row>
    <row r="1631" spans="1:12" x14ac:dyDescent="0.2">
      <c r="A1631" s="22" t="s">
        <v>814</v>
      </c>
      <c r="B1631" s="22">
        <v>8</v>
      </c>
      <c r="C1631" s="22" t="s">
        <v>796</v>
      </c>
      <c r="D1631" s="22">
        <v>2</v>
      </c>
      <c r="F1631" t="s">
        <v>708</v>
      </c>
      <c r="G1631">
        <v>25</v>
      </c>
      <c r="H1631">
        <v>2</v>
      </c>
      <c r="J1631" s="21">
        <v>0.46319444444444402</v>
      </c>
      <c r="K1631" s="30">
        <v>8</v>
      </c>
      <c r="L1631" s="30">
        <v>1</v>
      </c>
    </row>
    <row r="1632" spans="1:12" x14ac:dyDescent="0.2">
      <c r="A1632" s="22" t="s">
        <v>814</v>
      </c>
      <c r="B1632" s="22">
        <v>8</v>
      </c>
      <c r="C1632" s="22" t="s">
        <v>796</v>
      </c>
      <c r="D1632" s="22">
        <v>2</v>
      </c>
      <c r="F1632" t="s">
        <v>485</v>
      </c>
      <c r="G1632">
        <v>10</v>
      </c>
      <c r="H1632">
        <v>1</v>
      </c>
      <c r="J1632" s="21">
        <v>0.46319444444444402</v>
      </c>
      <c r="K1632" s="30">
        <v>8</v>
      </c>
      <c r="L1632" s="30">
        <v>1</v>
      </c>
    </row>
    <row r="1633" spans="1:12" x14ac:dyDescent="0.2">
      <c r="A1633" s="22" t="s">
        <v>814</v>
      </c>
      <c r="B1633" s="22">
        <v>8</v>
      </c>
      <c r="C1633" s="22" t="s">
        <v>796</v>
      </c>
      <c r="D1633" s="22">
        <v>2</v>
      </c>
      <c r="F1633" t="s">
        <v>485</v>
      </c>
      <c r="G1633">
        <v>12</v>
      </c>
      <c r="H1633">
        <v>1</v>
      </c>
      <c r="J1633" s="21">
        <v>0.46319444444444402</v>
      </c>
      <c r="K1633" s="30">
        <v>8</v>
      </c>
      <c r="L1633" s="30">
        <v>1</v>
      </c>
    </row>
    <row r="1634" spans="1:12" x14ac:dyDescent="0.2">
      <c r="A1634" s="22" t="s">
        <v>814</v>
      </c>
      <c r="B1634" s="22">
        <v>8</v>
      </c>
      <c r="C1634" s="22" t="s">
        <v>796</v>
      </c>
      <c r="D1634" s="22">
        <v>2</v>
      </c>
      <c r="F1634" t="s">
        <v>485</v>
      </c>
      <c r="G1634">
        <v>15</v>
      </c>
      <c r="H1634">
        <v>1</v>
      </c>
      <c r="J1634" s="21">
        <v>0.46319444444444402</v>
      </c>
      <c r="K1634" s="30">
        <v>8</v>
      </c>
      <c r="L1634" s="30">
        <v>1</v>
      </c>
    </row>
    <row r="1635" spans="1:12" x14ac:dyDescent="0.2">
      <c r="A1635" s="22" t="s">
        <v>814</v>
      </c>
      <c r="B1635" s="22">
        <v>8</v>
      </c>
      <c r="C1635" s="22" t="s">
        <v>796</v>
      </c>
      <c r="D1635" s="22">
        <v>2</v>
      </c>
      <c r="F1635" t="s">
        <v>483</v>
      </c>
      <c r="G1635">
        <v>12</v>
      </c>
      <c r="H1635">
        <v>1</v>
      </c>
      <c r="J1635" s="21">
        <v>0.46319444444444402</v>
      </c>
      <c r="K1635" s="30">
        <v>8</v>
      </c>
      <c r="L1635" s="30">
        <v>1</v>
      </c>
    </row>
    <row r="1636" spans="1:12" x14ac:dyDescent="0.2">
      <c r="A1636" s="22" t="s">
        <v>814</v>
      </c>
      <c r="B1636" s="22">
        <v>8</v>
      </c>
      <c r="C1636" s="22" t="s">
        <v>796</v>
      </c>
      <c r="D1636" s="22">
        <v>2</v>
      </c>
      <c r="F1636" t="s">
        <v>479</v>
      </c>
      <c r="G1636">
        <v>22</v>
      </c>
      <c r="H1636">
        <v>1</v>
      </c>
      <c r="J1636" s="21">
        <v>0.46319444444444402</v>
      </c>
      <c r="K1636" s="30">
        <v>8</v>
      </c>
      <c r="L1636" s="30">
        <v>1</v>
      </c>
    </row>
    <row r="1637" spans="1:12" x14ac:dyDescent="0.2">
      <c r="A1637" s="22" t="s">
        <v>814</v>
      </c>
      <c r="B1637" s="22">
        <v>8</v>
      </c>
      <c r="C1637" s="22" t="s">
        <v>796</v>
      </c>
      <c r="D1637" s="22">
        <v>2</v>
      </c>
      <c r="F1637" t="s">
        <v>479</v>
      </c>
      <c r="G1637">
        <v>24</v>
      </c>
      <c r="H1637">
        <v>2</v>
      </c>
      <c r="J1637" s="21">
        <v>0.46319444444444402</v>
      </c>
      <c r="K1637" s="30">
        <v>8</v>
      </c>
      <c r="L1637" s="30">
        <v>1</v>
      </c>
    </row>
    <row r="1638" spans="1:12" x14ac:dyDescent="0.2">
      <c r="A1638" s="22" t="s">
        <v>814</v>
      </c>
      <c r="B1638" s="22">
        <v>8</v>
      </c>
      <c r="C1638" s="22" t="s">
        <v>796</v>
      </c>
      <c r="D1638" s="22">
        <v>2</v>
      </c>
      <c r="F1638" t="s">
        <v>479</v>
      </c>
      <c r="G1638">
        <v>20</v>
      </c>
      <c r="H1638">
        <v>1</v>
      </c>
      <c r="J1638" s="21">
        <v>0.46319444444444402</v>
      </c>
      <c r="K1638" s="30">
        <v>8</v>
      </c>
      <c r="L1638" s="30">
        <v>1</v>
      </c>
    </row>
    <row r="1639" spans="1:12" x14ac:dyDescent="0.2">
      <c r="A1639" s="22" t="s">
        <v>814</v>
      </c>
      <c r="B1639" s="22">
        <v>8</v>
      </c>
      <c r="C1639" s="22" t="s">
        <v>796</v>
      </c>
      <c r="D1639" s="22">
        <v>2</v>
      </c>
      <c r="F1639" t="s">
        <v>649</v>
      </c>
      <c r="G1639">
        <v>15</v>
      </c>
      <c r="H1639">
        <v>1</v>
      </c>
      <c r="J1639" s="21">
        <v>0.46319444444444402</v>
      </c>
      <c r="K1639" s="30">
        <v>8</v>
      </c>
      <c r="L1639" s="30">
        <v>1</v>
      </c>
    </row>
    <row r="1640" spans="1:12" x14ac:dyDescent="0.2">
      <c r="A1640" s="22" t="s">
        <v>814</v>
      </c>
      <c r="B1640" s="22">
        <v>8</v>
      </c>
      <c r="C1640" s="22" t="s">
        <v>796</v>
      </c>
      <c r="D1640" s="22">
        <v>2</v>
      </c>
      <c r="F1640" t="s">
        <v>242</v>
      </c>
      <c r="G1640">
        <v>10</v>
      </c>
      <c r="H1640">
        <v>2</v>
      </c>
      <c r="J1640" s="21">
        <v>0.46319444444444402</v>
      </c>
      <c r="K1640" s="30">
        <v>8</v>
      </c>
      <c r="L1640" s="30">
        <v>1</v>
      </c>
    </row>
    <row r="1641" spans="1:12" x14ac:dyDescent="0.2">
      <c r="A1641" s="22" t="s">
        <v>814</v>
      </c>
      <c r="B1641" s="22">
        <v>8</v>
      </c>
      <c r="C1641" s="22" t="s">
        <v>796</v>
      </c>
      <c r="D1641" s="22">
        <v>2</v>
      </c>
      <c r="F1641" t="s">
        <v>242</v>
      </c>
      <c r="G1641">
        <v>14</v>
      </c>
      <c r="H1641">
        <v>1</v>
      </c>
      <c r="J1641" s="21">
        <v>0.46319444444444402</v>
      </c>
      <c r="K1641" s="30">
        <v>8</v>
      </c>
      <c r="L1641" s="30">
        <v>1</v>
      </c>
    </row>
    <row r="1642" spans="1:12" x14ac:dyDescent="0.2">
      <c r="A1642" s="22" t="s">
        <v>814</v>
      </c>
      <c r="B1642" s="22">
        <v>8</v>
      </c>
      <c r="C1642" s="22" t="s">
        <v>796</v>
      </c>
      <c r="D1642" s="22">
        <v>2</v>
      </c>
      <c r="F1642" t="s">
        <v>605</v>
      </c>
      <c r="G1642">
        <v>7</v>
      </c>
      <c r="H1642">
        <v>2</v>
      </c>
      <c r="J1642" s="21">
        <v>0.46319444444444402</v>
      </c>
      <c r="K1642" s="30">
        <v>8</v>
      </c>
      <c r="L1642" s="30">
        <v>1</v>
      </c>
    </row>
    <row r="1643" spans="1:12" x14ac:dyDescent="0.2">
      <c r="A1643" s="22" t="s">
        <v>814</v>
      </c>
      <c r="B1643" s="22">
        <v>8</v>
      </c>
      <c r="C1643" s="22" t="s">
        <v>796</v>
      </c>
      <c r="D1643" s="22">
        <v>3</v>
      </c>
      <c r="F1643" t="s">
        <v>142</v>
      </c>
      <c r="G1643">
        <v>15</v>
      </c>
      <c r="H1643">
        <v>1</v>
      </c>
      <c r="J1643" s="21">
        <v>0.4777777777777778</v>
      </c>
      <c r="K1643">
        <v>8.5</v>
      </c>
      <c r="L1643" s="30">
        <v>1</v>
      </c>
    </row>
    <row r="1644" spans="1:12" x14ac:dyDescent="0.2">
      <c r="A1644" s="22" t="s">
        <v>814</v>
      </c>
      <c r="B1644" s="22">
        <v>8</v>
      </c>
      <c r="C1644" s="22" t="s">
        <v>796</v>
      </c>
      <c r="D1644" s="22">
        <v>3</v>
      </c>
      <c r="F1644" s="22" t="s">
        <v>675</v>
      </c>
      <c r="G1644">
        <v>5</v>
      </c>
      <c r="H1644">
        <v>1</v>
      </c>
      <c r="J1644" s="21">
        <v>0.4777777777777778</v>
      </c>
      <c r="K1644">
        <v>8.5</v>
      </c>
      <c r="L1644" s="30">
        <v>1</v>
      </c>
    </row>
    <row r="1645" spans="1:12" x14ac:dyDescent="0.2">
      <c r="A1645" s="22" t="s">
        <v>814</v>
      </c>
      <c r="B1645" s="22">
        <v>8</v>
      </c>
      <c r="C1645" s="22" t="s">
        <v>796</v>
      </c>
      <c r="D1645" s="22">
        <v>3</v>
      </c>
      <c r="F1645" t="s">
        <v>180</v>
      </c>
      <c r="G1645">
        <v>7</v>
      </c>
      <c r="H1645">
        <v>6</v>
      </c>
      <c r="J1645" s="21">
        <v>0.47777777777777802</v>
      </c>
      <c r="K1645">
        <v>8.5</v>
      </c>
      <c r="L1645" s="30">
        <v>1</v>
      </c>
    </row>
    <row r="1646" spans="1:12" x14ac:dyDescent="0.2">
      <c r="A1646" s="22" t="s">
        <v>814</v>
      </c>
      <c r="B1646" s="22">
        <v>8</v>
      </c>
      <c r="C1646" s="22" t="s">
        <v>796</v>
      </c>
      <c r="D1646" s="22">
        <v>3</v>
      </c>
      <c r="F1646" t="s">
        <v>254</v>
      </c>
      <c r="G1646">
        <v>7</v>
      </c>
      <c r="H1646">
        <v>1</v>
      </c>
      <c r="J1646" s="21">
        <v>0.47777777777777802</v>
      </c>
      <c r="K1646">
        <v>8.5</v>
      </c>
      <c r="L1646" s="30">
        <v>1</v>
      </c>
    </row>
    <row r="1647" spans="1:12" x14ac:dyDescent="0.2">
      <c r="A1647" s="22" t="s">
        <v>814</v>
      </c>
      <c r="B1647" s="22">
        <v>8</v>
      </c>
      <c r="C1647" s="22" t="s">
        <v>796</v>
      </c>
      <c r="D1647" s="22">
        <v>3</v>
      </c>
      <c r="F1647" t="s">
        <v>381</v>
      </c>
      <c r="G1647">
        <v>22</v>
      </c>
      <c r="H1647">
        <v>2</v>
      </c>
      <c r="J1647" s="21">
        <v>0.47777777777777802</v>
      </c>
      <c r="K1647">
        <v>8.5</v>
      </c>
      <c r="L1647" s="30">
        <v>1</v>
      </c>
    </row>
    <row r="1648" spans="1:12" x14ac:dyDescent="0.2">
      <c r="A1648" s="22" t="s">
        <v>814</v>
      </c>
      <c r="B1648" s="22">
        <v>8</v>
      </c>
      <c r="C1648" s="22" t="s">
        <v>796</v>
      </c>
      <c r="D1648" s="22">
        <v>3</v>
      </c>
      <c r="F1648" t="s">
        <v>332</v>
      </c>
      <c r="G1648">
        <v>27</v>
      </c>
      <c r="H1648">
        <v>1</v>
      </c>
      <c r="J1648" s="21">
        <v>0.47777777777777802</v>
      </c>
      <c r="K1648">
        <v>8.5</v>
      </c>
      <c r="L1648" s="30">
        <v>1</v>
      </c>
    </row>
    <row r="1649" spans="1:12" x14ac:dyDescent="0.2">
      <c r="A1649" s="22" t="s">
        <v>814</v>
      </c>
      <c r="B1649" s="22">
        <v>8</v>
      </c>
      <c r="C1649" s="22" t="s">
        <v>796</v>
      </c>
      <c r="D1649" s="22">
        <v>3</v>
      </c>
      <c r="F1649" t="s">
        <v>309</v>
      </c>
      <c r="G1649">
        <v>26</v>
      </c>
      <c r="H1649">
        <v>1</v>
      </c>
      <c r="J1649" s="21">
        <v>0.47777777777777802</v>
      </c>
      <c r="K1649">
        <v>8.5</v>
      </c>
      <c r="L1649" s="30">
        <v>1</v>
      </c>
    </row>
    <row r="1650" spans="1:12" x14ac:dyDescent="0.2">
      <c r="A1650" s="22" t="s">
        <v>814</v>
      </c>
      <c r="B1650" s="22">
        <v>8</v>
      </c>
      <c r="C1650" s="22" t="s">
        <v>796</v>
      </c>
      <c r="D1650" s="22">
        <v>3</v>
      </c>
      <c r="F1650" t="s">
        <v>499</v>
      </c>
      <c r="G1650">
        <v>8</v>
      </c>
      <c r="H1650">
        <v>1</v>
      </c>
      <c r="J1650" s="21">
        <v>0.47777777777777802</v>
      </c>
      <c r="K1650">
        <v>8.5</v>
      </c>
      <c r="L1650" s="30">
        <v>1</v>
      </c>
    </row>
    <row r="1651" spans="1:12" x14ac:dyDescent="0.2">
      <c r="A1651" s="22" t="s">
        <v>814</v>
      </c>
      <c r="B1651" s="22">
        <v>8</v>
      </c>
      <c r="C1651" s="22" t="s">
        <v>796</v>
      </c>
      <c r="D1651" s="22">
        <v>3</v>
      </c>
      <c r="F1651" t="s">
        <v>499</v>
      </c>
      <c r="G1651">
        <v>6</v>
      </c>
      <c r="H1651">
        <v>4</v>
      </c>
      <c r="J1651" s="21">
        <v>0.47777777777777802</v>
      </c>
      <c r="K1651">
        <v>8.5</v>
      </c>
      <c r="L1651" s="30">
        <v>1</v>
      </c>
    </row>
    <row r="1652" spans="1:12" x14ac:dyDescent="0.2">
      <c r="A1652" s="22" t="s">
        <v>814</v>
      </c>
      <c r="B1652" s="22">
        <v>8</v>
      </c>
      <c r="C1652" s="22" t="s">
        <v>796</v>
      </c>
      <c r="D1652" s="22">
        <v>3</v>
      </c>
      <c r="F1652" t="s">
        <v>499</v>
      </c>
      <c r="G1652">
        <v>7</v>
      </c>
      <c r="H1652">
        <v>2</v>
      </c>
      <c r="J1652" s="21">
        <v>0.47777777777777802</v>
      </c>
      <c r="K1652">
        <v>8.5</v>
      </c>
      <c r="L1652" s="30">
        <v>1</v>
      </c>
    </row>
    <row r="1653" spans="1:12" x14ac:dyDescent="0.2">
      <c r="A1653" s="22" t="s">
        <v>814</v>
      </c>
      <c r="B1653" s="22">
        <v>8</v>
      </c>
      <c r="C1653" s="22" t="s">
        <v>796</v>
      </c>
      <c r="D1653" s="22">
        <v>3</v>
      </c>
      <c r="F1653" t="s">
        <v>499</v>
      </c>
      <c r="G1653">
        <v>9</v>
      </c>
      <c r="H1653">
        <v>1</v>
      </c>
      <c r="J1653" s="21">
        <v>0.47777777777777802</v>
      </c>
      <c r="K1653">
        <v>8.5</v>
      </c>
      <c r="L1653" s="30">
        <v>1</v>
      </c>
    </row>
    <row r="1654" spans="1:12" x14ac:dyDescent="0.2">
      <c r="A1654" s="22" t="s">
        <v>814</v>
      </c>
      <c r="B1654" s="22">
        <v>8</v>
      </c>
      <c r="C1654" s="22" t="s">
        <v>796</v>
      </c>
      <c r="D1654" s="22">
        <v>3</v>
      </c>
      <c r="F1654" t="s">
        <v>588</v>
      </c>
      <c r="G1654">
        <v>5</v>
      </c>
      <c r="H1654">
        <v>1</v>
      </c>
      <c r="J1654" s="21">
        <v>0.47777777777777802</v>
      </c>
      <c r="K1654">
        <v>8.5</v>
      </c>
      <c r="L1654" s="30">
        <v>1</v>
      </c>
    </row>
    <row r="1655" spans="1:12" x14ac:dyDescent="0.2">
      <c r="A1655" s="22" t="s">
        <v>814</v>
      </c>
      <c r="B1655" s="22">
        <v>8</v>
      </c>
      <c r="C1655" s="22" t="s">
        <v>796</v>
      </c>
      <c r="D1655" s="22">
        <v>3</v>
      </c>
      <c r="F1655" t="s">
        <v>592</v>
      </c>
      <c r="G1655">
        <v>6</v>
      </c>
      <c r="H1655">
        <v>1</v>
      </c>
      <c r="J1655" s="21">
        <v>0.47777777777777802</v>
      </c>
      <c r="K1655">
        <v>8.5</v>
      </c>
      <c r="L1655" s="30">
        <v>1</v>
      </c>
    </row>
    <row r="1656" spans="1:12" x14ac:dyDescent="0.2">
      <c r="A1656" s="22" t="s">
        <v>814</v>
      </c>
      <c r="B1656" s="22">
        <v>8</v>
      </c>
      <c r="C1656" s="22" t="s">
        <v>796</v>
      </c>
      <c r="D1656" s="22">
        <v>3</v>
      </c>
      <c r="F1656" s="22" t="s">
        <v>521</v>
      </c>
      <c r="G1656">
        <v>10</v>
      </c>
      <c r="H1656">
        <v>3</v>
      </c>
      <c r="J1656" s="21">
        <v>0.47777777777777802</v>
      </c>
      <c r="K1656">
        <v>8.5</v>
      </c>
      <c r="L1656" s="30">
        <v>1</v>
      </c>
    </row>
    <row r="1657" spans="1:12" x14ac:dyDescent="0.2">
      <c r="A1657" s="22" t="s">
        <v>814</v>
      </c>
      <c r="B1657" s="22">
        <v>8</v>
      </c>
      <c r="C1657" s="22" t="s">
        <v>796</v>
      </c>
      <c r="D1657" s="22">
        <v>3</v>
      </c>
      <c r="F1657" s="22" t="s">
        <v>521</v>
      </c>
      <c r="G1657">
        <v>12</v>
      </c>
      <c r="H1657">
        <v>1</v>
      </c>
      <c r="J1657" s="21">
        <v>0.47777777777777802</v>
      </c>
      <c r="K1657">
        <v>8.5</v>
      </c>
      <c r="L1657" s="30">
        <v>1</v>
      </c>
    </row>
    <row r="1658" spans="1:12" x14ac:dyDescent="0.2">
      <c r="A1658" s="22" t="s">
        <v>814</v>
      </c>
      <c r="B1658" s="22">
        <v>8</v>
      </c>
      <c r="C1658" s="22" t="s">
        <v>796</v>
      </c>
      <c r="D1658" s="22">
        <v>3</v>
      </c>
      <c r="F1658" s="22" t="s">
        <v>551</v>
      </c>
      <c r="G1658">
        <v>3</v>
      </c>
      <c r="H1658">
        <v>49</v>
      </c>
      <c r="J1658" s="21">
        <v>0.47777777777777802</v>
      </c>
      <c r="K1658">
        <v>8.5</v>
      </c>
      <c r="L1658" s="30">
        <v>1</v>
      </c>
    </row>
    <row r="1659" spans="1:12" x14ac:dyDescent="0.2">
      <c r="A1659" s="22" t="s">
        <v>814</v>
      </c>
      <c r="B1659" s="22">
        <v>8</v>
      </c>
      <c r="C1659" s="22" t="s">
        <v>796</v>
      </c>
      <c r="D1659" s="22">
        <v>3</v>
      </c>
      <c r="F1659" s="22" t="s">
        <v>515</v>
      </c>
      <c r="G1659">
        <v>3</v>
      </c>
      <c r="H1659">
        <v>100</v>
      </c>
      <c r="J1659" s="21">
        <v>0.47777777777777802</v>
      </c>
      <c r="K1659">
        <v>8.5</v>
      </c>
      <c r="L1659" s="30">
        <v>1</v>
      </c>
    </row>
    <row r="1660" spans="1:12" x14ac:dyDescent="0.2">
      <c r="A1660" s="22" t="s">
        <v>814</v>
      </c>
      <c r="B1660" s="22">
        <v>8</v>
      </c>
      <c r="C1660" s="22" t="s">
        <v>796</v>
      </c>
      <c r="D1660" s="22">
        <v>3</v>
      </c>
      <c r="F1660" s="22" t="s">
        <v>515</v>
      </c>
      <c r="G1660">
        <v>2</v>
      </c>
      <c r="H1660">
        <v>19</v>
      </c>
      <c r="J1660" s="21">
        <v>0.47777777777777802</v>
      </c>
      <c r="K1660">
        <v>8.5</v>
      </c>
      <c r="L1660" s="30">
        <v>1</v>
      </c>
    </row>
    <row r="1661" spans="1:12" x14ac:dyDescent="0.2">
      <c r="A1661" s="22" t="s">
        <v>814</v>
      </c>
      <c r="B1661" s="22">
        <v>8</v>
      </c>
      <c r="C1661" s="22" t="s">
        <v>796</v>
      </c>
      <c r="D1661" s="22">
        <v>3</v>
      </c>
      <c r="F1661" s="22" t="s">
        <v>515</v>
      </c>
      <c r="G1661">
        <v>5</v>
      </c>
      <c r="H1661">
        <v>1</v>
      </c>
      <c r="J1661" s="21">
        <v>0.47777777777777802</v>
      </c>
      <c r="K1661">
        <v>8.5</v>
      </c>
      <c r="L1661" s="30">
        <v>1</v>
      </c>
    </row>
    <row r="1662" spans="1:12" x14ac:dyDescent="0.2">
      <c r="A1662" s="22" t="s">
        <v>814</v>
      </c>
      <c r="B1662" s="22">
        <v>8</v>
      </c>
      <c r="C1662" s="22" t="s">
        <v>796</v>
      </c>
      <c r="D1662" s="22">
        <v>3</v>
      </c>
      <c r="F1662" s="22" t="s">
        <v>217</v>
      </c>
      <c r="G1662">
        <v>4</v>
      </c>
      <c r="H1662">
        <v>1</v>
      </c>
      <c r="J1662" s="21">
        <v>0.47777777777777802</v>
      </c>
      <c r="K1662">
        <v>8.5</v>
      </c>
      <c r="L1662" s="30">
        <v>1</v>
      </c>
    </row>
    <row r="1663" spans="1:12" x14ac:dyDescent="0.2">
      <c r="A1663" s="22" t="s">
        <v>814</v>
      </c>
      <c r="B1663" s="22">
        <v>8</v>
      </c>
      <c r="C1663" s="22" t="s">
        <v>796</v>
      </c>
      <c r="D1663" s="22">
        <v>3</v>
      </c>
      <c r="F1663" s="22" t="s">
        <v>90</v>
      </c>
      <c r="G1663">
        <v>9</v>
      </c>
      <c r="H1663">
        <v>3</v>
      </c>
      <c r="J1663" s="21">
        <v>0.47777777777777802</v>
      </c>
      <c r="K1663">
        <v>8.5</v>
      </c>
      <c r="L1663" s="30">
        <v>1</v>
      </c>
    </row>
    <row r="1664" spans="1:12" x14ac:dyDescent="0.2">
      <c r="A1664" s="22" t="s">
        <v>814</v>
      </c>
      <c r="B1664" s="22">
        <v>8</v>
      </c>
      <c r="C1664" s="22" t="s">
        <v>796</v>
      </c>
      <c r="D1664" s="22">
        <v>3</v>
      </c>
      <c r="F1664" s="22" t="s">
        <v>90</v>
      </c>
      <c r="G1664">
        <v>7</v>
      </c>
      <c r="H1664">
        <v>3</v>
      </c>
      <c r="J1664" s="21">
        <v>0.47777777777777802</v>
      </c>
      <c r="K1664">
        <v>8.5</v>
      </c>
      <c r="L1664" s="30">
        <v>1</v>
      </c>
    </row>
    <row r="1665" spans="1:12" x14ac:dyDescent="0.2">
      <c r="A1665" s="22" t="s">
        <v>814</v>
      </c>
      <c r="B1665" s="22">
        <v>8</v>
      </c>
      <c r="C1665" s="22" t="s">
        <v>796</v>
      </c>
      <c r="D1665" s="22">
        <v>3</v>
      </c>
      <c r="F1665" s="22" t="s">
        <v>90</v>
      </c>
      <c r="G1665">
        <v>8</v>
      </c>
      <c r="H1665">
        <v>2</v>
      </c>
      <c r="J1665" s="21">
        <v>0.47777777777777802</v>
      </c>
      <c r="K1665">
        <v>8.5</v>
      </c>
      <c r="L1665" s="30">
        <v>1</v>
      </c>
    </row>
    <row r="1666" spans="1:12" x14ac:dyDescent="0.2">
      <c r="A1666" s="22" t="s">
        <v>814</v>
      </c>
      <c r="B1666" s="22">
        <v>8</v>
      </c>
      <c r="C1666" s="22" t="s">
        <v>796</v>
      </c>
      <c r="D1666" s="22">
        <v>3</v>
      </c>
      <c r="F1666" s="22" t="s">
        <v>90</v>
      </c>
      <c r="G1666">
        <v>10</v>
      </c>
      <c r="H1666">
        <v>3</v>
      </c>
      <c r="J1666" s="21">
        <v>0.47777777777777802</v>
      </c>
      <c r="K1666">
        <v>8.5</v>
      </c>
      <c r="L1666" s="30">
        <v>1</v>
      </c>
    </row>
    <row r="1667" spans="1:12" x14ac:dyDescent="0.2">
      <c r="A1667" s="22" t="s">
        <v>814</v>
      </c>
      <c r="B1667" s="22">
        <v>8</v>
      </c>
      <c r="C1667" s="22" t="s">
        <v>796</v>
      </c>
      <c r="D1667" s="22">
        <v>3</v>
      </c>
      <c r="F1667" s="22" t="s">
        <v>417</v>
      </c>
      <c r="G1667">
        <v>5</v>
      </c>
      <c r="H1667">
        <v>1</v>
      </c>
      <c r="J1667" s="21">
        <v>0.47777777777777802</v>
      </c>
      <c r="K1667">
        <v>8.5</v>
      </c>
      <c r="L1667" s="30">
        <v>1</v>
      </c>
    </row>
    <row r="1668" spans="1:12" x14ac:dyDescent="0.2">
      <c r="A1668" s="22" t="s">
        <v>814</v>
      </c>
      <c r="B1668" s="22">
        <v>8</v>
      </c>
      <c r="C1668" s="22" t="s">
        <v>796</v>
      </c>
      <c r="D1668" s="22">
        <v>3</v>
      </c>
      <c r="F1668" s="22" t="s">
        <v>417</v>
      </c>
      <c r="G1668">
        <v>12</v>
      </c>
      <c r="H1668">
        <v>1</v>
      </c>
      <c r="J1668" s="21">
        <v>0.47777777777777802</v>
      </c>
      <c r="K1668">
        <v>8.5</v>
      </c>
      <c r="L1668" s="30">
        <v>1</v>
      </c>
    </row>
    <row r="1669" spans="1:12" x14ac:dyDescent="0.2">
      <c r="A1669" s="22" t="s">
        <v>814</v>
      </c>
      <c r="B1669" s="22">
        <v>8</v>
      </c>
      <c r="C1669" s="22" t="s">
        <v>796</v>
      </c>
      <c r="D1669" s="22">
        <v>3</v>
      </c>
      <c r="F1669" s="22" t="s">
        <v>395</v>
      </c>
      <c r="G1669">
        <v>22</v>
      </c>
      <c r="H1669">
        <v>1</v>
      </c>
      <c r="J1669" s="21">
        <v>0.47777777777777802</v>
      </c>
      <c r="K1669">
        <v>8.5</v>
      </c>
      <c r="L1669" s="30">
        <v>1</v>
      </c>
    </row>
    <row r="1670" spans="1:12" x14ac:dyDescent="0.2">
      <c r="A1670" s="22" t="s">
        <v>814</v>
      </c>
      <c r="B1670" s="22">
        <v>8</v>
      </c>
      <c r="C1670" s="22" t="s">
        <v>796</v>
      </c>
      <c r="D1670" s="22">
        <v>3</v>
      </c>
      <c r="F1670" s="22" t="s">
        <v>385</v>
      </c>
      <c r="G1670">
        <v>5</v>
      </c>
      <c r="H1670">
        <v>1</v>
      </c>
      <c r="J1670" s="21">
        <v>0.47777777777777802</v>
      </c>
      <c r="K1670">
        <v>8.5</v>
      </c>
      <c r="L1670" s="30">
        <v>1</v>
      </c>
    </row>
    <row r="1671" spans="1:12" x14ac:dyDescent="0.2">
      <c r="A1671" s="22" t="s">
        <v>814</v>
      </c>
      <c r="B1671" s="22">
        <v>8</v>
      </c>
      <c r="C1671" s="22" t="s">
        <v>796</v>
      </c>
      <c r="D1671" s="22">
        <v>3</v>
      </c>
      <c r="F1671" s="22" t="s">
        <v>385</v>
      </c>
      <c r="G1671">
        <v>6</v>
      </c>
      <c r="H1671">
        <v>2</v>
      </c>
      <c r="J1671" s="21">
        <v>0.47777777777777802</v>
      </c>
      <c r="K1671">
        <v>8.5</v>
      </c>
      <c r="L1671" s="30">
        <v>1</v>
      </c>
    </row>
    <row r="1672" spans="1:12" x14ac:dyDescent="0.2">
      <c r="A1672" s="22" t="s">
        <v>814</v>
      </c>
      <c r="B1672" s="22">
        <v>8</v>
      </c>
      <c r="C1672" s="22" t="s">
        <v>796</v>
      </c>
      <c r="D1672" s="22">
        <v>3</v>
      </c>
      <c r="F1672" s="22" t="s">
        <v>385</v>
      </c>
      <c r="G1672">
        <v>7</v>
      </c>
      <c r="H1672">
        <v>1</v>
      </c>
      <c r="J1672" s="21">
        <v>0.47777777777777802</v>
      </c>
      <c r="K1672">
        <v>8.5</v>
      </c>
      <c r="L1672" s="30">
        <v>1</v>
      </c>
    </row>
    <row r="1673" spans="1:12" x14ac:dyDescent="0.2">
      <c r="A1673" s="22" t="s">
        <v>814</v>
      </c>
      <c r="B1673" s="22">
        <v>8</v>
      </c>
      <c r="C1673" s="22" t="s">
        <v>796</v>
      </c>
      <c r="D1673" s="22">
        <v>3</v>
      </c>
      <c r="F1673" s="22" t="s">
        <v>356</v>
      </c>
      <c r="G1673">
        <v>9</v>
      </c>
      <c r="H1673">
        <v>1</v>
      </c>
      <c r="J1673" s="21">
        <v>0.47777777777777802</v>
      </c>
      <c r="K1673">
        <v>8.5</v>
      </c>
      <c r="L1673" s="30">
        <v>1</v>
      </c>
    </row>
    <row r="1674" spans="1:12" x14ac:dyDescent="0.2">
      <c r="A1674" s="22" t="s">
        <v>814</v>
      </c>
      <c r="B1674" s="22">
        <v>8</v>
      </c>
      <c r="C1674" s="22" t="s">
        <v>796</v>
      </c>
      <c r="D1674" s="22">
        <v>3</v>
      </c>
      <c r="F1674" s="22" t="s">
        <v>356</v>
      </c>
      <c r="G1674">
        <v>7</v>
      </c>
      <c r="H1674">
        <v>1</v>
      </c>
      <c r="J1674" s="21">
        <v>0.47777777777777802</v>
      </c>
      <c r="K1674">
        <v>8.5</v>
      </c>
      <c r="L1674" s="30">
        <v>1</v>
      </c>
    </row>
    <row r="1675" spans="1:12" x14ac:dyDescent="0.2">
      <c r="A1675" s="22" t="s">
        <v>814</v>
      </c>
      <c r="B1675" s="22">
        <v>8</v>
      </c>
      <c r="C1675" s="22" t="s">
        <v>796</v>
      </c>
      <c r="D1675" s="22">
        <v>3</v>
      </c>
      <c r="F1675" s="22" t="s">
        <v>352</v>
      </c>
      <c r="G1675">
        <v>6</v>
      </c>
      <c r="H1675">
        <v>1</v>
      </c>
      <c r="J1675" s="21">
        <v>0.47777777777777802</v>
      </c>
      <c r="K1675">
        <v>8.5</v>
      </c>
      <c r="L1675" s="30">
        <v>1</v>
      </c>
    </row>
    <row r="1676" spans="1:12" x14ac:dyDescent="0.2">
      <c r="A1676" s="22" t="s">
        <v>814</v>
      </c>
      <c r="B1676" s="22">
        <v>8</v>
      </c>
      <c r="C1676" s="22" t="s">
        <v>796</v>
      </c>
      <c r="D1676" s="22">
        <v>3</v>
      </c>
      <c r="F1676" s="22" t="s">
        <v>352</v>
      </c>
      <c r="G1676">
        <v>7</v>
      </c>
      <c r="H1676">
        <v>1</v>
      </c>
      <c r="J1676" s="21">
        <v>0.47777777777777802</v>
      </c>
      <c r="K1676">
        <v>8.5</v>
      </c>
      <c r="L1676" s="30">
        <v>1</v>
      </c>
    </row>
    <row r="1677" spans="1:12" x14ac:dyDescent="0.2">
      <c r="A1677" s="22" t="s">
        <v>814</v>
      </c>
      <c r="B1677" s="22">
        <v>8</v>
      </c>
      <c r="C1677" s="22" t="s">
        <v>796</v>
      </c>
      <c r="D1677" s="22">
        <v>3</v>
      </c>
      <c r="F1677" s="22" t="s">
        <v>318</v>
      </c>
      <c r="G1677">
        <v>5</v>
      </c>
      <c r="H1677">
        <v>1</v>
      </c>
      <c r="J1677" s="21">
        <v>0.47777777777777802</v>
      </c>
      <c r="K1677">
        <v>8.5</v>
      </c>
      <c r="L1677" s="30">
        <v>1</v>
      </c>
    </row>
    <row r="1678" spans="1:12" x14ac:dyDescent="0.2">
      <c r="A1678" s="22" t="s">
        <v>814</v>
      </c>
      <c r="B1678" s="22">
        <v>8</v>
      </c>
      <c r="C1678" s="22" t="s">
        <v>796</v>
      </c>
      <c r="D1678" s="22">
        <v>3</v>
      </c>
      <c r="F1678" s="22" t="s">
        <v>318</v>
      </c>
      <c r="G1678">
        <v>7</v>
      </c>
      <c r="H1678">
        <v>1</v>
      </c>
      <c r="J1678" s="21">
        <v>0.47777777777777802</v>
      </c>
      <c r="K1678">
        <v>8.5</v>
      </c>
      <c r="L1678" s="30">
        <v>1</v>
      </c>
    </row>
    <row r="1679" spans="1:12" x14ac:dyDescent="0.2">
      <c r="A1679" s="22" t="s">
        <v>814</v>
      </c>
      <c r="B1679" s="22">
        <v>8</v>
      </c>
      <c r="C1679" s="22" t="s">
        <v>796</v>
      </c>
      <c r="D1679" s="22">
        <v>3</v>
      </c>
      <c r="F1679" s="22" t="s">
        <v>318</v>
      </c>
      <c r="G1679">
        <v>3</v>
      </c>
      <c r="H1679">
        <v>3</v>
      </c>
      <c r="J1679" s="21">
        <v>0.47777777777777802</v>
      </c>
      <c r="K1679">
        <v>8.5</v>
      </c>
      <c r="L1679" s="30">
        <v>1</v>
      </c>
    </row>
    <row r="1680" spans="1:12" x14ac:dyDescent="0.2">
      <c r="A1680" s="22" t="s">
        <v>814</v>
      </c>
      <c r="B1680" s="22">
        <v>8</v>
      </c>
      <c r="C1680" s="22" t="s">
        <v>796</v>
      </c>
      <c r="D1680" s="22">
        <v>3</v>
      </c>
      <c r="F1680" s="22" t="s">
        <v>318</v>
      </c>
      <c r="G1680">
        <v>12</v>
      </c>
      <c r="H1680">
        <v>1</v>
      </c>
      <c r="J1680" s="21">
        <v>0.47777777777777802</v>
      </c>
      <c r="K1680">
        <v>8.5</v>
      </c>
      <c r="L1680" s="30">
        <v>1</v>
      </c>
    </row>
    <row r="1681" spans="1:12" x14ac:dyDescent="0.2">
      <c r="A1681" s="22" t="s">
        <v>814</v>
      </c>
      <c r="B1681" s="22">
        <v>8</v>
      </c>
      <c r="C1681" s="22" t="s">
        <v>796</v>
      </c>
      <c r="D1681" s="22">
        <v>3</v>
      </c>
      <c r="F1681" s="22" t="s">
        <v>186</v>
      </c>
      <c r="G1681">
        <v>6</v>
      </c>
      <c r="H1681">
        <v>1</v>
      </c>
      <c r="J1681" s="21">
        <v>0.47777777777777802</v>
      </c>
      <c r="K1681">
        <v>8.5</v>
      </c>
      <c r="L1681" s="30">
        <v>1</v>
      </c>
    </row>
    <row r="1682" spans="1:12" x14ac:dyDescent="0.2">
      <c r="A1682" s="22" t="s">
        <v>814</v>
      </c>
      <c r="B1682" s="22">
        <v>8</v>
      </c>
      <c r="C1682" s="22" t="s">
        <v>796</v>
      </c>
      <c r="D1682" s="22">
        <v>3</v>
      </c>
      <c r="F1682" s="22" t="s">
        <v>186</v>
      </c>
      <c r="G1682">
        <v>3</v>
      </c>
      <c r="H1682">
        <v>1</v>
      </c>
      <c r="J1682" s="21">
        <v>0.47777777777777802</v>
      </c>
      <c r="K1682">
        <v>8.5</v>
      </c>
      <c r="L1682" s="30">
        <v>1</v>
      </c>
    </row>
    <row r="1683" spans="1:12" x14ac:dyDescent="0.2">
      <c r="A1683" s="22" t="s">
        <v>814</v>
      </c>
      <c r="B1683" s="22">
        <v>8</v>
      </c>
      <c r="C1683" s="22" t="s">
        <v>796</v>
      </c>
      <c r="D1683" s="22">
        <v>3</v>
      </c>
      <c r="F1683" s="22" t="s">
        <v>186</v>
      </c>
      <c r="G1683">
        <v>4</v>
      </c>
      <c r="H1683">
        <v>2</v>
      </c>
      <c r="J1683" s="21">
        <v>0.47777777777777802</v>
      </c>
      <c r="K1683">
        <v>8.5</v>
      </c>
      <c r="L1683" s="30">
        <v>1</v>
      </c>
    </row>
    <row r="1684" spans="1:12" x14ac:dyDescent="0.2">
      <c r="A1684" s="22" t="s">
        <v>814</v>
      </c>
      <c r="B1684" s="22">
        <v>8</v>
      </c>
      <c r="C1684" s="22" t="s">
        <v>796</v>
      </c>
      <c r="D1684" s="22">
        <v>3</v>
      </c>
      <c r="F1684" s="22" t="s">
        <v>182</v>
      </c>
      <c r="G1684">
        <v>10</v>
      </c>
      <c r="H1684">
        <v>1</v>
      </c>
      <c r="J1684" s="21">
        <v>0.47777777777777802</v>
      </c>
      <c r="K1684">
        <v>8.5</v>
      </c>
      <c r="L1684" s="30">
        <v>1</v>
      </c>
    </row>
    <row r="1685" spans="1:12" x14ac:dyDescent="0.2">
      <c r="A1685" s="22" t="s">
        <v>814</v>
      </c>
      <c r="B1685" s="22">
        <v>8</v>
      </c>
      <c r="C1685" s="22" t="s">
        <v>796</v>
      </c>
      <c r="D1685" s="22">
        <v>3</v>
      </c>
      <c r="F1685" s="22" t="s">
        <v>182</v>
      </c>
      <c r="G1685">
        <v>9</v>
      </c>
      <c r="H1685">
        <v>1</v>
      </c>
      <c r="J1685" s="21">
        <v>0.47777777777777802</v>
      </c>
      <c r="K1685">
        <v>8.5</v>
      </c>
      <c r="L1685" s="30">
        <v>1</v>
      </c>
    </row>
    <row r="1686" spans="1:12" x14ac:dyDescent="0.2">
      <c r="A1686" s="22" t="s">
        <v>814</v>
      </c>
      <c r="B1686" s="22">
        <v>8</v>
      </c>
      <c r="C1686" s="22" t="s">
        <v>796</v>
      </c>
      <c r="D1686" s="22">
        <v>3</v>
      </c>
      <c r="F1686" s="22" t="s">
        <v>182</v>
      </c>
      <c r="G1686">
        <v>6</v>
      </c>
      <c r="H1686">
        <v>1</v>
      </c>
      <c r="J1686" s="21">
        <v>0.47777777777777802</v>
      </c>
      <c r="K1686">
        <v>8.5</v>
      </c>
      <c r="L1686" s="30">
        <v>1</v>
      </c>
    </row>
    <row r="1687" spans="1:12" x14ac:dyDescent="0.2">
      <c r="A1687" s="22" t="s">
        <v>814</v>
      </c>
      <c r="B1687" s="22">
        <v>8</v>
      </c>
      <c r="C1687" s="22" t="s">
        <v>796</v>
      </c>
      <c r="D1687" s="22">
        <v>3</v>
      </c>
      <c r="F1687" s="22" t="s">
        <v>182</v>
      </c>
      <c r="G1687">
        <v>8</v>
      </c>
      <c r="H1687">
        <v>1</v>
      </c>
      <c r="J1687" s="21">
        <v>0.47777777777777802</v>
      </c>
      <c r="K1687">
        <v>8.5</v>
      </c>
      <c r="L1687" s="30">
        <v>1</v>
      </c>
    </row>
    <row r="1688" spans="1:12" x14ac:dyDescent="0.2">
      <c r="A1688" s="22" t="s">
        <v>814</v>
      </c>
      <c r="B1688" s="22">
        <v>8</v>
      </c>
      <c r="C1688" s="22" t="s">
        <v>796</v>
      </c>
      <c r="D1688" s="22">
        <v>3</v>
      </c>
      <c r="F1688" s="22" t="s">
        <v>49</v>
      </c>
      <c r="G1688">
        <v>7</v>
      </c>
      <c r="H1688">
        <v>1</v>
      </c>
      <c r="J1688" s="21">
        <v>0.47777777777777802</v>
      </c>
      <c r="K1688">
        <v>8.5</v>
      </c>
      <c r="L1688" s="30">
        <v>1</v>
      </c>
    </row>
    <row r="1689" spans="1:12" x14ac:dyDescent="0.2">
      <c r="A1689" s="22" t="s">
        <v>814</v>
      </c>
      <c r="B1689" s="22">
        <v>8</v>
      </c>
      <c r="C1689" s="22" t="s">
        <v>796</v>
      </c>
      <c r="D1689" s="22">
        <v>3</v>
      </c>
      <c r="F1689" s="22" t="s">
        <v>49</v>
      </c>
      <c r="G1689">
        <v>11</v>
      </c>
      <c r="H1689">
        <v>1</v>
      </c>
      <c r="J1689" s="21">
        <v>0.47777777777777802</v>
      </c>
      <c r="K1689">
        <v>8.5</v>
      </c>
      <c r="L1689" s="30">
        <v>1</v>
      </c>
    </row>
    <row r="1690" spans="1:12" x14ac:dyDescent="0.2">
      <c r="A1690" s="22" t="s">
        <v>814</v>
      </c>
      <c r="B1690" s="22">
        <v>8</v>
      </c>
      <c r="C1690" s="22" t="s">
        <v>796</v>
      </c>
      <c r="D1690" s="22">
        <v>3</v>
      </c>
      <c r="F1690" s="22" t="s">
        <v>49</v>
      </c>
      <c r="G1690">
        <v>6</v>
      </c>
      <c r="H1690">
        <v>1</v>
      </c>
      <c r="J1690" s="21">
        <v>0.47777777777777802</v>
      </c>
      <c r="K1690">
        <v>8.5</v>
      </c>
      <c r="L1690" s="30">
        <v>1</v>
      </c>
    </row>
    <row r="1691" spans="1:12" x14ac:dyDescent="0.2">
      <c r="A1691" s="22" t="s">
        <v>814</v>
      </c>
      <c r="B1691" s="22">
        <v>8</v>
      </c>
      <c r="C1691" s="22" t="s">
        <v>796</v>
      </c>
      <c r="D1691" s="22">
        <v>3</v>
      </c>
      <c r="F1691" s="22" t="s">
        <v>49</v>
      </c>
      <c r="G1691">
        <v>8</v>
      </c>
      <c r="H1691">
        <v>1</v>
      </c>
      <c r="J1691" s="21">
        <v>0.47777777777777802</v>
      </c>
      <c r="K1691">
        <v>8.5</v>
      </c>
      <c r="L1691" s="30">
        <v>1</v>
      </c>
    </row>
    <row r="1692" spans="1:12" x14ac:dyDescent="0.2">
      <c r="A1692" s="22" t="s">
        <v>814</v>
      </c>
      <c r="B1692" s="22">
        <v>8</v>
      </c>
      <c r="C1692" s="22" t="s">
        <v>796</v>
      </c>
      <c r="D1692" s="22">
        <v>3</v>
      </c>
      <c r="F1692" s="22" t="s">
        <v>629</v>
      </c>
      <c r="G1692">
        <v>25</v>
      </c>
      <c r="H1692">
        <v>1</v>
      </c>
      <c r="I1692" t="s">
        <v>785</v>
      </c>
      <c r="J1692" s="21">
        <v>0.47777777777777802</v>
      </c>
      <c r="K1692">
        <v>8.5</v>
      </c>
      <c r="L1692" s="30">
        <v>1</v>
      </c>
    </row>
    <row r="1693" spans="1:12" x14ac:dyDescent="0.2">
      <c r="A1693" s="22" t="s">
        <v>814</v>
      </c>
      <c r="B1693" s="22">
        <v>8</v>
      </c>
      <c r="C1693" s="22" t="s">
        <v>796</v>
      </c>
      <c r="D1693" s="22">
        <v>3</v>
      </c>
      <c r="F1693" s="22" t="s">
        <v>124</v>
      </c>
      <c r="G1693">
        <v>33</v>
      </c>
      <c r="H1693">
        <v>1</v>
      </c>
      <c r="I1693" t="s">
        <v>785</v>
      </c>
      <c r="J1693" s="21">
        <v>0.47777777777777802</v>
      </c>
      <c r="K1693">
        <v>8.5</v>
      </c>
      <c r="L1693" s="30">
        <v>1</v>
      </c>
    </row>
    <row r="1694" spans="1:12" x14ac:dyDescent="0.2">
      <c r="A1694" s="22" t="s">
        <v>814</v>
      </c>
      <c r="B1694" s="22">
        <v>8</v>
      </c>
      <c r="C1694" s="22" t="s">
        <v>796</v>
      </c>
      <c r="D1694" s="22">
        <v>3</v>
      </c>
      <c r="F1694" s="22" t="s">
        <v>114</v>
      </c>
      <c r="G1694">
        <v>16</v>
      </c>
      <c r="H1694">
        <v>1</v>
      </c>
      <c r="I1694" t="s">
        <v>786</v>
      </c>
      <c r="J1694" s="21">
        <v>0.47777777777777802</v>
      </c>
      <c r="K1694">
        <v>8.5</v>
      </c>
      <c r="L1694" s="30">
        <v>1</v>
      </c>
    </row>
    <row r="1695" spans="1:12" x14ac:dyDescent="0.2">
      <c r="A1695" s="22" t="s">
        <v>814</v>
      </c>
      <c r="B1695" s="22">
        <v>8</v>
      </c>
      <c r="C1695" s="22" t="s">
        <v>796</v>
      </c>
      <c r="D1695" s="22">
        <v>3</v>
      </c>
      <c r="F1695" s="22" t="s">
        <v>701</v>
      </c>
      <c r="G1695">
        <v>18</v>
      </c>
      <c r="H1695">
        <v>1</v>
      </c>
      <c r="J1695" s="21">
        <v>0.47777777777777802</v>
      </c>
      <c r="K1695">
        <v>8.5</v>
      </c>
      <c r="L1695" s="30">
        <v>1</v>
      </c>
    </row>
    <row r="1696" spans="1:12" x14ac:dyDescent="0.2">
      <c r="A1696" s="22" t="s">
        <v>814</v>
      </c>
      <c r="B1696" s="22">
        <v>8</v>
      </c>
      <c r="C1696" s="22" t="s">
        <v>796</v>
      </c>
      <c r="D1696" s="22">
        <v>3</v>
      </c>
      <c r="F1696" s="22" t="s">
        <v>701</v>
      </c>
      <c r="G1696">
        <v>13</v>
      </c>
      <c r="H1696">
        <v>1</v>
      </c>
      <c r="J1696" s="21">
        <v>0.47777777777777802</v>
      </c>
      <c r="K1696">
        <v>8.5</v>
      </c>
      <c r="L1696" s="30">
        <v>1</v>
      </c>
    </row>
    <row r="1697" spans="1:12" x14ac:dyDescent="0.2">
      <c r="A1697" s="22" t="s">
        <v>814</v>
      </c>
      <c r="B1697" s="22">
        <v>8</v>
      </c>
      <c r="C1697" s="22" t="s">
        <v>796</v>
      </c>
      <c r="D1697" s="22">
        <v>3</v>
      </c>
      <c r="F1697" s="22" t="s">
        <v>708</v>
      </c>
      <c r="G1697">
        <v>22</v>
      </c>
      <c r="H1697">
        <v>1</v>
      </c>
      <c r="J1697" s="21">
        <v>0.47777777777777802</v>
      </c>
      <c r="K1697">
        <v>8.5</v>
      </c>
      <c r="L1697" s="30">
        <v>1</v>
      </c>
    </row>
    <row r="1698" spans="1:12" x14ac:dyDescent="0.2">
      <c r="A1698" s="22" t="s">
        <v>814</v>
      </c>
      <c r="B1698" s="22">
        <v>8</v>
      </c>
      <c r="C1698" s="22" t="s">
        <v>796</v>
      </c>
      <c r="D1698" s="22">
        <v>3</v>
      </c>
      <c r="F1698" s="22" t="s">
        <v>708</v>
      </c>
      <c r="G1698">
        <v>26</v>
      </c>
      <c r="H1698">
        <v>1</v>
      </c>
      <c r="J1698" s="21">
        <v>0.47777777777777802</v>
      </c>
      <c r="K1698">
        <v>8.5</v>
      </c>
      <c r="L1698" s="30">
        <v>1</v>
      </c>
    </row>
    <row r="1699" spans="1:12" x14ac:dyDescent="0.2">
      <c r="A1699" s="22" t="s">
        <v>814</v>
      </c>
      <c r="B1699" s="22">
        <v>8</v>
      </c>
      <c r="C1699" s="22" t="s">
        <v>796</v>
      </c>
      <c r="D1699" s="22">
        <v>3</v>
      </c>
      <c r="F1699" s="22" t="s">
        <v>479</v>
      </c>
      <c r="G1699">
        <v>20</v>
      </c>
      <c r="H1699">
        <v>1</v>
      </c>
      <c r="J1699" s="21">
        <v>0.47777777777777802</v>
      </c>
      <c r="K1699">
        <v>8.5</v>
      </c>
      <c r="L1699" s="30">
        <v>1</v>
      </c>
    </row>
    <row r="1700" spans="1:12" x14ac:dyDescent="0.2">
      <c r="A1700" s="22" t="s">
        <v>814</v>
      </c>
      <c r="B1700" s="22">
        <v>8</v>
      </c>
      <c r="C1700" s="22" t="s">
        <v>796</v>
      </c>
      <c r="D1700" s="22">
        <v>3</v>
      </c>
      <c r="F1700" s="22" t="s">
        <v>479</v>
      </c>
      <c r="G1700">
        <v>22</v>
      </c>
      <c r="H1700">
        <v>1</v>
      </c>
      <c r="J1700" s="21">
        <v>0.47777777777777802</v>
      </c>
      <c r="K1700">
        <v>8.5</v>
      </c>
      <c r="L1700" s="30">
        <v>1</v>
      </c>
    </row>
    <row r="1701" spans="1:12" x14ac:dyDescent="0.2">
      <c r="A1701" s="22" t="s">
        <v>814</v>
      </c>
      <c r="B1701" s="22">
        <v>8</v>
      </c>
      <c r="C1701" s="22" t="s">
        <v>796</v>
      </c>
      <c r="D1701" s="22">
        <v>3</v>
      </c>
      <c r="F1701" s="22" t="s">
        <v>479</v>
      </c>
      <c r="G1701">
        <v>12</v>
      </c>
      <c r="H1701">
        <v>3</v>
      </c>
      <c r="J1701" s="21">
        <v>0.47777777777777802</v>
      </c>
      <c r="K1701">
        <v>8.5</v>
      </c>
      <c r="L1701" s="30">
        <v>1</v>
      </c>
    </row>
    <row r="1702" spans="1:12" x14ac:dyDescent="0.2">
      <c r="A1702" s="22" t="s">
        <v>814</v>
      </c>
      <c r="B1702" s="22">
        <v>8</v>
      </c>
      <c r="C1702" s="22" t="s">
        <v>796</v>
      </c>
      <c r="D1702" s="22">
        <v>3</v>
      </c>
      <c r="F1702" s="22" t="s">
        <v>479</v>
      </c>
      <c r="G1702">
        <v>13</v>
      </c>
      <c r="H1702">
        <v>1</v>
      </c>
      <c r="J1702" s="21">
        <v>0.47777777777777802</v>
      </c>
      <c r="K1702">
        <v>8.5</v>
      </c>
      <c r="L1702" s="30">
        <v>1</v>
      </c>
    </row>
    <row r="1703" spans="1:12" x14ac:dyDescent="0.2">
      <c r="A1703" s="22" t="s">
        <v>814</v>
      </c>
      <c r="B1703" s="22">
        <v>8</v>
      </c>
      <c r="C1703" s="22" t="s">
        <v>796</v>
      </c>
      <c r="D1703" s="22">
        <v>3</v>
      </c>
      <c r="F1703" s="22" t="s">
        <v>479</v>
      </c>
      <c r="G1703">
        <v>10</v>
      </c>
      <c r="H1703">
        <v>1</v>
      </c>
      <c r="J1703" s="21">
        <v>0.47777777777777802</v>
      </c>
      <c r="K1703">
        <v>8.5</v>
      </c>
      <c r="L1703" s="30">
        <v>1</v>
      </c>
    </row>
    <row r="1704" spans="1:12" x14ac:dyDescent="0.2">
      <c r="A1704" s="22" t="s">
        <v>814</v>
      </c>
      <c r="B1704" s="22">
        <v>8</v>
      </c>
      <c r="C1704" s="22" t="s">
        <v>796</v>
      </c>
      <c r="D1704" s="22">
        <v>3</v>
      </c>
      <c r="F1704" s="22" t="s">
        <v>649</v>
      </c>
      <c r="G1704">
        <v>9</v>
      </c>
      <c r="H1704">
        <v>1</v>
      </c>
      <c r="J1704" s="21">
        <v>0.47777777777777802</v>
      </c>
      <c r="K1704">
        <v>8.5</v>
      </c>
      <c r="L1704" s="30">
        <v>1</v>
      </c>
    </row>
    <row r="1705" spans="1:12" x14ac:dyDescent="0.2">
      <c r="A1705" s="22" t="s">
        <v>814</v>
      </c>
      <c r="B1705" s="22">
        <v>8</v>
      </c>
      <c r="C1705" s="22" t="s">
        <v>796</v>
      </c>
      <c r="D1705" s="22">
        <v>3</v>
      </c>
      <c r="F1705" s="22" t="s">
        <v>312</v>
      </c>
      <c r="G1705">
        <v>16</v>
      </c>
      <c r="H1705">
        <v>1</v>
      </c>
      <c r="J1705" s="21">
        <v>0.47777777777777802</v>
      </c>
      <c r="K1705">
        <v>8.5</v>
      </c>
      <c r="L1705" s="30">
        <v>1</v>
      </c>
    </row>
    <row r="1706" spans="1:12" x14ac:dyDescent="0.2">
      <c r="A1706" s="22" t="s">
        <v>814</v>
      </c>
      <c r="B1706" s="22">
        <v>8</v>
      </c>
      <c r="C1706" s="22" t="s">
        <v>796</v>
      </c>
      <c r="D1706" s="22">
        <v>3</v>
      </c>
      <c r="F1706" s="22" t="s">
        <v>82</v>
      </c>
      <c r="G1706">
        <v>11</v>
      </c>
      <c r="H1706">
        <v>1</v>
      </c>
      <c r="J1706" s="21">
        <v>0.47777777777777802</v>
      </c>
      <c r="K1706">
        <v>8.5</v>
      </c>
      <c r="L1706" s="30">
        <v>1</v>
      </c>
    </row>
    <row r="1707" spans="1:12" x14ac:dyDescent="0.2">
      <c r="A1707" s="22" t="s">
        <v>814</v>
      </c>
      <c r="B1707" s="22">
        <v>8</v>
      </c>
      <c r="C1707" s="22" t="s">
        <v>796</v>
      </c>
      <c r="D1707" s="22">
        <v>3</v>
      </c>
      <c r="F1707" s="22" t="s">
        <v>242</v>
      </c>
      <c r="G1707">
        <v>25</v>
      </c>
      <c r="H1707">
        <v>1</v>
      </c>
      <c r="J1707" s="21">
        <v>0.47777777777777802</v>
      </c>
      <c r="K1707">
        <v>8.5</v>
      </c>
      <c r="L1707" s="30">
        <v>1</v>
      </c>
    </row>
    <row r="1708" spans="1:12" x14ac:dyDescent="0.2">
      <c r="A1708" s="22" t="s">
        <v>814</v>
      </c>
      <c r="B1708" s="22">
        <v>8</v>
      </c>
      <c r="C1708" s="22" t="s">
        <v>796</v>
      </c>
      <c r="D1708" s="22">
        <v>3</v>
      </c>
      <c r="F1708" s="22" t="s">
        <v>242</v>
      </c>
      <c r="G1708">
        <v>22</v>
      </c>
      <c r="H1708">
        <v>1</v>
      </c>
      <c r="J1708" s="21">
        <v>0.47777777777777802</v>
      </c>
      <c r="K1708">
        <v>8.5</v>
      </c>
      <c r="L1708" s="30">
        <v>1</v>
      </c>
    </row>
    <row r="1709" spans="1:12" x14ac:dyDescent="0.2">
      <c r="A1709" s="22" t="s">
        <v>814</v>
      </c>
      <c r="B1709" s="22">
        <v>8</v>
      </c>
      <c r="C1709" s="22" t="s">
        <v>796</v>
      </c>
      <c r="D1709" s="22">
        <v>3</v>
      </c>
      <c r="F1709" s="22" t="s">
        <v>242</v>
      </c>
      <c r="G1709">
        <v>20</v>
      </c>
      <c r="H1709">
        <v>1</v>
      </c>
      <c r="J1709" s="21">
        <v>0.47777777777777802</v>
      </c>
      <c r="K1709">
        <v>8.5</v>
      </c>
      <c r="L1709" s="30">
        <v>1</v>
      </c>
    </row>
    <row r="1710" spans="1:12" x14ac:dyDescent="0.2">
      <c r="A1710" s="22" t="s">
        <v>814</v>
      </c>
      <c r="B1710" s="22">
        <v>8</v>
      </c>
      <c r="C1710" s="22" t="s">
        <v>796</v>
      </c>
      <c r="D1710" s="22">
        <v>3</v>
      </c>
      <c r="F1710" s="22" t="s">
        <v>242</v>
      </c>
      <c r="G1710">
        <v>14</v>
      </c>
      <c r="H1710">
        <v>1</v>
      </c>
      <c r="J1710" s="21">
        <v>0.47777777777777802</v>
      </c>
      <c r="K1710">
        <v>8.5</v>
      </c>
      <c r="L1710" s="30">
        <v>1</v>
      </c>
    </row>
    <row r="1711" spans="1:12" x14ac:dyDescent="0.2">
      <c r="A1711" s="22" t="s">
        <v>814</v>
      </c>
      <c r="B1711" s="22">
        <v>8</v>
      </c>
      <c r="C1711" s="22" t="s">
        <v>796</v>
      </c>
      <c r="D1711" s="22">
        <v>3</v>
      </c>
      <c r="F1711" s="22" t="s">
        <v>242</v>
      </c>
      <c r="G1711">
        <v>12</v>
      </c>
      <c r="H1711">
        <v>3</v>
      </c>
      <c r="J1711" s="21">
        <v>0.47777777777777802</v>
      </c>
      <c r="K1711">
        <v>8.5</v>
      </c>
      <c r="L1711" s="30">
        <v>1</v>
      </c>
    </row>
    <row r="1712" spans="1:12" x14ac:dyDescent="0.2">
      <c r="A1712" s="22" t="s">
        <v>814</v>
      </c>
      <c r="B1712" s="22">
        <v>8</v>
      </c>
      <c r="C1712" s="22" t="s">
        <v>796</v>
      </c>
      <c r="D1712" s="22">
        <v>3</v>
      </c>
      <c r="F1712" s="22" t="s">
        <v>236</v>
      </c>
      <c r="G1712">
        <v>20</v>
      </c>
      <c r="H1712">
        <v>1</v>
      </c>
      <c r="J1712" s="21">
        <v>0.47777777777777802</v>
      </c>
      <c r="K1712">
        <v>8.5</v>
      </c>
      <c r="L1712" s="30">
        <v>1</v>
      </c>
    </row>
    <row r="1713" spans="1:12" x14ac:dyDescent="0.2">
      <c r="A1713" s="22" t="s">
        <v>814</v>
      </c>
      <c r="B1713" s="22">
        <v>8</v>
      </c>
      <c r="C1713" s="22" t="s">
        <v>796</v>
      </c>
      <c r="D1713" s="22">
        <v>3</v>
      </c>
      <c r="F1713" s="22" t="s">
        <v>605</v>
      </c>
      <c r="G1713">
        <v>6</v>
      </c>
      <c r="H1713">
        <v>1</v>
      </c>
      <c r="J1713" s="21">
        <v>0.47777777777777802</v>
      </c>
      <c r="K1713">
        <v>8.5</v>
      </c>
      <c r="L1713" s="30">
        <v>1</v>
      </c>
    </row>
    <row r="1714" spans="1:12" x14ac:dyDescent="0.2">
      <c r="A1714" s="22" t="s">
        <v>814</v>
      </c>
      <c r="B1714" s="22">
        <v>35</v>
      </c>
      <c r="C1714" s="22" t="s">
        <v>796</v>
      </c>
      <c r="D1714" s="22">
        <v>1</v>
      </c>
      <c r="F1714" s="22" t="s">
        <v>596</v>
      </c>
      <c r="G1714">
        <v>23</v>
      </c>
      <c r="H1714">
        <v>1</v>
      </c>
      <c r="J1714" s="21">
        <v>0.56736111111111109</v>
      </c>
      <c r="K1714">
        <v>8.3000000000000007</v>
      </c>
      <c r="L1714" s="30">
        <v>2</v>
      </c>
    </row>
    <row r="1715" spans="1:12" x14ac:dyDescent="0.2">
      <c r="A1715" s="22" t="s">
        <v>814</v>
      </c>
      <c r="B1715" s="22">
        <v>35</v>
      </c>
      <c r="C1715" s="22" t="s">
        <v>796</v>
      </c>
      <c r="D1715" s="22">
        <v>1</v>
      </c>
      <c r="F1715" s="22" t="s">
        <v>584</v>
      </c>
      <c r="G1715">
        <v>10</v>
      </c>
      <c r="H1715">
        <v>1</v>
      </c>
      <c r="J1715" s="21">
        <v>0.56736111111111109</v>
      </c>
      <c r="K1715">
        <v>8.3000000000000007</v>
      </c>
      <c r="L1715" s="30">
        <v>2</v>
      </c>
    </row>
    <row r="1716" spans="1:12" x14ac:dyDescent="0.2">
      <c r="A1716" s="22" t="s">
        <v>814</v>
      </c>
      <c r="B1716" s="22">
        <v>35</v>
      </c>
      <c r="C1716" s="22" t="s">
        <v>796</v>
      </c>
      <c r="D1716" s="22">
        <v>1</v>
      </c>
      <c r="F1716" s="22" t="s">
        <v>584</v>
      </c>
      <c r="G1716">
        <v>18</v>
      </c>
      <c r="H1716">
        <v>1</v>
      </c>
      <c r="J1716" s="21">
        <v>0.56736111111111098</v>
      </c>
      <c r="K1716">
        <v>8.3000000000000007</v>
      </c>
      <c r="L1716" s="30">
        <v>2</v>
      </c>
    </row>
    <row r="1717" spans="1:12" x14ac:dyDescent="0.2">
      <c r="A1717" s="22" t="s">
        <v>814</v>
      </c>
      <c r="B1717" s="22">
        <v>35</v>
      </c>
      <c r="C1717" s="22" t="s">
        <v>796</v>
      </c>
      <c r="D1717" s="22">
        <v>1</v>
      </c>
      <c r="F1717" s="22" t="s">
        <v>39</v>
      </c>
      <c r="G1717">
        <v>28</v>
      </c>
      <c r="H1717">
        <v>1</v>
      </c>
      <c r="J1717" s="21">
        <v>0.56736111111111098</v>
      </c>
      <c r="K1717">
        <v>8.3000000000000007</v>
      </c>
      <c r="L1717" s="30">
        <v>2</v>
      </c>
    </row>
    <row r="1718" spans="1:12" x14ac:dyDescent="0.2">
      <c r="A1718" s="22" t="s">
        <v>814</v>
      </c>
      <c r="B1718" s="22">
        <v>35</v>
      </c>
      <c r="C1718" s="22" t="s">
        <v>796</v>
      </c>
      <c r="D1718" s="22">
        <v>1</v>
      </c>
      <c r="F1718" s="22" t="s">
        <v>196</v>
      </c>
      <c r="G1718">
        <v>6</v>
      </c>
      <c r="H1718">
        <v>1</v>
      </c>
      <c r="J1718" s="21">
        <v>0.56736111111111098</v>
      </c>
      <c r="K1718">
        <v>8.3000000000000007</v>
      </c>
      <c r="L1718" s="30">
        <v>2</v>
      </c>
    </row>
    <row r="1719" spans="1:12" x14ac:dyDescent="0.2">
      <c r="A1719" s="22" t="s">
        <v>814</v>
      </c>
      <c r="B1719" s="22">
        <v>35</v>
      </c>
      <c r="C1719" s="22" t="s">
        <v>796</v>
      </c>
      <c r="D1719" s="22">
        <v>1</v>
      </c>
      <c r="F1719" s="22" t="s">
        <v>192</v>
      </c>
      <c r="G1719">
        <v>7</v>
      </c>
      <c r="H1719">
        <v>58</v>
      </c>
      <c r="J1719" s="21">
        <v>0.56736111111111098</v>
      </c>
      <c r="K1719">
        <v>8.3000000000000007</v>
      </c>
      <c r="L1719" s="30">
        <v>2</v>
      </c>
    </row>
    <row r="1720" spans="1:12" x14ac:dyDescent="0.2">
      <c r="A1720" s="22" t="s">
        <v>814</v>
      </c>
      <c r="B1720" s="22">
        <v>35</v>
      </c>
      <c r="C1720" s="22" t="s">
        <v>796</v>
      </c>
      <c r="D1720" s="22">
        <v>1</v>
      </c>
      <c r="F1720" s="22" t="s">
        <v>180</v>
      </c>
      <c r="G1720">
        <v>6</v>
      </c>
      <c r="H1720">
        <v>210</v>
      </c>
      <c r="J1720" s="21">
        <v>0.56736111111111098</v>
      </c>
      <c r="K1720">
        <v>8.3000000000000007</v>
      </c>
      <c r="L1720" s="30">
        <v>2</v>
      </c>
    </row>
    <row r="1721" spans="1:12" x14ac:dyDescent="0.2">
      <c r="A1721" s="22" t="s">
        <v>814</v>
      </c>
      <c r="B1721" s="22">
        <v>35</v>
      </c>
      <c r="C1721" s="22" t="s">
        <v>796</v>
      </c>
      <c r="D1721" s="22">
        <v>1</v>
      </c>
      <c r="F1721" s="22" t="s">
        <v>246</v>
      </c>
      <c r="G1721">
        <v>23</v>
      </c>
      <c r="H1721">
        <v>1</v>
      </c>
      <c r="J1721" s="21">
        <v>0.56736111111111098</v>
      </c>
      <c r="K1721">
        <v>8.3000000000000007</v>
      </c>
      <c r="L1721" s="30">
        <v>2</v>
      </c>
    </row>
    <row r="1722" spans="1:12" x14ac:dyDescent="0.2">
      <c r="A1722" s="22" t="s">
        <v>814</v>
      </c>
      <c r="B1722" s="22">
        <v>35</v>
      </c>
      <c r="C1722" s="22" t="s">
        <v>796</v>
      </c>
      <c r="D1722" s="22">
        <v>1</v>
      </c>
      <c r="F1722" s="22" t="s">
        <v>334</v>
      </c>
      <c r="G1722">
        <v>25</v>
      </c>
      <c r="H1722">
        <v>1</v>
      </c>
      <c r="J1722" s="21">
        <v>0.56736111111111098</v>
      </c>
      <c r="K1722">
        <v>8.3000000000000007</v>
      </c>
      <c r="L1722" s="30">
        <v>2</v>
      </c>
    </row>
    <row r="1723" spans="1:12" x14ac:dyDescent="0.2">
      <c r="A1723" s="22" t="s">
        <v>814</v>
      </c>
      <c r="B1723" s="22">
        <v>35</v>
      </c>
      <c r="C1723" s="22" t="s">
        <v>796</v>
      </c>
      <c r="D1723" s="22">
        <v>1</v>
      </c>
      <c r="F1723" s="22" t="s">
        <v>208</v>
      </c>
      <c r="G1723">
        <v>6</v>
      </c>
      <c r="H1723">
        <v>1</v>
      </c>
      <c r="J1723" s="21">
        <v>0.56736111111111098</v>
      </c>
      <c r="K1723">
        <v>8.3000000000000007</v>
      </c>
      <c r="L1723" s="30">
        <v>2</v>
      </c>
    </row>
    <row r="1724" spans="1:12" x14ac:dyDescent="0.2">
      <c r="A1724" s="22" t="s">
        <v>814</v>
      </c>
      <c r="B1724" s="22">
        <v>35</v>
      </c>
      <c r="C1724" s="22" t="s">
        <v>796</v>
      </c>
      <c r="D1724" s="22">
        <v>1</v>
      </c>
      <c r="F1724" s="22" t="s">
        <v>499</v>
      </c>
      <c r="G1724">
        <v>6</v>
      </c>
      <c r="H1724">
        <v>1</v>
      </c>
      <c r="J1724" s="21">
        <v>0.56736111111111098</v>
      </c>
      <c r="K1724">
        <v>8.3000000000000007</v>
      </c>
      <c r="L1724" s="30">
        <v>2</v>
      </c>
    </row>
    <row r="1725" spans="1:12" x14ac:dyDescent="0.2">
      <c r="A1725" s="22" t="s">
        <v>814</v>
      </c>
      <c r="B1725" s="22">
        <v>35</v>
      </c>
      <c r="C1725" s="22" t="s">
        <v>796</v>
      </c>
      <c r="D1725" s="22">
        <v>1</v>
      </c>
      <c r="F1725" s="22" t="s">
        <v>592</v>
      </c>
      <c r="G1725">
        <v>4</v>
      </c>
      <c r="H1725">
        <v>1</v>
      </c>
      <c r="J1725" s="21">
        <v>0.56736111111111098</v>
      </c>
      <c r="K1725">
        <v>8.3000000000000007</v>
      </c>
      <c r="L1725" s="30">
        <v>2</v>
      </c>
    </row>
    <row r="1726" spans="1:12" x14ac:dyDescent="0.2">
      <c r="A1726" s="22" t="s">
        <v>814</v>
      </c>
      <c r="B1726" s="22">
        <v>35</v>
      </c>
      <c r="C1726" s="22" t="s">
        <v>796</v>
      </c>
      <c r="D1726" s="22">
        <v>1</v>
      </c>
      <c r="F1726" s="22" t="s">
        <v>592</v>
      </c>
      <c r="G1726">
        <v>6</v>
      </c>
      <c r="H1726">
        <v>1</v>
      </c>
      <c r="J1726" s="21">
        <v>0.56736111111111098</v>
      </c>
      <c r="K1726">
        <v>8.3000000000000007</v>
      </c>
      <c r="L1726" s="30">
        <v>2</v>
      </c>
    </row>
    <row r="1727" spans="1:12" x14ac:dyDescent="0.2">
      <c r="A1727" s="22" t="s">
        <v>814</v>
      </c>
      <c r="B1727" s="22">
        <v>35</v>
      </c>
      <c r="C1727" s="22" t="s">
        <v>796</v>
      </c>
      <c r="D1727" s="22">
        <v>1</v>
      </c>
      <c r="F1727" s="22" t="s">
        <v>592</v>
      </c>
      <c r="G1727">
        <v>7</v>
      </c>
      <c r="H1727">
        <v>1</v>
      </c>
      <c r="J1727" s="21">
        <v>0.56736111111111098</v>
      </c>
      <c r="K1727">
        <v>8.3000000000000007</v>
      </c>
      <c r="L1727" s="30">
        <v>2</v>
      </c>
    </row>
    <row r="1728" spans="1:12" x14ac:dyDescent="0.2">
      <c r="A1728" s="22" t="s">
        <v>814</v>
      </c>
      <c r="B1728" s="22">
        <v>35</v>
      </c>
      <c r="C1728" s="22" t="s">
        <v>796</v>
      </c>
      <c r="D1728" s="22">
        <v>1</v>
      </c>
      <c r="F1728" s="22" t="s">
        <v>551</v>
      </c>
      <c r="G1728">
        <v>2</v>
      </c>
      <c r="H1728">
        <v>12</v>
      </c>
      <c r="J1728" s="21">
        <v>0.56736111111111098</v>
      </c>
      <c r="K1728">
        <v>8.3000000000000007</v>
      </c>
      <c r="L1728" s="30">
        <v>2</v>
      </c>
    </row>
    <row r="1729" spans="1:12" x14ac:dyDescent="0.2">
      <c r="A1729" s="22" t="s">
        <v>814</v>
      </c>
      <c r="B1729" s="22">
        <v>35</v>
      </c>
      <c r="C1729" s="22" t="s">
        <v>796</v>
      </c>
      <c r="D1729" s="22">
        <v>1</v>
      </c>
      <c r="F1729" s="22" t="s">
        <v>551</v>
      </c>
      <c r="G1729">
        <v>4</v>
      </c>
      <c r="H1729">
        <v>11</v>
      </c>
      <c r="J1729" s="21">
        <v>0.56736111111111098</v>
      </c>
      <c r="K1729">
        <v>8.3000000000000007</v>
      </c>
      <c r="L1729" s="30">
        <v>2</v>
      </c>
    </row>
    <row r="1730" spans="1:12" x14ac:dyDescent="0.2">
      <c r="A1730" s="22" t="s">
        <v>814</v>
      </c>
      <c r="B1730" s="22">
        <v>35</v>
      </c>
      <c r="C1730" s="22" t="s">
        <v>796</v>
      </c>
      <c r="D1730" s="22">
        <v>1</v>
      </c>
      <c r="F1730" s="22" t="s">
        <v>515</v>
      </c>
      <c r="G1730">
        <v>3</v>
      </c>
      <c r="H1730">
        <v>65</v>
      </c>
      <c r="J1730" s="21">
        <v>0.56736111111111098</v>
      </c>
      <c r="K1730">
        <v>8.3000000000000007</v>
      </c>
      <c r="L1730" s="30">
        <v>2</v>
      </c>
    </row>
    <row r="1731" spans="1:12" x14ac:dyDescent="0.2">
      <c r="A1731" s="22" t="s">
        <v>814</v>
      </c>
      <c r="B1731" s="22">
        <v>35</v>
      </c>
      <c r="C1731" s="22" t="s">
        <v>796</v>
      </c>
      <c r="D1731" s="22">
        <v>1</v>
      </c>
      <c r="F1731" s="22" t="s">
        <v>221</v>
      </c>
      <c r="G1731">
        <v>4</v>
      </c>
      <c r="H1731">
        <v>2</v>
      </c>
      <c r="J1731" s="21">
        <v>0.56736111111111098</v>
      </c>
      <c r="K1731">
        <v>8.3000000000000007</v>
      </c>
      <c r="L1731" s="30">
        <v>2</v>
      </c>
    </row>
    <row r="1732" spans="1:12" x14ac:dyDescent="0.2">
      <c r="A1732" s="22" t="s">
        <v>814</v>
      </c>
      <c r="B1732" s="22">
        <v>35</v>
      </c>
      <c r="C1732" s="22" t="s">
        <v>796</v>
      </c>
      <c r="D1732" s="22">
        <v>1</v>
      </c>
      <c r="F1732" s="22" t="s">
        <v>221</v>
      </c>
      <c r="G1732">
        <v>5</v>
      </c>
      <c r="H1732">
        <v>1</v>
      </c>
      <c r="J1732" s="21">
        <v>0.56736111111111098</v>
      </c>
      <c r="K1732">
        <v>8.3000000000000007</v>
      </c>
      <c r="L1732" s="30">
        <v>2</v>
      </c>
    </row>
    <row r="1733" spans="1:12" x14ac:dyDescent="0.2">
      <c r="A1733" s="22" t="s">
        <v>814</v>
      </c>
      <c r="B1733" s="22">
        <v>35</v>
      </c>
      <c r="C1733" s="22" t="s">
        <v>796</v>
      </c>
      <c r="D1733" s="22">
        <v>1</v>
      </c>
      <c r="F1733" s="22" t="s">
        <v>217</v>
      </c>
      <c r="G1733">
        <v>5</v>
      </c>
      <c r="H1733">
        <v>2</v>
      </c>
      <c r="J1733" s="21">
        <v>0.56736111111111098</v>
      </c>
      <c r="K1733">
        <v>8.3000000000000007</v>
      </c>
      <c r="L1733" s="30">
        <v>2</v>
      </c>
    </row>
    <row r="1734" spans="1:12" x14ac:dyDescent="0.2">
      <c r="A1734" s="22" t="s">
        <v>814</v>
      </c>
      <c r="B1734" s="22">
        <v>35</v>
      </c>
      <c r="C1734" s="22" t="s">
        <v>796</v>
      </c>
      <c r="D1734" s="22">
        <v>1</v>
      </c>
      <c r="F1734" s="22" t="s">
        <v>217</v>
      </c>
      <c r="G1734">
        <v>2</v>
      </c>
      <c r="H1734">
        <v>1</v>
      </c>
      <c r="J1734" s="21">
        <v>0.56736111111111098</v>
      </c>
      <c r="K1734">
        <v>8.3000000000000007</v>
      </c>
      <c r="L1734" s="30">
        <v>2</v>
      </c>
    </row>
    <row r="1735" spans="1:12" x14ac:dyDescent="0.2">
      <c r="A1735" s="22" t="s">
        <v>814</v>
      </c>
      <c r="B1735" s="22">
        <v>35</v>
      </c>
      <c r="C1735" s="22" t="s">
        <v>796</v>
      </c>
      <c r="D1735" s="22">
        <v>1</v>
      </c>
      <c r="F1735" s="22" t="s">
        <v>86</v>
      </c>
      <c r="G1735">
        <v>8</v>
      </c>
      <c r="H1735">
        <v>2</v>
      </c>
      <c r="J1735" s="21">
        <v>0.56736111111111098</v>
      </c>
      <c r="K1735">
        <v>8.3000000000000007</v>
      </c>
      <c r="L1735" s="30">
        <v>2</v>
      </c>
    </row>
    <row r="1736" spans="1:12" x14ac:dyDescent="0.2">
      <c r="A1736" s="22" t="s">
        <v>814</v>
      </c>
      <c r="B1736" s="22">
        <v>35</v>
      </c>
      <c r="C1736" s="22" t="s">
        <v>796</v>
      </c>
      <c r="D1736" s="22">
        <v>1</v>
      </c>
      <c r="F1736" s="22" t="s">
        <v>86</v>
      </c>
      <c r="G1736">
        <v>10</v>
      </c>
      <c r="H1736">
        <v>4</v>
      </c>
      <c r="J1736" s="21">
        <v>0.56736111111111098</v>
      </c>
      <c r="K1736">
        <v>8.3000000000000007</v>
      </c>
      <c r="L1736" s="30">
        <v>2</v>
      </c>
    </row>
    <row r="1737" spans="1:12" x14ac:dyDescent="0.2">
      <c r="A1737" s="22" t="s">
        <v>814</v>
      </c>
      <c r="B1737" s="22">
        <v>35</v>
      </c>
      <c r="C1737" s="22" t="s">
        <v>796</v>
      </c>
      <c r="D1737" s="22">
        <v>1</v>
      </c>
      <c r="F1737" s="22" t="s">
        <v>86</v>
      </c>
      <c r="G1737">
        <v>6</v>
      </c>
      <c r="H1737">
        <v>1</v>
      </c>
      <c r="J1737" s="21">
        <v>0.56736111111111098</v>
      </c>
      <c r="K1737">
        <v>8.3000000000000007</v>
      </c>
      <c r="L1737" s="30">
        <v>2</v>
      </c>
    </row>
    <row r="1738" spans="1:12" x14ac:dyDescent="0.2">
      <c r="A1738" s="22" t="s">
        <v>814</v>
      </c>
      <c r="B1738" s="22">
        <v>35</v>
      </c>
      <c r="C1738" s="22" t="s">
        <v>796</v>
      </c>
      <c r="D1738" s="22">
        <v>1</v>
      </c>
      <c r="F1738" s="22" t="s">
        <v>86</v>
      </c>
      <c r="G1738">
        <v>7</v>
      </c>
      <c r="H1738">
        <v>1</v>
      </c>
      <c r="J1738" s="21">
        <v>0.56736111111111098</v>
      </c>
      <c r="K1738">
        <v>8.3000000000000007</v>
      </c>
      <c r="L1738" s="30">
        <v>2</v>
      </c>
    </row>
    <row r="1739" spans="1:12" x14ac:dyDescent="0.2">
      <c r="A1739" s="22" t="s">
        <v>814</v>
      </c>
      <c r="B1739" s="22">
        <v>35</v>
      </c>
      <c r="C1739" s="22" t="s">
        <v>796</v>
      </c>
      <c r="D1739" s="22">
        <v>1</v>
      </c>
      <c r="F1739" s="22" t="s">
        <v>86</v>
      </c>
      <c r="G1739">
        <v>5</v>
      </c>
      <c r="H1739">
        <v>1</v>
      </c>
      <c r="J1739" s="21">
        <v>0.56736111111111098</v>
      </c>
      <c r="K1739">
        <v>8.3000000000000007</v>
      </c>
      <c r="L1739" s="30">
        <v>2</v>
      </c>
    </row>
    <row r="1740" spans="1:12" x14ac:dyDescent="0.2">
      <c r="A1740" s="22" t="s">
        <v>814</v>
      </c>
      <c r="B1740" s="22">
        <v>35</v>
      </c>
      <c r="C1740" s="22" t="s">
        <v>796</v>
      </c>
      <c r="D1740" s="22">
        <v>1</v>
      </c>
      <c r="F1740" s="22" t="s">
        <v>86</v>
      </c>
      <c r="G1740">
        <v>11</v>
      </c>
      <c r="H1740">
        <v>1</v>
      </c>
      <c r="J1740" s="21">
        <v>0.56736111111111098</v>
      </c>
      <c r="K1740">
        <v>8.3000000000000007</v>
      </c>
      <c r="L1740" s="30">
        <v>2</v>
      </c>
    </row>
    <row r="1741" spans="1:12" x14ac:dyDescent="0.2">
      <c r="A1741" s="22" t="s">
        <v>814</v>
      </c>
      <c r="B1741" s="22">
        <v>35</v>
      </c>
      <c r="C1741" s="22" t="s">
        <v>796</v>
      </c>
      <c r="D1741" s="22">
        <v>1</v>
      </c>
      <c r="F1741" s="22" t="s">
        <v>531</v>
      </c>
      <c r="G1741">
        <v>24</v>
      </c>
      <c r="H1741">
        <v>1</v>
      </c>
      <c r="J1741" s="21">
        <v>0.56736111111111098</v>
      </c>
      <c r="K1741">
        <v>8.3000000000000007</v>
      </c>
      <c r="L1741" s="30">
        <v>2</v>
      </c>
    </row>
    <row r="1742" spans="1:12" x14ac:dyDescent="0.2">
      <c r="A1742" s="22" t="s">
        <v>814</v>
      </c>
      <c r="B1742" s="22">
        <v>35</v>
      </c>
      <c r="C1742" s="22" t="s">
        <v>796</v>
      </c>
      <c r="D1742" s="22">
        <v>1</v>
      </c>
      <c r="F1742" s="22" t="s">
        <v>385</v>
      </c>
      <c r="G1742">
        <v>6</v>
      </c>
      <c r="H1742">
        <v>1</v>
      </c>
      <c r="J1742" s="21">
        <v>0.56736111111111098</v>
      </c>
      <c r="K1742">
        <v>8.3000000000000007</v>
      </c>
      <c r="L1742" s="30">
        <v>2</v>
      </c>
    </row>
    <row r="1743" spans="1:12" x14ac:dyDescent="0.2">
      <c r="A1743" s="22" t="s">
        <v>814</v>
      </c>
      <c r="B1743" s="22">
        <v>35</v>
      </c>
      <c r="C1743" s="22" t="s">
        <v>796</v>
      </c>
      <c r="D1743" s="22">
        <v>1</v>
      </c>
      <c r="F1743" s="22" t="s">
        <v>385</v>
      </c>
      <c r="G1743">
        <v>7</v>
      </c>
      <c r="H1743">
        <v>1</v>
      </c>
      <c r="J1743" s="21">
        <v>0.56736111111111098</v>
      </c>
      <c r="K1743">
        <v>8.3000000000000007</v>
      </c>
      <c r="L1743" s="30">
        <v>2</v>
      </c>
    </row>
    <row r="1744" spans="1:12" x14ac:dyDescent="0.2">
      <c r="A1744" s="22" t="s">
        <v>814</v>
      </c>
      <c r="B1744" s="22">
        <v>35</v>
      </c>
      <c r="C1744" s="22" t="s">
        <v>796</v>
      </c>
      <c r="D1744" s="22">
        <v>1</v>
      </c>
      <c r="F1744" s="22" t="s">
        <v>385</v>
      </c>
      <c r="G1744">
        <v>8</v>
      </c>
      <c r="H1744">
        <v>1</v>
      </c>
      <c r="J1744" s="21">
        <v>0.56736111111111098</v>
      </c>
      <c r="K1744">
        <v>8.3000000000000007</v>
      </c>
      <c r="L1744" s="30">
        <v>2</v>
      </c>
    </row>
    <row r="1745" spans="1:12" x14ac:dyDescent="0.2">
      <c r="A1745" s="22" t="s">
        <v>814</v>
      </c>
      <c r="B1745" s="22">
        <v>35</v>
      </c>
      <c r="C1745" s="22" t="s">
        <v>796</v>
      </c>
      <c r="D1745" s="22">
        <v>1</v>
      </c>
      <c r="F1745" s="22" t="s">
        <v>377</v>
      </c>
      <c r="G1745">
        <v>22</v>
      </c>
      <c r="H1745">
        <v>1</v>
      </c>
      <c r="J1745" s="21">
        <v>0.56736111111111098</v>
      </c>
      <c r="K1745">
        <v>8.3000000000000007</v>
      </c>
      <c r="L1745" s="30">
        <v>2</v>
      </c>
    </row>
    <row r="1746" spans="1:12" x14ac:dyDescent="0.2">
      <c r="A1746" s="22" t="s">
        <v>814</v>
      </c>
      <c r="B1746" s="22">
        <v>35</v>
      </c>
      <c r="C1746" s="22" t="s">
        <v>796</v>
      </c>
      <c r="D1746" s="22">
        <v>1</v>
      </c>
      <c r="F1746" s="22" t="s">
        <v>356</v>
      </c>
      <c r="G1746">
        <v>10</v>
      </c>
      <c r="H1746">
        <v>1</v>
      </c>
      <c r="J1746" s="21">
        <v>0.56736111111111098</v>
      </c>
      <c r="K1746">
        <v>8.3000000000000007</v>
      </c>
      <c r="L1746" s="30">
        <v>2</v>
      </c>
    </row>
    <row r="1747" spans="1:12" x14ac:dyDescent="0.2">
      <c r="A1747" s="22" t="s">
        <v>814</v>
      </c>
      <c r="B1747" s="22">
        <v>35</v>
      </c>
      <c r="C1747" s="22" t="s">
        <v>796</v>
      </c>
      <c r="D1747" s="22">
        <v>1</v>
      </c>
      <c r="F1747" s="22" t="s">
        <v>356</v>
      </c>
      <c r="G1747">
        <v>3</v>
      </c>
      <c r="H1747">
        <v>1</v>
      </c>
      <c r="J1747" s="21">
        <v>0.56736111111111098</v>
      </c>
      <c r="K1747">
        <v>8.3000000000000007</v>
      </c>
      <c r="L1747" s="30">
        <v>2</v>
      </c>
    </row>
    <row r="1748" spans="1:12" x14ac:dyDescent="0.2">
      <c r="A1748" s="22" t="s">
        <v>814</v>
      </c>
      <c r="B1748" s="22">
        <v>35</v>
      </c>
      <c r="C1748" s="22" t="s">
        <v>796</v>
      </c>
      <c r="D1748" s="22">
        <v>1</v>
      </c>
      <c r="F1748" s="22" t="s">
        <v>318</v>
      </c>
      <c r="G1748">
        <v>2</v>
      </c>
      <c r="H1748">
        <v>2</v>
      </c>
      <c r="J1748" s="21">
        <v>0.56736111111111098</v>
      </c>
      <c r="K1748">
        <v>8.3000000000000007</v>
      </c>
      <c r="L1748" s="30">
        <v>2</v>
      </c>
    </row>
    <row r="1749" spans="1:12" x14ac:dyDescent="0.2">
      <c r="A1749" s="22" t="s">
        <v>814</v>
      </c>
      <c r="B1749" s="22">
        <v>35</v>
      </c>
      <c r="C1749" s="22" t="s">
        <v>796</v>
      </c>
      <c r="D1749" s="22">
        <v>1</v>
      </c>
      <c r="F1749" s="22" t="s">
        <v>318</v>
      </c>
      <c r="G1749">
        <v>7</v>
      </c>
      <c r="H1749">
        <v>3</v>
      </c>
      <c r="J1749" s="21">
        <v>0.56736111111111098</v>
      </c>
      <c r="K1749">
        <v>8.3000000000000007</v>
      </c>
      <c r="L1749" s="30">
        <v>2</v>
      </c>
    </row>
    <row r="1750" spans="1:12" x14ac:dyDescent="0.2">
      <c r="A1750" s="22" t="s">
        <v>814</v>
      </c>
      <c r="B1750" s="22">
        <v>35</v>
      </c>
      <c r="C1750" s="22" t="s">
        <v>796</v>
      </c>
      <c r="D1750" s="22">
        <v>1</v>
      </c>
      <c r="F1750" s="22" t="s">
        <v>318</v>
      </c>
      <c r="G1750">
        <v>8</v>
      </c>
      <c r="H1750">
        <v>1</v>
      </c>
      <c r="J1750" s="21">
        <v>0.56736111111111098</v>
      </c>
      <c r="K1750">
        <v>8.3000000000000007</v>
      </c>
      <c r="L1750" s="30">
        <v>2</v>
      </c>
    </row>
    <row r="1751" spans="1:12" x14ac:dyDescent="0.2">
      <c r="A1751" s="22" t="s">
        <v>814</v>
      </c>
      <c r="B1751" s="22">
        <v>35</v>
      </c>
      <c r="C1751" s="22" t="s">
        <v>796</v>
      </c>
      <c r="D1751" s="22">
        <v>1</v>
      </c>
      <c r="F1751" s="22" t="s">
        <v>318</v>
      </c>
      <c r="G1751">
        <v>5</v>
      </c>
      <c r="H1751">
        <v>1</v>
      </c>
      <c r="J1751" s="21">
        <v>0.56736111111111098</v>
      </c>
      <c r="K1751">
        <v>8.3000000000000007</v>
      </c>
      <c r="L1751" s="30">
        <v>2</v>
      </c>
    </row>
    <row r="1752" spans="1:12" x14ac:dyDescent="0.2">
      <c r="A1752" s="22" t="s">
        <v>814</v>
      </c>
      <c r="B1752" s="22">
        <v>35</v>
      </c>
      <c r="C1752" s="22" t="s">
        <v>796</v>
      </c>
      <c r="D1752" s="22">
        <v>1</v>
      </c>
      <c r="F1752" s="22" t="s">
        <v>318</v>
      </c>
      <c r="G1752">
        <v>4</v>
      </c>
      <c r="H1752">
        <v>1</v>
      </c>
      <c r="J1752" s="21">
        <v>0.56736111111111098</v>
      </c>
      <c r="K1752">
        <v>8.3000000000000007</v>
      </c>
      <c r="L1752" s="30">
        <v>2</v>
      </c>
    </row>
    <row r="1753" spans="1:12" x14ac:dyDescent="0.2">
      <c r="A1753" s="22" t="s">
        <v>814</v>
      </c>
      <c r="B1753" s="22">
        <v>35</v>
      </c>
      <c r="C1753" s="22" t="s">
        <v>796</v>
      </c>
      <c r="D1753" s="22">
        <v>1</v>
      </c>
      <c r="F1753" s="22" t="s">
        <v>318</v>
      </c>
      <c r="G1753">
        <v>3</v>
      </c>
      <c r="H1753">
        <v>1</v>
      </c>
      <c r="J1753" s="21">
        <v>0.56736111111111098</v>
      </c>
      <c r="K1753">
        <v>8.3000000000000007</v>
      </c>
      <c r="L1753" s="30">
        <v>2</v>
      </c>
    </row>
    <row r="1754" spans="1:12" x14ac:dyDescent="0.2">
      <c r="A1754" s="22" t="s">
        <v>814</v>
      </c>
      <c r="B1754" s="22">
        <v>35</v>
      </c>
      <c r="C1754" s="22" t="s">
        <v>796</v>
      </c>
      <c r="D1754" s="22">
        <v>1</v>
      </c>
      <c r="F1754" s="22" t="s">
        <v>256</v>
      </c>
      <c r="G1754">
        <v>13</v>
      </c>
      <c r="H1754">
        <v>1</v>
      </c>
      <c r="J1754" s="21">
        <v>0.56736111111111098</v>
      </c>
      <c r="K1754">
        <v>8.3000000000000007</v>
      </c>
      <c r="L1754" s="30">
        <v>2</v>
      </c>
    </row>
    <row r="1755" spans="1:12" x14ac:dyDescent="0.2">
      <c r="A1755" s="22" t="s">
        <v>814</v>
      </c>
      <c r="B1755" s="22">
        <v>35</v>
      </c>
      <c r="C1755" s="22" t="s">
        <v>796</v>
      </c>
      <c r="D1755" s="22">
        <v>1</v>
      </c>
      <c r="F1755" s="22" t="s">
        <v>182</v>
      </c>
      <c r="G1755">
        <v>10</v>
      </c>
      <c r="H1755">
        <v>3</v>
      </c>
      <c r="J1755" s="21">
        <v>0.56736111111111098</v>
      </c>
      <c r="K1755">
        <v>8.3000000000000007</v>
      </c>
      <c r="L1755" s="30">
        <v>2</v>
      </c>
    </row>
    <row r="1756" spans="1:12" x14ac:dyDescent="0.2">
      <c r="A1756" s="22" t="s">
        <v>814</v>
      </c>
      <c r="B1756" s="22">
        <v>35</v>
      </c>
      <c r="C1756" s="22" t="s">
        <v>796</v>
      </c>
      <c r="D1756" s="22">
        <v>1</v>
      </c>
      <c r="F1756" s="22" t="s">
        <v>182</v>
      </c>
      <c r="G1756">
        <v>9</v>
      </c>
      <c r="H1756">
        <v>2</v>
      </c>
      <c r="J1756" s="21">
        <v>0.56736111111111098</v>
      </c>
      <c r="K1756">
        <v>8.3000000000000007</v>
      </c>
      <c r="L1756" s="30">
        <v>2</v>
      </c>
    </row>
    <row r="1757" spans="1:12" x14ac:dyDescent="0.2">
      <c r="A1757" s="22" t="s">
        <v>814</v>
      </c>
      <c r="B1757" s="22">
        <v>35</v>
      </c>
      <c r="C1757" s="22" t="s">
        <v>796</v>
      </c>
      <c r="D1757" s="22">
        <v>1</v>
      </c>
      <c r="F1757" s="22" t="s">
        <v>182</v>
      </c>
      <c r="G1757">
        <v>7</v>
      </c>
      <c r="H1757">
        <v>1</v>
      </c>
      <c r="J1757" s="21">
        <v>0.56736111111111098</v>
      </c>
      <c r="K1757">
        <v>8.3000000000000007</v>
      </c>
      <c r="L1757" s="30">
        <v>2</v>
      </c>
    </row>
    <row r="1758" spans="1:12" x14ac:dyDescent="0.2">
      <c r="A1758" s="22" t="s">
        <v>814</v>
      </c>
      <c r="B1758" s="22">
        <v>35</v>
      </c>
      <c r="C1758" s="22" t="s">
        <v>796</v>
      </c>
      <c r="D1758" s="22">
        <v>1</v>
      </c>
      <c r="F1758" s="22" t="s">
        <v>88</v>
      </c>
      <c r="G1758">
        <v>8</v>
      </c>
      <c r="H1758">
        <v>1</v>
      </c>
      <c r="J1758" s="21">
        <v>0.56736111111111098</v>
      </c>
      <c r="K1758">
        <v>8.3000000000000007</v>
      </c>
      <c r="L1758" s="30">
        <v>2</v>
      </c>
    </row>
    <row r="1759" spans="1:12" x14ac:dyDescent="0.2">
      <c r="A1759" s="22" t="s">
        <v>814</v>
      </c>
      <c r="B1759" s="22">
        <v>35</v>
      </c>
      <c r="C1759" s="22" t="s">
        <v>796</v>
      </c>
      <c r="D1759" s="22">
        <v>1</v>
      </c>
      <c r="F1759" s="22" t="s">
        <v>49</v>
      </c>
      <c r="G1759">
        <v>10</v>
      </c>
      <c r="H1759">
        <v>1</v>
      </c>
      <c r="J1759" s="21">
        <v>0.56736111111111098</v>
      </c>
      <c r="K1759">
        <v>8.3000000000000007</v>
      </c>
      <c r="L1759" s="30">
        <v>2</v>
      </c>
    </row>
    <row r="1760" spans="1:12" x14ac:dyDescent="0.2">
      <c r="A1760" s="22" t="s">
        <v>814</v>
      </c>
      <c r="B1760" s="22">
        <v>35</v>
      </c>
      <c r="C1760" s="22" t="s">
        <v>796</v>
      </c>
      <c r="D1760" s="22">
        <v>1</v>
      </c>
      <c r="F1760" s="22" t="s">
        <v>49</v>
      </c>
      <c r="G1760">
        <v>6</v>
      </c>
      <c r="H1760">
        <v>1</v>
      </c>
      <c r="J1760" s="21">
        <v>0.56736111111111098</v>
      </c>
      <c r="K1760">
        <v>8.3000000000000007</v>
      </c>
      <c r="L1760" s="30">
        <v>2</v>
      </c>
    </row>
    <row r="1761" spans="1:12" x14ac:dyDescent="0.2">
      <c r="A1761" s="22" t="s">
        <v>814</v>
      </c>
      <c r="B1761" s="22">
        <v>35</v>
      </c>
      <c r="C1761" s="22" t="s">
        <v>796</v>
      </c>
      <c r="D1761" s="22">
        <v>1</v>
      </c>
      <c r="F1761" s="22" t="s">
        <v>49</v>
      </c>
      <c r="G1761">
        <v>7</v>
      </c>
      <c r="H1761">
        <v>1</v>
      </c>
      <c r="J1761" s="21">
        <v>0.56736111111111098</v>
      </c>
      <c r="K1761">
        <v>8.3000000000000007</v>
      </c>
      <c r="L1761" s="30">
        <v>2</v>
      </c>
    </row>
    <row r="1762" spans="1:12" x14ac:dyDescent="0.2">
      <c r="A1762" s="22" t="s">
        <v>814</v>
      </c>
      <c r="B1762" s="22">
        <v>35</v>
      </c>
      <c r="C1762" s="22" t="s">
        <v>796</v>
      </c>
      <c r="D1762" s="22">
        <v>1</v>
      </c>
      <c r="F1762" s="22" t="s">
        <v>629</v>
      </c>
      <c r="G1762">
        <v>22</v>
      </c>
      <c r="H1762">
        <v>1</v>
      </c>
      <c r="I1762" t="s">
        <v>785</v>
      </c>
      <c r="J1762" s="21">
        <v>0.56736111111111098</v>
      </c>
      <c r="K1762">
        <v>8.3000000000000007</v>
      </c>
      <c r="L1762" s="30">
        <v>2</v>
      </c>
    </row>
    <row r="1763" spans="1:12" x14ac:dyDescent="0.2">
      <c r="A1763" s="22" t="s">
        <v>814</v>
      </c>
      <c r="B1763" s="22">
        <v>35</v>
      </c>
      <c r="C1763" s="22" t="s">
        <v>796</v>
      </c>
      <c r="D1763" s="22">
        <v>1</v>
      </c>
      <c r="F1763" s="22" t="s">
        <v>629</v>
      </c>
      <c r="G1763">
        <v>27</v>
      </c>
      <c r="H1763">
        <v>1</v>
      </c>
      <c r="I1763" t="s">
        <v>785</v>
      </c>
      <c r="J1763" s="21">
        <v>0.56736111111111098</v>
      </c>
      <c r="K1763">
        <v>8.3000000000000007</v>
      </c>
      <c r="L1763" s="30">
        <v>2</v>
      </c>
    </row>
    <row r="1764" spans="1:12" x14ac:dyDescent="0.2">
      <c r="A1764" s="22" t="s">
        <v>814</v>
      </c>
      <c r="B1764" s="22">
        <v>35</v>
      </c>
      <c r="C1764" s="22" t="s">
        <v>796</v>
      </c>
      <c r="D1764" s="22">
        <v>1</v>
      </c>
      <c r="F1764" s="22" t="s">
        <v>629</v>
      </c>
      <c r="G1764">
        <v>12</v>
      </c>
      <c r="H1764">
        <v>1</v>
      </c>
      <c r="I1764" t="s">
        <v>802</v>
      </c>
      <c r="J1764" s="21">
        <v>0.56736111111111098</v>
      </c>
      <c r="K1764">
        <v>8.3000000000000007</v>
      </c>
      <c r="L1764" s="30">
        <v>2</v>
      </c>
    </row>
    <row r="1765" spans="1:12" x14ac:dyDescent="0.2">
      <c r="A1765" s="22" t="s">
        <v>814</v>
      </c>
      <c r="B1765" s="22">
        <v>35</v>
      </c>
      <c r="C1765" s="22" t="s">
        <v>796</v>
      </c>
      <c r="D1765" s="22">
        <v>1</v>
      </c>
      <c r="F1765" s="22" t="s">
        <v>629</v>
      </c>
      <c r="G1765">
        <v>10</v>
      </c>
      <c r="H1765">
        <v>2</v>
      </c>
      <c r="I1765" t="s">
        <v>802</v>
      </c>
      <c r="J1765" s="21">
        <v>0.56736111111111098</v>
      </c>
      <c r="K1765">
        <v>8.3000000000000007</v>
      </c>
      <c r="L1765" s="30">
        <v>2</v>
      </c>
    </row>
    <row r="1766" spans="1:12" x14ac:dyDescent="0.2">
      <c r="A1766" s="22" t="s">
        <v>814</v>
      </c>
      <c r="B1766" s="22">
        <v>35</v>
      </c>
      <c r="C1766" s="22" t="s">
        <v>796</v>
      </c>
      <c r="D1766" s="22">
        <v>1</v>
      </c>
      <c r="F1766" s="22" t="s">
        <v>629</v>
      </c>
      <c r="G1766">
        <v>5</v>
      </c>
      <c r="H1766">
        <v>1</v>
      </c>
      <c r="I1766" t="s">
        <v>802</v>
      </c>
      <c r="J1766" s="21">
        <v>0.56736111111111098</v>
      </c>
      <c r="K1766">
        <v>8.3000000000000007</v>
      </c>
      <c r="L1766" s="30">
        <v>2</v>
      </c>
    </row>
    <row r="1767" spans="1:12" x14ac:dyDescent="0.2">
      <c r="A1767" s="22" t="s">
        <v>814</v>
      </c>
      <c r="B1767" s="22">
        <v>35</v>
      </c>
      <c r="C1767" s="22" t="s">
        <v>796</v>
      </c>
      <c r="D1767" s="22">
        <v>1</v>
      </c>
      <c r="F1767" s="22" t="s">
        <v>629</v>
      </c>
      <c r="G1767">
        <v>6</v>
      </c>
      <c r="H1767">
        <v>1</v>
      </c>
      <c r="I1767" t="s">
        <v>802</v>
      </c>
      <c r="J1767" s="21">
        <v>0.56736111111111098</v>
      </c>
      <c r="K1767">
        <v>8.3000000000000007</v>
      </c>
      <c r="L1767" s="30">
        <v>2</v>
      </c>
    </row>
    <row r="1768" spans="1:12" x14ac:dyDescent="0.2">
      <c r="A1768" s="22" t="s">
        <v>814</v>
      </c>
      <c r="B1768" s="22">
        <v>35</v>
      </c>
      <c r="C1768" s="22" t="s">
        <v>796</v>
      </c>
      <c r="D1768" s="22">
        <v>1</v>
      </c>
      <c r="F1768" s="22" t="s">
        <v>629</v>
      </c>
      <c r="G1768">
        <v>8</v>
      </c>
      <c r="H1768">
        <v>2</v>
      </c>
      <c r="I1768" t="s">
        <v>802</v>
      </c>
      <c r="J1768" s="21">
        <v>0.56736111111111098</v>
      </c>
      <c r="K1768">
        <v>8.3000000000000007</v>
      </c>
      <c r="L1768" s="30">
        <v>2</v>
      </c>
    </row>
    <row r="1769" spans="1:12" x14ac:dyDescent="0.2">
      <c r="A1769" s="22" t="s">
        <v>814</v>
      </c>
      <c r="B1769" s="22">
        <v>35</v>
      </c>
      <c r="C1769" s="22" t="s">
        <v>796</v>
      </c>
      <c r="D1769" s="22">
        <v>1</v>
      </c>
      <c r="F1769" s="22" t="s">
        <v>535</v>
      </c>
      <c r="G1769">
        <v>23</v>
      </c>
      <c r="H1769">
        <v>1</v>
      </c>
      <c r="I1769" t="s">
        <v>785</v>
      </c>
      <c r="J1769" s="21">
        <v>0.56736111111111098</v>
      </c>
      <c r="K1769">
        <v>8.3000000000000007</v>
      </c>
      <c r="L1769" s="30">
        <v>2</v>
      </c>
    </row>
    <row r="1770" spans="1:12" x14ac:dyDescent="0.2">
      <c r="A1770" s="22" t="s">
        <v>814</v>
      </c>
      <c r="B1770" s="22">
        <v>35</v>
      </c>
      <c r="C1770" s="22" t="s">
        <v>796</v>
      </c>
      <c r="D1770" s="22">
        <v>1</v>
      </c>
      <c r="F1770" s="22" t="s">
        <v>124</v>
      </c>
      <c r="G1770">
        <v>30</v>
      </c>
      <c r="H1770">
        <v>1</v>
      </c>
      <c r="I1770" t="s">
        <v>785</v>
      </c>
      <c r="J1770" s="21">
        <v>0.56736111111111098</v>
      </c>
      <c r="K1770">
        <v>8.3000000000000007</v>
      </c>
      <c r="L1770" s="30">
        <v>2</v>
      </c>
    </row>
    <row r="1771" spans="1:12" x14ac:dyDescent="0.2">
      <c r="A1771" s="22" t="s">
        <v>814</v>
      </c>
      <c r="B1771" s="22">
        <v>35</v>
      </c>
      <c r="C1771" s="22" t="s">
        <v>796</v>
      </c>
      <c r="D1771" s="22">
        <v>1</v>
      </c>
      <c r="F1771" s="22" t="s">
        <v>124</v>
      </c>
      <c r="G1771">
        <v>4</v>
      </c>
      <c r="H1771">
        <v>1</v>
      </c>
      <c r="I1771" t="s">
        <v>802</v>
      </c>
      <c r="J1771" s="21">
        <v>0.56736111111111098</v>
      </c>
      <c r="K1771">
        <v>8.3000000000000007</v>
      </c>
      <c r="L1771" s="30">
        <v>2</v>
      </c>
    </row>
    <row r="1772" spans="1:12" x14ac:dyDescent="0.2">
      <c r="A1772" s="22" t="s">
        <v>814</v>
      </c>
      <c r="B1772" s="22">
        <v>35</v>
      </c>
      <c r="C1772" s="22" t="s">
        <v>796</v>
      </c>
      <c r="D1772" s="22">
        <v>1</v>
      </c>
      <c r="F1772" s="22" t="s">
        <v>110</v>
      </c>
      <c r="G1772">
        <v>32</v>
      </c>
      <c r="H1772">
        <v>1</v>
      </c>
      <c r="I1772" t="s">
        <v>786</v>
      </c>
      <c r="J1772" s="21">
        <v>0.56736111111111098</v>
      </c>
      <c r="K1772">
        <v>8.3000000000000007</v>
      </c>
      <c r="L1772" s="30">
        <v>2</v>
      </c>
    </row>
    <row r="1773" spans="1:12" x14ac:dyDescent="0.2">
      <c r="A1773" s="22" t="s">
        <v>814</v>
      </c>
      <c r="B1773" s="22">
        <v>35</v>
      </c>
      <c r="C1773" s="22" t="s">
        <v>796</v>
      </c>
      <c r="D1773" s="22">
        <v>1</v>
      </c>
      <c r="F1773" s="22" t="s">
        <v>122</v>
      </c>
      <c r="G1773">
        <v>25</v>
      </c>
      <c r="H1773">
        <v>1</v>
      </c>
      <c r="I1773" t="s">
        <v>786</v>
      </c>
      <c r="J1773" s="21">
        <v>0.56736111111111098</v>
      </c>
      <c r="K1773">
        <v>8.3000000000000007</v>
      </c>
      <c r="L1773" s="30">
        <v>2</v>
      </c>
    </row>
    <row r="1774" spans="1:12" x14ac:dyDescent="0.2">
      <c r="A1774" s="22" t="s">
        <v>814</v>
      </c>
      <c r="B1774" s="22">
        <v>35</v>
      </c>
      <c r="C1774" s="22" t="s">
        <v>796</v>
      </c>
      <c r="D1774" s="22">
        <v>1</v>
      </c>
      <c r="F1774" s="22" t="s">
        <v>122</v>
      </c>
      <c r="G1774">
        <v>30</v>
      </c>
      <c r="H1774">
        <v>1</v>
      </c>
      <c r="I1774" t="s">
        <v>786</v>
      </c>
      <c r="J1774" s="21">
        <v>0.56736111111111098</v>
      </c>
      <c r="K1774">
        <v>8.3000000000000007</v>
      </c>
      <c r="L1774" s="30">
        <v>2</v>
      </c>
    </row>
    <row r="1775" spans="1:12" x14ac:dyDescent="0.2">
      <c r="A1775" s="22" t="s">
        <v>814</v>
      </c>
      <c r="B1775" s="22">
        <v>35</v>
      </c>
      <c r="C1775" s="22" t="s">
        <v>796</v>
      </c>
      <c r="D1775" s="22">
        <v>1</v>
      </c>
      <c r="F1775" s="22" t="s">
        <v>701</v>
      </c>
      <c r="G1775">
        <v>20</v>
      </c>
      <c r="H1775">
        <v>1</v>
      </c>
      <c r="J1775" s="21">
        <v>0.56736111111111098</v>
      </c>
      <c r="K1775">
        <v>8.3000000000000007</v>
      </c>
      <c r="L1775" s="30">
        <v>2</v>
      </c>
    </row>
    <row r="1776" spans="1:12" x14ac:dyDescent="0.2">
      <c r="A1776" s="22" t="s">
        <v>814</v>
      </c>
      <c r="B1776" s="22">
        <v>35</v>
      </c>
      <c r="C1776" s="22" t="s">
        <v>796</v>
      </c>
      <c r="D1776" s="22">
        <v>1</v>
      </c>
      <c r="F1776" s="22" t="s">
        <v>701</v>
      </c>
      <c r="G1776">
        <v>21</v>
      </c>
      <c r="H1776">
        <v>1</v>
      </c>
      <c r="J1776" s="21">
        <v>0.56736111111111098</v>
      </c>
      <c r="K1776">
        <v>8.3000000000000007</v>
      </c>
      <c r="L1776" s="30">
        <v>2</v>
      </c>
    </row>
    <row r="1777" spans="1:12" x14ac:dyDescent="0.2">
      <c r="A1777" s="22" t="s">
        <v>814</v>
      </c>
      <c r="B1777" s="22">
        <v>35</v>
      </c>
      <c r="C1777" s="22" t="s">
        <v>796</v>
      </c>
      <c r="D1777" s="22">
        <v>1</v>
      </c>
      <c r="F1777" s="22" t="s">
        <v>708</v>
      </c>
      <c r="G1777">
        <v>21</v>
      </c>
      <c r="H1777">
        <v>1</v>
      </c>
      <c r="J1777" s="21">
        <v>0.56736111111111098</v>
      </c>
      <c r="K1777">
        <v>8.3000000000000007</v>
      </c>
      <c r="L1777" s="30">
        <v>2</v>
      </c>
    </row>
    <row r="1778" spans="1:12" x14ac:dyDescent="0.2">
      <c r="A1778" s="22" t="s">
        <v>814</v>
      </c>
      <c r="B1778" s="22">
        <v>35</v>
      </c>
      <c r="C1778" s="22" t="s">
        <v>796</v>
      </c>
      <c r="D1778" s="22">
        <v>1</v>
      </c>
      <c r="F1778" s="22" t="s">
        <v>479</v>
      </c>
      <c r="G1778">
        <v>10</v>
      </c>
      <c r="H1778">
        <v>1</v>
      </c>
      <c r="J1778" s="21">
        <v>0.56736111111111098</v>
      </c>
      <c r="K1778">
        <v>8.3000000000000007</v>
      </c>
      <c r="L1778" s="30">
        <v>2</v>
      </c>
    </row>
    <row r="1779" spans="1:12" x14ac:dyDescent="0.2">
      <c r="A1779" s="22" t="s">
        <v>814</v>
      </c>
      <c r="B1779" s="22">
        <v>35</v>
      </c>
      <c r="C1779" s="22" t="s">
        <v>796</v>
      </c>
      <c r="D1779" s="22">
        <v>1</v>
      </c>
      <c r="F1779" s="22" t="s">
        <v>479</v>
      </c>
      <c r="G1779">
        <v>7</v>
      </c>
      <c r="H1779">
        <v>1</v>
      </c>
      <c r="J1779" s="21">
        <v>0.56736111111111098</v>
      </c>
      <c r="K1779">
        <v>8.3000000000000007</v>
      </c>
      <c r="L1779" s="30">
        <v>2</v>
      </c>
    </row>
    <row r="1780" spans="1:12" x14ac:dyDescent="0.2">
      <c r="A1780" s="22" t="s">
        <v>814</v>
      </c>
      <c r="B1780" s="22">
        <v>35</v>
      </c>
      <c r="C1780" s="22" t="s">
        <v>796</v>
      </c>
      <c r="D1780" s="22">
        <v>1</v>
      </c>
      <c r="F1780" s="22" t="s">
        <v>312</v>
      </c>
      <c r="G1780">
        <v>21</v>
      </c>
      <c r="H1780">
        <v>1</v>
      </c>
      <c r="J1780" s="21">
        <v>0.56736111111111098</v>
      </c>
      <c r="K1780">
        <v>8.3000000000000007</v>
      </c>
      <c r="L1780" s="30">
        <v>2</v>
      </c>
    </row>
    <row r="1781" spans="1:12" x14ac:dyDescent="0.2">
      <c r="A1781" s="22" t="s">
        <v>814</v>
      </c>
      <c r="B1781" s="22">
        <v>35</v>
      </c>
      <c r="C1781" s="22" t="s">
        <v>796</v>
      </c>
      <c r="D1781" s="22">
        <v>1</v>
      </c>
      <c r="F1781" s="22" t="s">
        <v>82</v>
      </c>
      <c r="G1781">
        <v>20</v>
      </c>
      <c r="H1781">
        <v>1</v>
      </c>
      <c r="J1781" s="21">
        <v>0.56736111111111098</v>
      </c>
      <c r="K1781">
        <v>8.3000000000000007</v>
      </c>
      <c r="L1781" s="30">
        <v>2</v>
      </c>
    </row>
    <row r="1782" spans="1:12" x14ac:dyDescent="0.2">
      <c r="A1782" s="22" t="s">
        <v>814</v>
      </c>
      <c r="B1782" s="22">
        <v>35</v>
      </c>
      <c r="C1782" s="22" t="s">
        <v>796</v>
      </c>
      <c r="D1782" s="22">
        <v>1</v>
      </c>
      <c r="F1782" s="22" t="s">
        <v>242</v>
      </c>
      <c r="G1782">
        <v>8</v>
      </c>
      <c r="H1782">
        <v>1</v>
      </c>
      <c r="J1782" s="21">
        <v>0.56736111111111098</v>
      </c>
      <c r="K1782">
        <v>8.3000000000000007</v>
      </c>
      <c r="L1782" s="30">
        <v>2</v>
      </c>
    </row>
    <row r="1783" spans="1:12" x14ac:dyDescent="0.2">
      <c r="A1783" s="22" t="s">
        <v>814</v>
      </c>
      <c r="B1783" s="22">
        <v>35</v>
      </c>
      <c r="C1783" s="22" t="s">
        <v>796</v>
      </c>
      <c r="D1783" s="22">
        <v>2</v>
      </c>
      <c r="F1783" s="22" t="s">
        <v>870</v>
      </c>
      <c r="G1783">
        <v>24</v>
      </c>
      <c r="H1783">
        <v>1</v>
      </c>
      <c r="J1783" s="21">
        <v>0.5805555555555556</v>
      </c>
      <c r="K1783">
        <v>7.4</v>
      </c>
      <c r="L1783" s="30">
        <v>2</v>
      </c>
    </row>
    <row r="1784" spans="1:12" x14ac:dyDescent="0.2">
      <c r="A1784" s="22" t="s">
        <v>814</v>
      </c>
      <c r="B1784" s="22">
        <v>35</v>
      </c>
      <c r="C1784" s="22" t="s">
        <v>796</v>
      </c>
      <c r="D1784" s="22">
        <v>2</v>
      </c>
      <c r="F1784" s="22" t="s">
        <v>124</v>
      </c>
      <c r="G1784">
        <v>8</v>
      </c>
      <c r="H1784">
        <v>3</v>
      </c>
      <c r="J1784" s="21">
        <v>0.5805555555555556</v>
      </c>
      <c r="K1784">
        <v>7.4</v>
      </c>
      <c r="L1784" s="30">
        <v>2</v>
      </c>
    </row>
    <row r="1785" spans="1:12" x14ac:dyDescent="0.2">
      <c r="A1785" s="22" t="s">
        <v>814</v>
      </c>
      <c r="B1785" s="22">
        <v>35</v>
      </c>
      <c r="C1785" s="22" t="s">
        <v>796</v>
      </c>
      <c r="D1785" s="22">
        <v>2</v>
      </c>
      <c r="F1785" s="22" t="s">
        <v>124</v>
      </c>
      <c r="G1785">
        <v>7</v>
      </c>
      <c r="H1785">
        <v>1</v>
      </c>
      <c r="J1785" s="21">
        <v>0.58055555555555605</v>
      </c>
      <c r="K1785">
        <v>7.4</v>
      </c>
      <c r="L1785" s="30">
        <v>2</v>
      </c>
    </row>
    <row r="1786" spans="1:12" x14ac:dyDescent="0.2">
      <c r="A1786" s="22" t="s">
        <v>814</v>
      </c>
      <c r="B1786" s="22">
        <v>35</v>
      </c>
      <c r="C1786" s="22" t="s">
        <v>796</v>
      </c>
      <c r="D1786" s="22">
        <v>2</v>
      </c>
      <c r="F1786" s="22" t="s">
        <v>124</v>
      </c>
      <c r="G1786">
        <v>6</v>
      </c>
      <c r="H1786">
        <v>1</v>
      </c>
      <c r="J1786" s="21">
        <v>0.58055555555555605</v>
      </c>
      <c r="K1786">
        <v>7.4</v>
      </c>
      <c r="L1786" s="30">
        <v>2</v>
      </c>
    </row>
    <row r="1787" spans="1:12" x14ac:dyDescent="0.2">
      <c r="A1787" s="22" t="s">
        <v>814</v>
      </c>
      <c r="B1787" s="22">
        <v>35</v>
      </c>
      <c r="C1787" s="22" t="s">
        <v>796</v>
      </c>
      <c r="D1787" s="22">
        <v>2</v>
      </c>
      <c r="F1787" s="22" t="s">
        <v>584</v>
      </c>
      <c r="G1787">
        <v>20</v>
      </c>
      <c r="H1787">
        <v>1</v>
      </c>
      <c r="J1787" s="21">
        <v>0.58055555555555605</v>
      </c>
      <c r="K1787">
        <v>7.4</v>
      </c>
      <c r="L1787" s="30">
        <v>2</v>
      </c>
    </row>
    <row r="1788" spans="1:12" x14ac:dyDescent="0.2">
      <c r="A1788" s="22" t="s">
        <v>814</v>
      </c>
      <c r="B1788" s="22">
        <v>35</v>
      </c>
      <c r="C1788" s="22" t="s">
        <v>796</v>
      </c>
      <c r="D1788" s="22">
        <v>2</v>
      </c>
      <c r="F1788" s="22" t="s">
        <v>584</v>
      </c>
      <c r="G1788">
        <v>13</v>
      </c>
      <c r="H1788">
        <v>1</v>
      </c>
      <c r="J1788" s="21">
        <v>0.58055555555555605</v>
      </c>
      <c r="K1788">
        <v>7.4</v>
      </c>
      <c r="L1788" s="30">
        <v>2</v>
      </c>
    </row>
    <row r="1789" spans="1:12" x14ac:dyDescent="0.2">
      <c r="A1789" s="22" t="s">
        <v>814</v>
      </c>
      <c r="B1789" s="22">
        <v>35</v>
      </c>
      <c r="C1789" s="22" t="s">
        <v>796</v>
      </c>
      <c r="D1789" s="22">
        <v>2</v>
      </c>
      <c r="F1789" s="22" t="s">
        <v>584</v>
      </c>
      <c r="G1789">
        <v>19</v>
      </c>
      <c r="H1789">
        <v>1</v>
      </c>
      <c r="J1789" s="21">
        <v>0.58055555555555605</v>
      </c>
      <c r="K1789">
        <v>7.4</v>
      </c>
      <c r="L1789" s="30">
        <v>2</v>
      </c>
    </row>
    <row r="1790" spans="1:12" x14ac:dyDescent="0.2">
      <c r="A1790" s="22" t="s">
        <v>814</v>
      </c>
      <c r="B1790" s="22">
        <v>35</v>
      </c>
      <c r="C1790" s="22" t="s">
        <v>796</v>
      </c>
      <c r="D1790" s="22">
        <v>2</v>
      </c>
      <c r="F1790" s="22" t="s">
        <v>584</v>
      </c>
      <c r="G1790">
        <v>18</v>
      </c>
      <c r="H1790">
        <v>1</v>
      </c>
      <c r="J1790" s="21">
        <v>0.58055555555555605</v>
      </c>
      <c r="K1790">
        <v>7.4</v>
      </c>
      <c r="L1790" s="30">
        <v>2</v>
      </c>
    </row>
    <row r="1791" spans="1:12" x14ac:dyDescent="0.2">
      <c r="A1791" s="22" t="s">
        <v>814</v>
      </c>
      <c r="B1791" s="22">
        <v>35</v>
      </c>
      <c r="C1791" s="22" t="s">
        <v>796</v>
      </c>
      <c r="D1791" s="22">
        <v>2</v>
      </c>
      <c r="F1791" s="22" t="s">
        <v>584</v>
      </c>
      <c r="G1791">
        <v>17</v>
      </c>
      <c r="H1791">
        <v>1</v>
      </c>
      <c r="J1791" s="21">
        <v>0.58055555555555605</v>
      </c>
      <c r="K1791">
        <v>7.4</v>
      </c>
      <c r="L1791" s="30">
        <v>2</v>
      </c>
    </row>
    <row r="1792" spans="1:12" x14ac:dyDescent="0.2">
      <c r="A1792" s="22" t="s">
        <v>814</v>
      </c>
      <c r="B1792" s="22">
        <v>35</v>
      </c>
      <c r="C1792" s="22" t="s">
        <v>796</v>
      </c>
      <c r="D1792" s="22">
        <v>2</v>
      </c>
      <c r="F1792" s="22" t="s">
        <v>822</v>
      </c>
      <c r="G1792">
        <v>25</v>
      </c>
      <c r="H1792">
        <v>1</v>
      </c>
      <c r="J1792" s="21">
        <v>0.58055555555555605</v>
      </c>
      <c r="K1792">
        <v>7.4</v>
      </c>
      <c r="L1792" s="30">
        <v>2</v>
      </c>
    </row>
    <row r="1793" spans="1:12" x14ac:dyDescent="0.2">
      <c r="A1793" s="22" t="s">
        <v>814</v>
      </c>
      <c r="B1793" s="22">
        <v>35</v>
      </c>
      <c r="C1793" s="22" t="s">
        <v>796</v>
      </c>
      <c r="D1793" s="22">
        <v>2</v>
      </c>
      <c r="F1793" s="22" t="s">
        <v>192</v>
      </c>
      <c r="G1793">
        <v>6</v>
      </c>
      <c r="H1793">
        <v>12</v>
      </c>
      <c r="J1793" s="21">
        <v>0.58055555555555605</v>
      </c>
      <c r="K1793">
        <v>7.4</v>
      </c>
      <c r="L1793" s="30">
        <v>2</v>
      </c>
    </row>
    <row r="1794" spans="1:12" x14ac:dyDescent="0.2">
      <c r="A1794" s="22" t="s">
        <v>814</v>
      </c>
      <c r="B1794" s="22">
        <v>35</v>
      </c>
      <c r="C1794" s="22" t="s">
        <v>796</v>
      </c>
      <c r="D1794" s="22">
        <v>2</v>
      </c>
      <c r="F1794" s="22" t="s">
        <v>192</v>
      </c>
      <c r="G1794">
        <v>7</v>
      </c>
      <c r="H1794">
        <v>5</v>
      </c>
      <c r="J1794" s="21">
        <v>0.58055555555555605</v>
      </c>
      <c r="K1794">
        <v>7.4</v>
      </c>
      <c r="L1794" s="30">
        <v>2</v>
      </c>
    </row>
    <row r="1795" spans="1:12" x14ac:dyDescent="0.2">
      <c r="A1795" s="22" t="s">
        <v>814</v>
      </c>
      <c r="B1795" s="22">
        <v>35</v>
      </c>
      <c r="C1795" s="22" t="s">
        <v>796</v>
      </c>
      <c r="D1795" s="22">
        <v>2</v>
      </c>
      <c r="F1795" s="22" t="s">
        <v>180</v>
      </c>
      <c r="G1795">
        <v>6</v>
      </c>
      <c r="H1795">
        <v>144</v>
      </c>
      <c r="J1795" s="21">
        <v>0.58055555555555605</v>
      </c>
      <c r="K1795">
        <v>7.4</v>
      </c>
      <c r="L1795" s="30">
        <v>2</v>
      </c>
    </row>
    <row r="1796" spans="1:12" x14ac:dyDescent="0.2">
      <c r="A1796" s="22" t="s">
        <v>814</v>
      </c>
      <c r="B1796" s="22">
        <v>35</v>
      </c>
      <c r="C1796" s="22" t="s">
        <v>796</v>
      </c>
      <c r="D1796" s="22">
        <v>2</v>
      </c>
      <c r="F1796" s="22" t="s">
        <v>254</v>
      </c>
      <c r="G1796">
        <v>9</v>
      </c>
      <c r="H1796">
        <v>2</v>
      </c>
      <c r="J1796" s="21">
        <v>0.58055555555555605</v>
      </c>
      <c r="K1796">
        <v>7.4</v>
      </c>
      <c r="L1796" s="30">
        <v>2</v>
      </c>
    </row>
    <row r="1797" spans="1:12" x14ac:dyDescent="0.2">
      <c r="A1797" s="22" t="s">
        <v>814</v>
      </c>
      <c r="B1797" s="22">
        <v>35</v>
      </c>
      <c r="C1797" s="22" t="s">
        <v>796</v>
      </c>
      <c r="D1797" s="22">
        <v>2</v>
      </c>
      <c r="F1797" s="22" t="s">
        <v>254</v>
      </c>
      <c r="G1797">
        <v>8</v>
      </c>
      <c r="H1797">
        <v>1</v>
      </c>
      <c r="J1797" s="21">
        <v>0.58055555555555605</v>
      </c>
      <c r="K1797">
        <v>7.4</v>
      </c>
      <c r="L1797" s="30">
        <v>2</v>
      </c>
    </row>
    <row r="1798" spans="1:12" x14ac:dyDescent="0.2">
      <c r="A1798" s="22" t="s">
        <v>814</v>
      </c>
      <c r="B1798" s="22">
        <v>35</v>
      </c>
      <c r="C1798" s="22" t="s">
        <v>796</v>
      </c>
      <c r="D1798" s="22">
        <v>2</v>
      </c>
      <c r="F1798" s="22" t="s">
        <v>499</v>
      </c>
      <c r="G1798">
        <v>6</v>
      </c>
      <c r="H1798">
        <v>5</v>
      </c>
      <c r="J1798" s="21">
        <v>0.58055555555555605</v>
      </c>
      <c r="K1798">
        <v>7.4</v>
      </c>
      <c r="L1798" s="30">
        <v>2</v>
      </c>
    </row>
    <row r="1799" spans="1:12" x14ac:dyDescent="0.2">
      <c r="A1799" s="22" t="s">
        <v>814</v>
      </c>
      <c r="B1799" s="22">
        <v>35</v>
      </c>
      <c r="C1799" s="22" t="s">
        <v>796</v>
      </c>
      <c r="D1799" s="22">
        <v>2</v>
      </c>
      <c r="F1799" s="22" t="s">
        <v>499</v>
      </c>
      <c r="G1799">
        <v>5</v>
      </c>
      <c r="H1799">
        <v>1</v>
      </c>
      <c r="J1799" s="21">
        <v>0.58055555555555605</v>
      </c>
      <c r="K1799">
        <v>7.4</v>
      </c>
      <c r="L1799" s="30">
        <v>2</v>
      </c>
    </row>
    <row r="1800" spans="1:12" x14ac:dyDescent="0.2">
      <c r="A1800" s="22" t="s">
        <v>814</v>
      </c>
      <c r="B1800" s="22">
        <v>35</v>
      </c>
      <c r="C1800" s="22" t="s">
        <v>796</v>
      </c>
      <c r="D1800" s="22">
        <v>2</v>
      </c>
      <c r="F1800" s="22" t="s">
        <v>592</v>
      </c>
      <c r="G1800">
        <v>6</v>
      </c>
      <c r="H1800">
        <v>2</v>
      </c>
      <c r="J1800" s="21">
        <v>0.58055555555555605</v>
      </c>
      <c r="K1800">
        <v>7.4</v>
      </c>
      <c r="L1800" s="30">
        <v>2</v>
      </c>
    </row>
    <row r="1801" spans="1:12" x14ac:dyDescent="0.2">
      <c r="A1801" s="22" t="s">
        <v>814</v>
      </c>
      <c r="B1801" s="22">
        <v>35</v>
      </c>
      <c r="C1801" s="22" t="s">
        <v>796</v>
      </c>
      <c r="D1801" s="22">
        <v>2</v>
      </c>
      <c r="F1801" s="22" t="s">
        <v>592</v>
      </c>
      <c r="G1801">
        <v>4</v>
      </c>
      <c r="H1801">
        <v>2</v>
      </c>
      <c r="J1801" s="21">
        <v>0.58055555555555605</v>
      </c>
      <c r="K1801">
        <v>7.4</v>
      </c>
      <c r="L1801" s="30">
        <v>2</v>
      </c>
    </row>
    <row r="1802" spans="1:12" x14ac:dyDescent="0.2">
      <c r="A1802" s="22" t="s">
        <v>814</v>
      </c>
      <c r="B1802" s="22">
        <v>35</v>
      </c>
      <c r="C1802" s="22" t="s">
        <v>796</v>
      </c>
      <c r="D1802" s="22">
        <v>2</v>
      </c>
      <c r="F1802" s="22" t="s">
        <v>592</v>
      </c>
      <c r="G1802">
        <v>5</v>
      </c>
      <c r="H1802">
        <v>2</v>
      </c>
      <c r="J1802" s="21">
        <v>0.58055555555555605</v>
      </c>
      <c r="K1802">
        <v>7.4</v>
      </c>
      <c r="L1802" s="30">
        <v>2</v>
      </c>
    </row>
    <row r="1803" spans="1:12" x14ac:dyDescent="0.2">
      <c r="A1803" s="22" t="s">
        <v>814</v>
      </c>
      <c r="B1803" s="22">
        <v>35</v>
      </c>
      <c r="C1803" s="22" t="s">
        <v>796</v>
      </c>
      <c r="D1803" s="22">
        <v>2</v>
      </c>
      <c r="F1803" s="22" t="s">
        <v>551</v>
      </c>
      <c r="G1803">
        <v>3</v>
      </c>
      <c r="H1803">
        <v>21</v>
      </c>
      <c r="J1803" s="21">
        <v>0.58055555555555605</v>
      </c>
      <c r="K1803">
        <v>7.4</v>
      </c>
      <c r="L1803" s="30">
        <v>2</v>
      </c>
    </row>
    <row r="1804" spans="1:12" x14ac:dyDescent="0.2">
      <c r="A1804" s="22" t="s">
        <v>814</v>
      </c>
      <c r="B1804" s="22">
        <v>35</v>
      </c>
      <c r="C1804" s="22" t="s">
        <v>796</v>
      </c>
      <c r="D1804" s="22">
        <v>2</v>
      </c>
      <c r="F1804" s="22" t="s">
        <v>551</v>
      </c>
      <c r="G1804">
        <v>4</v>
      </c>
      <c r="H1804">
        <v>3</v>
      </c>
      <c r="J1804" s="21">
        <v>0.58055555555555605</v>
      </c>
      <c r="K1804">
        <v>7.4</v>
      </c>
      <c r="L1804" s="30">
        <v>2</v>
      </c>
    </row>
    <row r="1805" spans="1:12" x14ac:dyDescent="0.2">
      <c r="A1805" s="22" t="s">
        <v>814</v>
      </c>
      <c r="B1805" s="22">
        <v>35</v>
      </c>
      <c r="C1805" s="22" t="s">
        <v>796</v>
      </c>
      <c r="D1805" s="22">
        <v>2</v>
      </c>
      <c r="F1805" s="22" t="s">
        <v>551</v>
      </c>
      <c r="G1805">
        <v>2</v>
      </c>
      <c r="H1805">
        <v>2</v>
      </c>
      <c r="J1805" s="21">
        <v>0.58055555555555605</v>
      </c>
      <c r="K1805">
        <v>7.4</v>
      </c>
      <c r="L1805" s="30">
        <v>2</v>
      </c>
    </row>
    <row r="1806" spans="1:12" x14ac:dyDescent="0.2">
      <c r="A1806" s="22" t="s">
        <v>814</v>
      </c>
      <c r="B1806" s="22">
        <v>35</v>
      </c>
      <c r="C1806" s="22" t="s">
        <v>796</v>
      </c>
      <c r="D1806" s="22">
        <v>2</v>
      </c>
      <c r="F1806" s="22" t="s">
        <v>515</v>
      </c>
      <c r="G1806">
        <v>3</v>
      </c>
      <c r="H1806">
        <v>343</v>
      </c>
      <c r="J1806" s="21">
        <v>0.58055555555555605</v>
      </c>
      <c r="K1806">
        <v>7.4</v>
      </c>
      <c r="L1806" s="30">
        <v>2</v>
      </c>
    </row>
    <row r="1807" spans="1:12" x14ac:dyDescent="0.2">
      <c r="A1807" s="22" t="s">
        <v>814</v>
      </c>
      <c r="B1807" s="22">
        <v>35</v>
      </c>
      <c r="C1807" s="22" t="s">
        <v>796</v>
      </c>
      <c r="D1807" s="22">
        <v>2</v>
      </c>
      <c r="F1807" s="22" t="s">
        <v>515</v>
      </c>
      <c r="G1807">
        <v>4</v>
      </c>
      <c r="H1807">
        <v>95</v>
      </c>
      <c r="J1807" s="21">
        <v>0.58055555555555605</v>
      </c>
      <c r="K1807">
        <v>7.4</v>
      </c>
      <c r="L1807" s="30">
        <v>2</v>
      </c>
    </row>
    <row r="1808" spans="1:12" x14ac:dyDescent="0.2">
      <c r="A1808" s="22" t="s">
        <v>814</v>
      </c>
      <c r="B1808" s="22">
        <v>35</v>
      </c>
      <c r="C1808" s="22" t="s">
        <v>796</v>
      </c>
      <c r="D1808" s="22">
        <v>2</v>
      </c>
      <c r="F1808" s="22" t="s">
        <v>221</v>
      </c>
      <c r="G1808">
        <v>5</v>
      </c>
      <c r="H1808">
        <v>1</v>
      </c>
      <c r="J1808" s="21">
        <v>0.58055555555555605</v>
      </c>
      <c r="K1808">
        <v>7.4</v>
      </c>
      <c r="L1808" s="30">
        <v>2</v>
      </c>
    </row>
    <row r="1809" spans="1:12" x14ac:dyDescent="0.2">
      <c r="A1809" s="22" t="s">
        <v>814</v>
      </c>
      <c r="B1809" s="22">
        <v>35</v>
      </c>
      <c r="C1809" s="22" t="s">
        <v>796</v>
      </c>
      <c r="D1809" s="22">
        <v>2</v>
      </c>
      <c r="F1809" s="22" t="s">
        <v>90</v>
      </c>
      <c r="G1809">
        <v>10</v>
      </c>
      <c r="H1809">
        <v>4</v>
      </c>
      <c r="J1809" s="21">
        <v>0.58055555555555605</v>
      </c>
      <c r="K1809">
        <v>7.4</v>
      </c>
      <c r="L1809" s="30">
        <v>2</v>
      </c>
    </row>
    <row r="1810" spans="1:12" x14ac:dyDescent="0.2">
      <c r="A1810" s="22" t="s">
        <v>814</v>
      </c>
      <c r="B1810" s="22">
        <v>35</v>
      </c>
      <c r="C1810" s="22" t="s">
        <v>796</v>
      </c>
      <c r="D1810" s="22">
        <v>2</v>
      </c>
      <c r="F1810" s="22" t="s">
        <v>90</v>
      </c>
      <c r="G1810">
        <v>7</v>
      </c>
      <c r="H1810">
        <v>1</v>
      </c>
      <c r="J1810" s="21">
        <v>0.58055555555555605</v>
      </c>
      <c r="K1810">
        <v>7.4</v>
      </c>
      <c r="L1810" s="30">
        <v>2</v>
      </c>
    </row>
    <row r="1811" spans="1:12" x14ac:dyDescent="0.2">
      <c r="A1811" s="22" t="s">
        <v>814</v>
      </c>
      <c r="B1811" s="22">
        <v>35</v>
      </c>
      <c r="C1811" s="22" t="s">
        <v>796</v>
      </c>
      <c r="D1811" s="22">
        <v>2</v>
      </c>
      <c r="F1811" s="22" t="s">
        <v>531</v>
      </c>
      <c r="G1811">
        <v>26</v>
      </c>
      <c r="H1811">
        <v>1</v>
      </c>
      <c r="J1811" s="21">
        <v>0.58055555555555605</v>
      </c>
      <c r="K1811">
        <v>7.4</v>
      </c>
      <c r="L1811" s="30">
        <v>2</v>
      </c>
    </row>
    <row r="1812" spans="1:12" x14ac:dyDescent="0.2">
      <c r="A1812" s="22" t="s">
        <v>814</v>
      </c>
      <c r="B1812" s="22">
        <v>35</v>
      </c>
      <c r="C1812" s="22" t="s">
        <v>796</v>
      </c>
      <c r="D1812" s="22">
        <v>2</v>
      </c>
      <c r="F1812" s="22" t="s">
        <v>531</v>
      </c>
      <c r="G1812">
        <v>28</v>
      </c>
      <c r="H1812">
        <v>1</v>
      </c>
      <c r="J1812" s="21">
        <v>0.58055555555555605</v>
      </c>
      <c r="K1812">
        <v>7.4</v>
      </c>
      <c r="L1812" s="30">
        <v>2</v>
      </c>
    </row>
    <row r="1813" spans="1:12" x14ac:dyDescent="0.2">
      <c r="A1813" s="22" t="s">
        <v>814</v>
      </c>
      <c r="B1813" s="22">
        <v>35</v>
      </c>
      <c r="C1813" s="22" t="s">
        <v>796</v>
      </c>
      <c r="D1813" s="22">
        <v>2</v>
      </c>
      <c r="F1813" s="22" t="s">
        <v>493</v>
      </c>
      <c r="G1813">
        <v>3</v>
      </c>
      <c r="H1813">
        <v>1</v>
      </c>
      <c r="J1813" s="21">
        <v>0.58055555555555605</v>
      </c>
      <c r="K1813">
        <v>7.4</v>
      </c>
      <c r="L1813" s="30">
        <v>2</v>
      </c>
    </row>
    <row r="1814" spans="1:12" x14ac:dyDescent="0.2">
      <c r="A1814" s="22" t="s">
        <v>814</v>
      </c>
      <c r="B1814" s="22">
        <v>35</v>
      </c>
      <c r="C1814" s="22" t="s">
        <v>796</v>
      </c>
      <c r="D1814" s="22">
        <v>2</v>
      </c>
      <c r="F1814" s="22" t="s">
        <v>417</v>
      </c>
      <c r="G1814">
        <v>5</v>
      </c>
      <c r="H1814">
        <v>1</v>
      </c>
      <c r="J1814" s="21">
        <v>0.58055555555555605</v>
      </c>
      <c r="K1814">
        <v>7.4</v>
      </c>
      <c r="L1814" s="30">
        <v>2</v>
      </c>
    </row>
    <row r="1815" spans="1:12" x14ac:dyDescent="0.2">
      <c r="A1815" s="22" t="s">
        <v>814</v>
      </c>
      <c r="B1815" s="22">
        <v>35</v>
      </c>
      <c r="C1815" s="22" t="s">
        <v>796</v>
      </c>
      <c r="D1815" s="22">
        <v>2</v>
      </c>
      <c r="F1815" s="22" t="s">
        <v>389</v>
      </c>
      <c r="G1815">
        <v>9</v>
      </c>
      <c r="H1815">
        <v>1</v>
      </c>
      <c r="J1815" s="21">
        <v>0.58055555555555605</v>
      </c>
      <c r="K1815">
        <v>7.4</v>
      </c>
      <c r="L1815" s="30">
        <v>2</v>
      </c>
    </row>
    <row r="1816" spans="1:12" x14ac:dyDescent="0.2">
      <c r="A1816" s="22" t="s">
        <v>814</v>
      </c>
      <c r="B1816" s="22">
        <v>35</v>
      </c>
      <c r="C1816" s="22" t="s">
        <v>796</v>
      </c>
      <c r="D1816" s="22">
        <v>2</v>
      </c>
      <c r="F1816" s="22" t="s">
        <v>385</v>
      </c>
      <c r="G1816">
        <v>6</v>
      </c>
      <c r="H1816">
        <v>1</v>
      </c>
      <c r="J1816" s="21">
        <v>0.58055555555555605</v>
      </c>
      <c r="K1816">
        <v>7.4</v>
      </c>
      <c r="L1816" s="30">
        <v>2</v>
      </c>
    </row>
    <row r="1817" spans="1:12" x14ac:dyDescent="0.2">
      <c r="A1817" s="22" t="s">
        <v>814</v>
      </c>
      <c r="B1817" s="22">
        <v>35</v>
      </c>
      <c r="C1817" s="22" t="s">
        <v>796</v>
      </c>
      <c r="D1817" s="22">
        <v>2</v>
      </c>
      <c r="F1817" s="22" t="s">
        <v>356</v>
      </c>
      <c r="G1817">
        <v>10</v>
      </c>
      <c r="H1817">
        <v>1</v>
      </c>
      <c r="J1817" s="21">
        <v>0.58055555555555605</v>
      </c>
      <c r="K1817">
        <v>7.4</v>
      </c>
      <c r="L1817" s="30">
        <v>2</v>
      </c>
    </row>
    <row r="1818" spans="1:12" x14ac:dyDescent="0.2">
      <c r="A1818" s="22" t="s">
        <v>814</v>
      </c>
      <c r="B1818" s="22">
        <v>35</v>
      </c>
      <c r="C1818" s="22" t="s">
        <v>796</v>
      </c>
      <c r="D1818" s="22">
        <v>2</v>
      </c>
      <c r="F1818" s="22" t="s">
        <v>356</v>
      </c>
      <c r="G1818">
        <v>8</v>
      </c>
      <c r="H1818">
        <v>1</v>
      </c>
      <c r="J1818" s="21">
        <v>0.58055555555555605</v>
      </c>
      <c r="K1818">
        <v>7.4</v>
      </c>
      <c r="L1818" s="30">
        <v>2</v>
      </c>
    </row>
    <row r="1819" spans="1:12" x14ac:dyDescent="0.2">
      <c r="A1819" s="22" t="s">
        <v>814</v>
      </c>
      <c r="B1819" s="22">
        <v>35</v>
      </c>
      <c r="C1819" s="22" t="s">
        <v>796</v>
      </c>
      <c r="D1819" s="22">
        <v>2</v>
      </c>
      <c r="F1819" s="22" t="s">
        <v>318</v>
      </c>
      <c r="G1819">
        <v>10</v>
      </c>
      <c r="H1819">
        <v>1</v>
      </c>
      <c r="J1819" s="21">
        <v>0.58055555555555605</v>
      </c>
      <c r="K1819">
        <v>7.4</v>
      </c>
      <c r="L1819" s="30">
        <v>2</v>
      </c>
    </row>
    <row r="1820" spans="1:12" x14ac:dyDescent="0.2">
      <c r="A1820" s="22" t="s">
        <v>814</v>
      </c>
      <c r="B1820" s="22">
        <v>35</v>
      </c>
      <c r="C1820" s="22" t="s">
        <v>796</v>
      </c>
      <c r="D1820" s="22">
        <v>2</v>
      </c>
      <c r="F1820" s="22" t="s">
        <v>318</v>
      </c>
      <c r="G1820">
        <v>4</v>
      </c>
      <c r="H1820">
        <v>6</v>
      </c>
      <c r="J1820" s="21">
        <v>0.58055555555555605</v>
      </c>
      <c r="K1820">
        <v>7.4</v>
      </c>
      <c r="L1820" s="30">
        <v>2</v>
      </c>
    </row>
    <row r="1821" spans="1:12" x14ac:dyDescent="0.2">
      <c r="A1821" s="22" t="s">
        <v>814</v>
      </c>
      <c r="B1821" s="22">
        <v>35</v>
      </c>
      <c r="C1821" s="22" t="s">
        <v>796</v>
      </c>
      <c r="D1821" s="22">
        <v>2</v>
      </c>
      <c r="F1821" s="22" t="s">
        <v>318</v>
      </c>
      <c r="G1821">
        <v>3</v>
      </c>
      <c r="H1821">
        <v>1</v>
      </c>
      <c r="J1821" s="21">
        <v>0.58055555555555605</v>
      </c>
      <c r="K1821">
        <v>7.4</v>
      </c>
      <c r="L1821" s="30">
        <v>2</v>
      </c>
    </row>
    <row r="1822" spans="1:12" x14ac:dyDescent="0.2">
      <c r="A1822" s="22" t="s">
        <v>814</v>
      </c>
      <c r="B1822" s="22">
        <v>35</v>
      </c>
      <c r="C1822" s="22" t="s">
        <v>796</v>
      </c>
      <c r="D1822" s="22">
        <v>2</v>
      </c>
      <c r="F1822" s="22" t="s">
        <v>318</v>
      </c>
      <c r="G1822">
        <v>6</v>
      </c>
      <c r="H1822">
        <v>1</v>
      </c>
      <c r="J1822" s="21">
        <v>0.58055555555555605</v>
      </c>
      <c r="K1822">
        <v>7.4</v>
      </c>
      <c r="L1822" s="30">
        <v>2</v>
      </c>
    </row>
    <row r="1823" spans="1:12" x14ac:dyDescent="0.2">
      <c r="A1823" s="22" t="s">
        <v>814</v>
      </c>
      <c r="B1823" s="22">
        <v>35</v>
      </c>
      <c r="C1823" s="22" t="s">
        <v>796</v>
      </c>
      <c r="D1823" s="22">
        <v>2</v>
      </c>
      <c r="F1823" s="22" t="s">
        <v>318</v>
      </c>
      <c r="G1823">
        <v>7</v>
      </c>
      <c r="H1823">
        <v>1</v>
      </c>
      <c r="J1823" s="21">
        <v>0.58055555555555605</v>
      </c>
      <c r="K1823">
        <v>7.4</v>
      </c>
      <c r="L1823" s="30">
        <v>2</v>
      </c>
    </row>
    <row r="1824" spans="1:12" x14ac:dyDescent="0.2">
      <c r="A1824" s="22" t="s">
        <v>814</v>
      </c>
      <c r="B1824" s="22">
        <v>35</v>
      </c>
      <c r="C1824" s="22" t="s">
        <v>796</v>
      </c>
      <c r="D1824" s="22">
        <v>2</v>
      </c>
      <c r="F1824" s="22" t="s">
        <v>318</v>
      </c>
      <c r="G1824">
        <v>5</v>
      </c>
      <c r="H1824">
        <v>2</v>
      </c>
      <c r="J1824" s="21">
        <v>0.58055555555555605</v>
      </c>
      <c r="K1824">
        <v>7.4</v>
      </c>
      <c r="L1824" s="30">
        <v>2</v>
      </c>
    </row>
    <row r="1825" spans="1:12" x14ac:dyDescent="0.2">
      <c r="A1825" s="22" t="s">
        <v>814</v>
      </c>
      <c r="B1825" s="22">
        <v>35</v>
      </c>
      <c r="C1825" s="22" t="s">
        <v>796</v>
      </c>
      <c r="D1825" s="22">
        <v>2</v>
      </c>
      <c r="F1825" s="22" t="s">
        <v>186</v>
      </c>
      <c r="G1825">
        <v>4</v>
      </c>
      <c r="H1825">
        <v>1</v>
      </c>
      <c r="J1825" s="21">
        <v>0.58055555555555605</v>
      </c>
      <c r="K1825">
        <v>7.4</v>
      </c>
      <c r="L1825" s="30">
        <v>2</v>
      </c>
    </row>
    <row r="1826" spans="1:12" x14ac:dyDescent="0.2">
      <c r="A1826" s="22" t="s">
        <v>814</v>
      </c>
      <c r="B1826" s="22">
        <v>35</v>
      </c>
      <c r="C1826" s="22" t="s">
        <v>796</v>
      </c>
      <c r="D1826" s="22">
        <v>2</v>
      </c>
      <c r="F1826" s="22" t="s">
        <v>186</v>
      </c>
      <c r="G1826">
        <v>3</v>
      </c>
      <c r="H1826">
        <v>1</v>
      </c>
      <c r="J1826" s="21">
        <v>0.58055555555555605</v>
      </c>
      <c r="K1826">
        <v>7.4</v>
      </c>
      <c r="L1826" s="30">
        <v>2</v>
      </c>
    </row>
    <row r="1827" spans="1:12" x14ac:dyDescent="0.2">
      <c r="A1827" s="22" t="s">
        <v>814</v>
      </c>
      <c r="B1827" s="22">
        <v>35</v>
      </c>
      <c r="C1827" s="22" t="s">
        <v>796</v>
      </c>
      <c r="D1827" s="22">
        <v>2</v>
      </c>
      <c r="F1827" s="22" t="s">
        <v>182</v>
      </c>
      <c r="G1827">
        <v>6</v>
      </c>
      <c r="H1827">
        <v>1</v>
      </c>
      <c r="J1827" s="21">
        <v>0.58055555555555605</v>
      </c>
      <c r="K1827">
        <v>7.4</v>
      </c>
      <c r="L1827" s="30">
        <v>2</v>
      </c>
    </row>
    <row r="1828" spans="1:12" x14ac:dyDescent="0.2">
      <c r="A1828" s="22" t="s">
        <v>814</v>
      </c>
      <c r="B1828" s="22">
        <v>35</v>
      </c>
      <c r="C1828" s="22" t="s">
        <v>796</v>
      </c>
      <c r="D1828" s="22">
        <v>2</v>
      </c>
      <c r="F1828" s="22" t="s">
        <v>182</v>
      </c>
      <c r="G1828">
        <v>8</v>
      </c>
      <c r="H1828">
        <v>1</v>
      </c>
      <c r="J1828" s="21">
        <v>0.58055555555555605</v>
      </c>
      <c r="K1828">
        <v>7.4</v>
      </c>
      <c r="L1828" s="30">
        <v>2</v>
      </c>
    </row>
    <row r="1829" spans="1:12" x14ac:dyDescent="0.2">
      <c r="A1829" s="22" t="s">
        <v>814</v>
      </c>
      <c r="B1829" s="22">
        <v>35</v>
      </c>
      <c r="C1829" s="22" t="s">
        <v>796</v>
      </c>
      <c r="D1829" s="22">
        <v>2</v>
      </c>
      <c r="F1829" s="22" t="s">
        <v>57</v>
      </c>
      <c r="G1829">
        <v>2</v>
      </c>
      <c r="H1829">
        <v>2</v>
      </c>
      <c r="J1829" s="21">
        <v>0.58055555555555605</v>
      </c>
      <c r="K1829">
        <v>7.4</v>
      </c>
      <c r="L1829" s="30">
        <v>2</v>
      </c>
    </row>
    <row r="1830" spans="1:12" x14ac:dyDescent="0.2">
      <c r="A1830" s="22" t="s">
        <v>814</v>
      </c>
      <c r="B1830" s="22">
        <v>35</v>
      </c>
      <c r="C1830" s="22" t="s">
        <v>796</v>
      </c>
      <c r="D1830" s="22">
        <v>2</v>
      </c>
      <c r="F1830" s="22" t="s">
        <v>49</v>
      </c>
      <c r="G1830">
        <v>10</v>
      </c>
      <c r="H1830">
        <v>2</v>
      </c>
      <c r="J1830" s="21">
        <v>0.58055555555555605</v>
      </c>
      <c r="K1830">
        <v>7.4</v>
      </c>
      <c r="L1830" s="30">
        <v>2</v>
      </c>
    </row>
    <row r="1831" spans="1:12" x14ac:dyDescent="0.2">
      <c r="A1831" s="22" t="s">
        <v>814</v>
      </c>
      <c r="B1831" s="22">
        <v>35</v>
      </c>
      <c r="C1831" s="22" t="s">
        <v>796</v>
      </c>
      <c r="D1831" s="22">
        <v>2</v>
      </c>
      <c r="F1831" s="22" t="s">
        <v>49</v>
      </c>
      <c r="G1831">
        <v>12</v>
      </c>
      <c r="H1831">
        <v>2</v>
      </c>
      <c r="J1831" s="21">
        <v>0.58055555555555605</v>
      </c>
      <c r="K1831">
        <v>7.4</v>
      </c>
      <c r="L1831" s="30">
        <v>2</v>
      </c>
    </row>
    <row r="1832" spans="1:12" x14ac:dyDescent="0.2">
      <c r="A1832" s="22" t="s">
        <v>814</v>
      </c>
      <c r="B1832" s="22">
        <v>35</v>
      </c>
      <c r="C1832" s="22" t="s">
        <v>796</v>
      </c>
      <c r="D1832" s="22">
        <v>2</v>
      </c>
      <c r="F1832" s="22" t="s">
        <v>629</v>
      </c>
      <c r="G1832">
        <v>26</v>
      </c>
      <c r="H1832">
        <v>1</v>
      </c>
      <c r="I1832" t="s">
        <v>785</v>
      </c>
      <c r="J1832" s="21">
        <v>0.58055555555555605</v>
      </c>
      <c r="K1832">
        <v>7.4</v>
      </c>
      <c r="L1832" s="30">
        <v>2</v>
      </c>
    </row>
    <row r="1833" spans="1:12" x14ac:dyDescent="0.2">
      <c r="A1833" s="22" t="s">
        <v>814</v>
      </c>
      <c r="B1833" s="22">
        <v>35</v>
      </c>
      <c r="C1833" s="22" t="s">
        <v>796</v>
      </c>
      <c r="D1833" s="22">
        <v>2</v>
      </c>
      <c r="F1833" s="22" t="s">
        <v>629</v>
      </c>
      <c r="G1833">
        <v>28</v>
      </c>
      <c r="H1833">
        <v>1</v>
      </c>
      <c r="I1833" t="s">
        <v>785</v>
      </c>
      <c r="J1833" s="21">
        <v>0.58055555555555605</v>
      </c>
      <c r="K1833">
        <v>7.4</v>
      </c>
      <c r="L1833" s="30">
        <v>2</v>
      </c>
    </row>
    <row r="1834" spans="1:12" x14ac:dyDescent="0.2">
      <c r="A1834" s="22" t="s">
        <v>814</v>
      </c>
      <c r="B1834" s="22">
        <v>35</v>
      </c>
      <c r="C1834" s="22" t="s">
        <v>796</v>
      </c>
      <c r="D1834" s="22">
        <v>2</v>
      </c>
      <c r="F1834" s="22" t="s">
        <v>629</v>
      </c>
      <c r="G1834">
        <v>6</v>
      </c>
      <c r="H1834">
        <v>2</v>
      </c>
      <c r="I1834" t="s">
        <v>802</v>
      </c>
      <c r="J1834" s="21">
        <v>0.58055555555555605</v>
      </c>
      <c r="K1834">
        <v>7.4</v>
      </c>
      <c r="L1834" s="30">
        <v>2</v>
      </c>
    </row>
    <row r="1835" spans="1:12" x14ac:dyDescent="0.2">
      <c r="A1835" s="22" t="s">
        <v>814</v>
      </c>
      <c r="B1835" s="22">
        <v>35</v>
      </c>
      <c r="C1835" s="22" t="s">
        <v>796</v>
      </c>
      <c r="D1835" s="22">
        <v>2</v>
      </c>
      <c r="F1835" s="22" t="s">
        <v>629</v>
      </c>
      <c r="G1835">
        <v>7</v>
      </c>
      <c r="H1835">
        <v>1</v>
      </c>
      <c r="I1835" t="s">
        <v>802</v>
      </c>
      <c r="J1835" s="21">
        <v>0.58055555555555605</v>
      </c>
      <c r="K1835">
        <v>7.4</v>
      </c>
      <c r="L1835" s="30">
        <v>2</v>
      </c>
    </row>
    <row r="1836" spans="1:12" x14ac:dyDescent="0.2">
      <c r="A1836" s="22" t="s">
        <v>814</v>
      </c>
      <c r="B1836" s="22">
        <v>35</v>
      </c>
      <c r="C1836" s="22" t="s">
        <v>796</v>
      </c>
      <c r="D1836" s="22">
        <v>2</v>
      </c>
      <c r="F1836" s="22" t="s">
        <v>535</v>
      </c>
      <c r="G1836">
        <v>32</v>
      </c>
      <c r="H1836">
        <v>1</v>
      </c>
      <c r="I1836" t="s">
        <v>785</v>
      </c>
      <c r="J1836" s="21">
        <v>0.58055555555555605</v>
      </c>
      <c r="K1836">
        <v>7.4</v>
      </c>
      <c r="L1836" s="30">
        <v>2</v>
      </c>
    </row>
    <row r="1837" spans="1:12" x14ac:dyDescent="0.2">
      <c r="A1837" s="22" t="s">
        <v>814</v>
      </c>
      <c r="B1837" s="22">
        <v>35</v>
      </c>
      <c r="C1837" s="22" t="s">
        <v>796</v>
      </c>
      <c r="D1837" s="22">
        <v>2</v>
      </c>
      <c r="F1837" s="22" t="s">
        <v>535</v>
      </c>
      <c r="G1837">
        <v>4</v>
      </c>
      <c r="H1837">
        <v>1</v>
      </c>
      <c r="I1837" t="s">
        <v>802</v>
      </c>
      <c r="J1837" s="21">
        <v>0.58055555555555605</v>
      </c>
      <c r="K1837">
        <v>7.4</v>
      </c>
      <c r="L1837" s="30">
        <v>2</v>
      </c>
    </row>
    <row r="1838" spans="1:12" x14ac:dyDescent="0.2">
      <c r="A1838" s="22" t="s">
        <v>814</v>
      </c>
      <c r="B1838" s="22">
        <v>35</v>
      </c>
      <c r="C1838" s="22" t="s">
        <v>796</v>
      </c>
      <c r="D1838" s="22">
        <v>2</v>
      </c>
      <c r="F1838" s="22" t="s">
        <v>701</v>
      </c>
      <c r="G1838">
        <v>20</v>
      </c>
      <c r="H1838">
        <v>1</v>
      </c>
      <c r="J1838" s="21">
        <v>0.58055555555555605</v>
      </c>
      <c r="K1838">
        <v>7.4</v>
      </c>
      <c r="L1838" s="30">
        <v>2</v>
      </c>
    </row>
    <row r="1839" spans="1:12" x14ac:dyDescent="0.2">
      <c r="A1839" s="22" t="s">
        <v>814</v>
      </c>
      <c r="B1839" s="22">
        <v>35</v>
      </c>
      <c r="C1839" s="22" t="s">
        <v>796</v>
      </c>
      <c r="D1839" s="22">
        <v>2</v>
      </c>
      <c r="F1839" s="22" t="s">
        <v>701</v>
      </c>
      <c r="G1839">
        <v>10</v>
      </c>
      <c r="H1839">
        <v>1</v>
      </c>
      <c r="J1839" s="21">
        <v>0.58055555555555605</v>
      </c>
      <c r="K1839">
        <v>7.4</v>
      </c>
      <c r="L1839" s="30">
        <v>2</v>
      </c>
    </row>
    <row r="1840" spans="1:12" x14ac:dyDescent="0.2">
      <c r="A1840" s="22" t="s">
        <v>814</v>
      </c>
      <c r="B1840" s="22">
        <v>35</v>
      </c>
      <c r="C1840" s="22" t="s">
        <v>796</v>
      </c>
      <c r="D1840" s="22">
        <v>2</v>
      </c>
      <c r="F1840" s="22" t="s">
        <v>701</v>
      </c>
      <c r="G1840">
        <v>12</v>
      </c>
      <c r="H1840">
        <v>1</v>
      </c>
      <c r="J1840" s="21">
        <v>0.58055555555555605</v>
      </c>
      <c r="K1840">
        <v>7.4</v>
      </c>
      <c r="L1840" s="30">
        <v>2</v>
      </c>
    </row>
    <row r="1841" spans="1:12" x14ac:dyDescent="0.2">
      <c r="A1841" s="22" t="s">
        <v>814</v>
      </c>
      <c r="B1841" s="22">
        <v>35</v>
      </c>
      <c r="C1841" s="22" t="s">
        <v>796</v>
      </c>
      <c r="D1841" s="22">
        <v>2</v>
      </c>
      <c r="F1841" s="22" t="s">
        <v>483</v>
      </c>
      <c r="G1841">
        <v>7</v>
      </c>
      <c r="H1841">
        <v>1</v>
      </c>
      <c r="J1841" s="21">
        <v>0.58055555555555605</v>
      </c>
      <c r="K1841">
        <v>7.4</v>
      </c>
      <c r="L1841" s="30">
        <v>2</v>
      </c>
    </row>
    <row r="1842" spans="1:12" x14ac:dyDescent="0.2">
      <c r="A1842" s="22" t="s">
        <v>814</v>
      </c>
      <c r="B1842" s="22">
        <v>35</v>
      </c>
      <c r="C1842" s="22" t="s">
        <v>796</v>
      </c>
      <c r="D1842" s="22">
        <v>2</v>
      </c>
      <c r="F1842" s="22" t="s">
        <v>479</v>
      </c>
      <c r="G1842">
        <v>23</v>
      </c>
      <c r="H1842">
        <v>1</v>
      </c>
      <c r="J1842" s="21">
        <v>0.58055555555555605</v>
      </c>
      <c r="K1842">
        <v>7.4</v>
      </c>
      <c r="L1842" s="30">
        <v>2</v>
      </c>
    </row>
    <row r="1843" spans="1:12" x14ac:dyDescent="0.2">
      <c r="A1843" s="22" t="s">
        <v>814</v>
      </c>
      <c r="B1843" s="22">
        <v>35</v>
      </c>
      <c r="C1843" s="22" t="s">
        <v>796</v>
      </c>
      <c r="D1843" s="22">
        <v>2</v>
      </c>
      <c r="F1843" s="22" t="s">
        <v>649</v>
      </c>
      <c r="G1843">
        <v>14</v>
      </c>
      <c r="H1843">
        <v>1</v>
      </c>
      <c r="J1843" s="21">
        <v>0.58055555555555605</v>
      </c>
      <c r="K1843">
        <v>7.4</v>
      </c>
      <c r="L1843" s="30">
        <v>2</v>
      </c>
    </row>
    <row r="1844" spans="1:12" x14ac:dyDescent="0.2">
      <c r="A1844" s="22" t="s">
        <v>814</v>
      </c>
      <c r="B1844" s="22">
        <v>35</v>
      </c>
      <c r="C1844" s="22" t="s">
        <v>796</v>
      </c>
      <c r="D1844" s="22">
        <v>2</v>
      </c>
      <c r="F1844" s="22" t="s">
        <v>312</v>
      </c>
      <c r="G1844">
        <v>22</v>
      </c>
      <c r="H1844">
        <v>1</v>
      </c>
      <c r="J1844" s="21">
        <v>0.58055555555555605</v>
      </c>
      <c r="K1844">
        <v>7.4</v>
      </c>
      <c r="L1844" s="30">
        <v>2</v>
      </c>
    </row>
    <row r="1845" spans="1:12" x14ac:dyDescent="0.2">
      <c r="A1845" s="22" t="s">
        <v>814</v>
      </c>
      <c r="B1845" s="22">
        <v>35</v>
      </c>
      <c r="C1845" s="22" t="s">
        <v>796</v>
      </c>
      <c r="D1845" s="22">
        <v>2</v>
      </c>
      <c r="F1845" s="22" t="s">
        <v>82</v>
      </c>
      <c r="G1845">
        <v>13</v>
      </c>
      <c r="H1845">
        <v>1</v>
      </c>
      <c r="J1845" s="21">
        <v>0.58055555555555605</v>
      </c>
      <c r="K1845">
        <v>7.4</v>
      </c>
      <c r="L1845" s="30">
        <v>2</v>
      </c>
    </row>
    <row r="1846" spans="1:12" x14ac:dyDescent="0.2">
      <c r="A1846" s="22" t="s">
        <v>814</v>
      </c>
      <c r="B1846" s="22">
        <v>35</v>
      </c>
      <c r="C1846" s="22" t="s">
        <v>796</v>
      </c>
      <c r="D1846" s="22">
        <v>2</v>
      </c>
      <c r="F1846" s="22" t="s">
        <v>242</v>
      </c>
      <c r="G1846">
        <v>24</v>
      </c>
      <c r="H1846">
        <v>1</v>
      </c>
      <c r="J1846" s="21">
        <v>0.58055555555555605</v>
      </c>
      <c r="K1846">
        <v>7.4</v>
      </c>
      <c r="L1846" s="30">
        <v>2</v>
      </c>
    </row>
    <row r="1847" spans="1:12" x14ac:dyDescent="0.2">
      <c r="A1847" s="22" t="s">
        <v>814</v>
      </c>
      <c r="B1847" s="22">
        <v>35</v>
      </c>
      <c r="C1847" s="22" t="s">
        <v>796</v>
      </c>
      <c r="D1847" s="22">
        <v>2</v>
      </c>
      <c r="F1847" s="22" t="s">
        <v>242</v>
      </c>
      <c r="G1847">
        <v>11</v>
      </c>
      <c r="H1847">
        <v>1</v>
      </c>
      <c r="J1847" s="21">
        <v>0.58055555555555605</v>
      </c>
      <c r="K1847">
        <v>7.4</v>
      </c>
      <c r="L1847" s="30">
        <v>2</v>
      </c>
    </row>
    <row r="1848" spans="1:12" x14ac:dyDescent="0.2">
      <c r="A1848" s="22" t="s">
        <v>814</v>
      </c>
      <c r="B1848" s="22">
        <v>35</v>
      </c>
      <c r="C1848" s="22" t="s">
        <v>796</v>
      </c>
      <c r="D1848" s="22">
        <v>2</v>
      </c>
      <c r="F1848" s="22" t="s">
        <v>242</v>
      </c>
      <c r="G1848">
        <v>8</v>
      </c>
      <c r="H1848">
        <v>2</v>
      </c>
      <c r="J1848" s="21">
        <v>0.58055555555555605</v>
      </c>
      <c r="K1848">
        <v>7.4</v>
      </c>
      <c r="L1848" s="30">
        <v>2</v>
      </c>
    </row>
    <row r="1849" spans="1:12" x14ac:dyDescent="0.2">
      <c r="A1849" s="22" t="s">
        <v>814</v>
      </c>
      <c r="B1849" s="22">
        <v>35</v>
      </c>
      <c r="C1849" s="22" t="s">
        <v>796</v>
      </c>
      <c r="D1849" s="22">
        <v>2</v>
      </c>
      <c r="F1849" s="22" t="s">
        <v>242</v>
      </c>
      <c r="G1849">
        <v>21</v>
      </c>
      <c r="H1849">
        <v>1</v>
      </c>
      <c r="J1849" s="21">
        <v>0.58055555555555605</v>
      </c>
      <c r="K1849">
        <v>7.4</v>
      </c>
      <c r="L1849" s="30">
        <v>2</v>
      </c>
    </row>
    <row r="1850" spans="1:12" x14ac:dyDescent="0.2">
      <c r="A1850" s="22" t="s">
        <v>814</v>
      </c>
      <c r="B1850" s="22">
        <v>35</v>
      </c>
      <c r="C1850" s="22" t="s">
        <v>796</v>
      </c>
      <c r="D1850" s="22">
        <v>3</v>
      </c>
      <c r="F1850" s="22" t="s">
        <v>142</v>
      </c>
      <c r="G1850">
        <v>21</v>
      </c>
      <c r="H1850">
        <v>1</v>
      </c>
      <c r="J1850" s="21">
        <v>0.59513888888888888</v>
      </c>
      <c r="K1850">
        <v>7</v>
      </c>
      <c r="L1850" s="30">
        <v>2</v>
      </c>
    </row>
    <row r="1851" spans="1:12" x14ac:dyDescent="0.2">
      <c r="A1851" s="22" t="s">
        <v>814</v>
      </c>
      <c r="B1851" s="22">
        <v>35</v>
      </c>
      <c r="C1851" s="22" t="s">
        <v>796</v>
      </c>
      <c r="D1851" s="22">
        <v>3</v>
      </c>
      <c r="F1851" s="22" t="s">
        <v>142</v>
      </c>
      <c r="G1851">
        <v>23</v>
      </c>
      <c r="H1851">
        <v>1</v>
      </c>
      <c r="J1851" s="21">
        <v>0.59513888888888888</v>
      </c>
      <c r="K1851">
        <v>7</v>
      </c>
      <c r="L1851" s="30">
        <v>2</v>
      </c>
    </row>
    <row r="1852" spans="1:12" x14ac:dyDescent="0.2">
      <c r="A1852" s="22" t="s">
        <v>814</v>
      </c>
      <c r="B1852" s="22">
        <v>35</v>
      </c>
      <c r="C1852" s="22" t="s">
        <v>796</v>
      </c>
      <c r="D1852" s="22">
        <v>3</v>
      </c>
      <c r="F1852" s="22" t="s">
        <v>142</v>
      </c>
      <c r="G1852">
        <v>17</v>
      </c>
      <c r="H1852">
        <v>1</v>
      </c>
      <c r="J1852" s="21">
        <v>0.59513888888888899</v>
      </c>
      <c r="K1852">
        <v>7</v>
      </c>
      <c r="L1852" s="30">
        <v>2</v>
      </c>
    </row>
    <row r="1853" spans="1:12" x14ac:dyDescent="0.2">
      <c r="A1853" s="22" t="s">
        <v>814</v>
      </c>
      <c r="B1853" s="22">
        <v>35</v>
      </c>
      <c r="C1853" s="22" t="s">
        <v>796</v>
      </c>
      <c r="D1853" s="22">
        <v>3</v>
      </c>
      <c r="F1853" s="22" t="s">
        <v>142</v>
      </c>
      <c r="G1853">
        <v>18</v>
      </c>
      <c r="H1853">
        <v>1</v>
      </c>
      <c r="J1853" s="21">
        <v>0.59513888888888899</v>
      </c>
      <c r="K1853">
        <v>7</v>
      </c>
      <c r="L1853" s="30">
        <v>2</v>
      </c>
    </row>
    <row r="1854" spans="1:12" x14ac:dyDescent="0.2">
      <c r="A1854" s="22" t="s">
        <v>814</v>
      </c>
      <c r="B1854" s="22">
        <v>35</v>
      </c>
      <c r="C1854" s="22" t="s">
        <v>796</v>
      </c>
      <c r="D1854" s="22">
        <v>3</v>
      </c>
      <c r="F1854" s="22" t="s">
        <v>440</v>
      </c>
      <c r="G1854">
        <v>21</v>
      </c>
      <c r="H1854">
        <v>1</v>
      </c>
      <c r="J1854" s="21">
        <v>0.59513888888888899</v>
      </c>
      <c r="K1854">
        <v>7</v>
      </c>
      <c r="L1854" s="30">
        <v>2</v>
      </c>
    </row>
    <row r="1855" spans="1:12" x14ac:dyDescent="0.2">
      <c r="A1855" s="22" t="s">
        <v>814</v>
      </c>
      <c r="B1855" s="22">
        <v>35</v>
      </c>
      <c r="C1855" s="22" t="s">
        <v>796</v>
      </c>
      <c r="D1855" s="22">
        <v>3</v>
      </c>
      <c r="F1855" s="22" t="s">
        <v>440</v>
      </c>
      <c r="G1855">
        <v>20</v>
      </c>
      <c r="H1855">
        <v>2</v>
      </c>
      <c r="J1855" s="21">
        <v>0.59513888888888899</v>
      </c>
      <c r="K1855">
        <v>7</v>
      </c>
      <c r="L1855" s="30">
        <v>2</v>
      </c>
    </row>
    <row r="1856" spans="1:12" x14ac:dyDescent="0.2">
      <c r="A1856" s="22" t="s">
        <v>814</v>
      </c>
      <c r="B1856" s="22">
        <v>35</v>
      </c>
      <c r="C1856" s="22" t="s">
        <v>796</v>
      </c>
      <c r="D1856" s="22">
        <v>3</v>
      </c>
      <c r="F1856" s="22" t="s">
        <v>254</v>
      </c>
      <c r="G1856">
        <v>7</v>
      </c>
      <c r="H1856">
        <v>1</v>
      </c>
      <c r="J1856" s="21">
        <v>0.59513888888888899</v>
      </c>
      <c r="K1856">
        <v>7</v>
      </c>
      <c r="L1856" s="30">
        <v>2</v>
      </c>
    </row>
    <row r="1857" spans="1:12" x14ac:dyDescent="0.2">
      <c r="A1857" s="22" t="s">
        <v>814</v>
      </c>
      <c r="B1857" s="22">
        <v>35</v>
      </c>
      <c r="C1857" s="22" t="s">
        <v>796</v>
      </c>
      <c r="D1857" s="22">
        <v>3</v>
      </c>
      <c r="F1857" s="22" t="s">
        <v>248</v>
      </c>
      <c r="G1857">
        <v>12</v>
      </c>
      <c r="H1857">
        <v>1</v>
      </c>
      <c r="J1857" s="21">
        <v>0.59513888888888899</v>
      </c>
      <c r="K1857">
        <v>7</v>
      </c>
      <c r="L1857" s="30">
        <v>2</v>
      </c>
    </row>
    <row r="1858" spans="1:12" x14ac:dyDescent="0.2">
      <c r="A1858" s="22" t="s">
        <v>814</v>
      </c>
      <c r="B1858" s="22">
        <v>35</v>
      </c>
      <c r="C1858" s="22" t="s">
        <v>796</v>
      </c>
      <c r="D1858" s="22">
        <v>3</v>
      </c>
      <c r="F1858" s="22" t="s">
        <v>309</v>
      </c>
      <c r="G1858">
        <v>15</v>
      </c>
      <c r="H1858">
        <v>1</v>
      </c>
      <c r="J1858" s="21">
        <v>0.59513888888888899</v>
      </c>
      <c r="K1858">
        <v>7</v>
      </c>
      <c r="L1858" s="30">
        <v>2</v>
      </c>
    </row>
    <row r="1859" spans="1:12" x14ac:dyDescent="0.2">
      <c r="A1859" s="22" t="s">
        <v>814</v>
      </c>
      <c r="B1859" s="22">
        <v>35</v>
      </c>
      <c r="C1859" s="22" t="s">
        <v>796</v>
      </c>
      <c r="D1859" s="22">
        <v>3</v>
      </c>
      <c r="F1859" s="22" t="s">
        <v>499</v>
      </c>
      <c r="G1859">
        <v>7</v>
      </c>
      <c r="H1859">
        <v>1</v>
      </c>
      <c r="J1859" s="21">
        <v>0.59513888888888899</v>
      </c>
      <c r="K1859">
        <v>7</v>
      </c>
      <c r="L1859" s="30">
        <v>2</v>
      </c>
    </row>
    <row r="1860" spans="1:12" x14ac:dyDescent="0.2">
      <c r="A1860" s="22" t="s">
        <v>814</v>
      </c>
      <c r="B1860" s="22">
        <v>35</v>
      </c>
      <c r="C1860" s="22" t="s">
        <v>796</v>
      </c>
      <c r="D1860" s="22">
        <v>3</v>
      </c>
      <c r="F1860" s="22" t="s">
        <v>592</v>
      </c>
      <c r="G1860">
        <v>5</v>
      </c>
      <c r="H1860">
        <v>3</v>
      </c>
      <c r="J1860" s="21">
        <v>0.59513888888888899</v>
      </c>
      <c r="K1860">
        <v>7</v>
      </c>
      <c r="L1860" s="30">
        <v>2</v>
      </c>
    </row>
    <row r="1861" spans="1:12" x14ac:dyDescent="0.2">
      <c r="A1861" s="22" t="s">
        <v>814</v>
      </c>
      <c r="B1861" s="22">
        <v>35</v>
      </c>
      <c r="C1861" s="22" t="s">
        <v>796</v>
      </c>
      <c r="D1861" s="22">
        <v>3</v>
      </c>
      <c r="F1861" s="22" t="s">
        <v>592</v>
      </c>
      <c r="G1861">
        <v>7</v>
      </c>
      <c r="H1861">
        <v>2</v>
      </c>
      <c r="J1861" s="21">
        <v>0.59513888888888899</v>
      </c>
      <c r="K1861">
        <v>7</v>
      </c>
      <c r="L1861" s="30">
        <v>2</v>
      </c>
    </row>
    <row r="1862" spans="1:12" x14ac:dyDescent="0.2">
      <c r="A1862" s="22" t="s">
        <v>814</v>
      </c>
      <c r="B1862" s="22">
        <v>35</v>
      </c>
      <c r="C1862" s="22" t="s">
        <v>796</v>
      </c>
      <c r="D1862" s="22">
        <v>3</v>
      </c>
      <c r="F1862" s="22" t="s">
        <v>551</v>
      </c>
      <c r="G1862">
        <v>4</v>
      </c>
      <c r="H1862">
        <v>15</v>
      </c>
      <c r="J1862" s="21">
        <v>0.59513888888888899</v>
      </c>
      <c r="K1862">
        <v>7</v>
      </c>
      <c r="L1862" s="30">
        <v>2</v>
      </c>
    </row>
    <row r="1863" spans="1:12" x14ac:dyDescent="0.2">
      <c r="A1863" s="22" t="s">
        <v>814</v>
      </c>
      <c r="B1863" s="22">
        <v>35</v>
      </c>
      <c r="C1863" s="22" t="s">
        <v>796</v>
      </c>
      <c r="D1863" s="22">
        <v>3</v>
      </c>
      <c r="F1863" s="22" t="s">
        <v>551</v>
      </c>
      <c r="G1863">
        <v>2</v>
      </c>
      <c r="H1863">
        <v>2</v>
      </c>
      <c r="J1863" s="21">
        <v>0.59513888888888899</v>
      </c>
      <c r="K1863">
        <v>7</v>
      </c>
      <c r="L1863" s="30">
        <v>2</v>
      </c>
    </row>
    <row r="1864" spans="1:12" x14ac:dyDescent="0.2">
      <c r="A1864" s="22" t="s">
        <v>814</v>
      </c>
      <c r="B1864" s="22">
        <v>35</v>
      </c>
      <c r="C1864" s="22" t="s">
        <v>796</v>
      </c>
      <c r="D1864" s="22">
        <v>3</v>
      </c>
      <c r="F1864" s="22" t="s">
        <v>515</v>
      </c>
      <c r="G1864">
        <v>3</v>
      </c>
      <c r="H1864">
        <v>86</v>
      </c>
      <c r="J1864" s="21">
        <v>0.59513888888888899</v>
      </c>
      <c r="K1864">
        <v>7</v>
      </c>
      <c r="L1864" s="30">
        <v>2</v>
      </c>
    </row>
    <row r="1865" spans="1:12" x14ac:dyDescent="0.2">
      <c r="A1865" s="22" t="s">
        <v>814</v>
      </c>
      <c r="B1865" s="22">
        <v>35</v>
      </c>
      <c r="C1865" s="22" t="s">
        <v>796</v>
      </c>
      <c r="D1865" s="22">
        <v>3</v>
      </c>
      <c r="F1865" s="22" t="s">
        <v>515</v>
      </c>
      <c r="G1865">
        <v>4</v>
      </c>
      <c r="H1865">
        <v>1</v>
      </c>
      <c r="J1865" s="21">
        <v>0.59513888888888899</v>
      </c>
      <c r="K1865">
        <v>7</v>
      </c>
      <c r="L1865" s="30">
        <v>2</v>
      </c>
    </row>
    <row r="1866" spans="1:12" x14ac:dyDescent="0.2">
      <c r="A1866" s="22" t="s">
        <v>814</v>
      </c>
      <c r="B1866" s="22">
        <v>35</v>
      </c>
      <c r="C1866" s="22" t="s">
        <v>796</v>
      </c>
      <c r="D1866" s="22">
        <v>3</v>
      </c>
      <c r="F1866" s="22" t="s">
        <v>221</v>
      </c>
      <c r="G1866">
        <v>5</v>
      </c>
      <c r="H1866">
        <v>2</v>
      </c>
      <c r="J1866" s="21">
        <v>0.59513888888888899</v>
      </c>
      <c r="K1866">
        <v>7</v>
      </c>
      <c r="L1866" s="30">
        <v>2</v>
      </c>
    </row>
    <row r="1867" spans="1:12" x14ac:dyDescent="0.2">
      <c r="A1867" s="22" t="s">
        <v>814</v>
      </c>
      <c r="B1867" s="22">
        <v>35</v>
      </c>
      <c r="C1867" s="22" t="s">
        <v>796</v>
      </c>
      <c r="D1867" s="22">
        <v>3</v>
      </c>
      <c r="F1867" s="22" t="s">
        <v>90</v>
      </c>
      <c r="G1867">
        <v>7</v>
      </c>
      <c r="H1867">
        <v>1</v>
      </c>
      <c r="J1867" s="21">
        <v>0.59513888888888899</v>
      </c>
      <c r="K1867">
        <v>7</v>
      </c>
      <c r="L1867" s="30">
        <v>2</v>
      </c>
    </row>
    <row r="1868" spans="1:12" x14ac:dyDescent="0.2">
      <c r="A1868" s="22" t="s">
        <v>814</v>
      </c>
      <c r="B1868" s="22">
        <v>35</v>
      </c>
      <c r="C1868" s="22" t="s">
        <v>796</v>
      </c>
      <c r="D1868" s="22">
        <v>3</v>
      </c>
      <c r="F1868" s="22" t="s">
        <v>90</v>
      </c>
      <c r="G1868">
        <v>8</v>
      </c>
      <c r="H1868">
        <v>2</v>
      </c>
      <c r="J1868" s="21">
        <v>0.59513888888888899</v>
      </c>
      <c r="K1868">
        <v>7</v>
      </c>
      <c r="L1868" s="30">
        <v>2</v>
      </c>
    </row>
    <row r="1869" spans="1:12" x14ac:dyDescent="0.2">
      <c r="A1869" s="22" t="s">
        <v>814</v>
      </c>
      <c r="B1869" s="22">
        <v>35</v>
      </c>
      <c r="C1869" s="22" t="s">
        <v>796</v>
      </c>
      <c r="D1869" s="22">
        <v>3</v>
      </c>
      <c r="F1869" s="22" t="s">
        <v>90</v>
      </c>
      <c r="G1869">
        <v>12</v>
      </c>
      <c r="H1869">
        <v>3</v>
      </c>
      <c r="J1869" s="21">
        <v>0.59513888888888899</v>
      </c>
      <c r="K1869">
        <v>7</v>
      </c>
      <c r="L1869" s="30">
        <v>2</v>
      </c>
    </row>
    <row r="1870" spans="1:12" x14ac:dyDescent="0.2">
      <c r="A1870" s="22" t="s">
        <v>814</v>
      </c>
      <c r="B1870" s="22">
        <v>35</v>
      </c>
      <c r="C1870" s="22" t="s">
        <v>796</v>
      </c>
      <c r="D1870" s="22">
        <v>3</v>
      </c>
      <c r="F1870" s="22" t="s">
        <v>90</v>
      </c>
      <c r="G1870">
        <v>4</v>
      </c>
      <c r="H1870">
        <v>1</v>
      </c>
      <c r="J1870" s="21">
        <v>0.59513888888888899</v>
      </c>
      <c r="K1870">
        <v>7</v>
      </c>
      <c r="L1870" s="30">
        <v>2</v>
      </c>
    </row>
    <row r="1871" spans="1:12" x14ac:dyDescent="0.2">
      <c r="A1871" s="22" t="s">
        <v>814</v>
      </c>
      <c r="B1871" s="22">
        <v>35</v>
      </c>
      <c r="C1871" s="22" t="s">
        <v>796</v>
      </c>
      <c r="D1871" s="22">
        <v>3</v>
      </c>
      <c r="F1871" s="22" t="s">
        <v>90</v>
      </c>
      <c r="G1871">
        <v>9</v>
      </c>
      <c r="H1871">
        <v>2</v>
      </c>
      <c r="J1871" s="21">
        <v>0.59513888888888899</v>
      </c>
      <c r="K1871">
        <v>7</v>
      </c>
      <c r="L1871" s="30">
        <v>2</v>
      </c>
    </row>
    <row r="1872" spans="1:12" x14ac:dyDescent="0.2">
      <c r="A1872" s="22" t="s">
        <v>814</v>
      </c>
      <c r="B1872" s="22">
        <v>35</v>
      </c>
      <c r="C1872" s="22" t="s">
        <v>796</v>
      </c>
      <c r="D1872" s="22">
        <v>3</v>
      </c>
      <c r="F1872" s="22" t="s">
        <v>90</v>
      </c>
      <c r="G1872">
        <v>10</v>
      </c>
      <c r="H1872">
        <v>1</v>
      </c>
      <c r="J1872" s="21">
        <v>0.59513888888888899</v>
      </c>
      <c r="K1872">
        <v>7</v>
      </c>
      <c r="L1872" s="30">
        <v>2</v>
      </c>
    </row>
    <row r="1873" spans="1:12" x14ac:dyDescent="0.2">
      <c r="A1873" s="22" t="s">
        <v>814</v>
      </c>
      <c r="B1873" s="22">
        <v>35</v>
      </c>
      <c r="C1873" s="22" t="s">
        <v>796</v>
      </c>
      <c r="D1873" s="22">
        <v>3</v>
      </c>
      <c r="F1873" s="22" t="s">
        <v>531</v>
      </c>
      <c r="G1873">
        <v>21</v>
      </c>
      <c r="H1873">
        <v>1</v>
      </c>
      <c r="J1873" s="21">
        <v>0.59513888888888899</v>
      </c>
      <c r="K1873">
        <v>7</v>
      </c>
      <c r="L1873" s="30">
        <v>2</v>
      </c>
    </row>
    <row r="1874" spans="1:12" x14ac:dyDescent="0.2">
      <c r="A1874" s="22" t="s">
        <v>814</v>
      </c>
      <c r="B1874" s="22">
        <v>35</v>
      </c>
      <c r="C1874" s="22" t="s">
        <v>796</v>
      </c>
      <c r="D1874" s="22">
        <v>3</v>
      </c>
      <c r="F1874" s="22" t="s">
        <v>395</v>
      </c>
      <c r="G1874">
        <v>23</v>
      </c>
      <c r="H1874">
        <v>1</v>
      </c>
      <c r="J1874" s="21">
        <v>0.59513888888888899</v>
      </c>
      <c r="K1874">
        <v>7</v>
      </c>
      <c r="L1874" s="30">
        <v>2</v>
      </c>
    </row>
    <row r="1875" spans="1:12" x14ac:dyDescent="0.2">
      <c r="A1875" s="22" t="s">
        <v>814</v>
      </c>
      <c r="B1875" s="22">
        <v>35</v>
      </c>
      <c r="C1875" s="22" t="s">
        <v>796</v>
      </c>
      <c r="D1875" s="22">
        <v>3</v>
      </c>
      <c r="F1875" s="22" t="s">
        <v>389</v>
      </c>
      <c r="G1875">
        <v>1</v>
      </c>
      <c r="H1875">
        <v>1</v>
      </c>
      <c r="J1875" s="21">
        <v>0.59513888888888899</v>
      </c>
      <c r="K1875">
        <v>7</v>
      </c>
      <c r="L1875" s="30">
        <v>2</v>
      </c>
    </row>
    <row r="1876" spans="1:12" x14ac:dyDescent="0.2">
      <c r="A1876" s="22" t="s">
        <v>814</v>
      </c>
      <c r="B1876" s="22">
        <v>35</v>
      </c>
      <c r="C1876" s="22" t="s">
        <v>796</v>
      </c>
      <c r="D1876" s="22">
        <v>3</v>
      </c>
      <c r="F1876" s="22" t="s">
        <v>385</v>
      </c>
      <c r="G1876">
        <v>8</v>
      </c>
      <c r="H1876">
        <v>1</v>
      </c>
      <c r="J1876" s="21">
        <v>0.59513888888888899</v>
      </c>
      <c r="K1876">
        <v>7</v>
      </c>
      <c r="L1876" s="30">
        <v>2</v>
      </c>
    </row>
    <row r="1877" spans="1:12" x14ac:dyDescent="0.2">
      <c r="A1877" s="22" t="s">
        <v>814</v>
      </c>
      <c r="B1877" s="22">
        <v>35</v>
      </c>
      <c r="C1877" s="22" t="s">
        <v>796</v>
      </c>
      <c r="D1877" s="22">
        <v>3</v>
      </c>
      <c r="F1877" s="22" t="s">
        <v>385</v>
      </c>
      <c r="G1877">
        <v>5</v>
      </c>
      <c r="H1877">
        <v>3</v>
      </c>
      <c r="J1877" s="21">
        <v>0.59513888888888899</v>
      </c>
      <c r="K1877">
        <v>7</v>
      </c>
      <c r="L1877" s="30">
        <v>2</v>
      </c>
    </row>
    <row r="1878" spans="1:12" x14ac:dyDescent="0.2">
      <c r="A1878" s="22" t="s">
        <v>814</v>
      </c>
      <c r="B1878" s="22">
        <v>35</v>
      </c>
      <c r="C1878" s="22" t="s">
        <v>796</v>
      </c>
      <c r="D1878" s="22">
        <v>3</v>
      </c>
      <c r="F1878" s="22" t="s">
        <v>385</v>
      </c>
      <c r="G1878">
        <v>7</v>
      </c>
      <c r="H1878">
        <v>1</v>
      </c>
      <c r="J1878" s="21">
        <v>0.59513888888888899</v>
      </c>
      <c r="K1878">
        <v>7</v>
      </c>
      <c r="L1878" s="30">
        <v>2</v>
      </c>
    </row>
    <row r="1879" spans="1:12" x14ac:dyDescent="0.2">
      <c r="A1879" s="22" t="s">
        <v>814</v>
      </c>
      <c r="B1879" s="22">
        <v>35</v>
      </c>
      <c r="C1879" s="22" t="s">
        <v>796</v>
      </c>
      <c r="D1879" s="22">
        <v>3</v>
      </c>
      <c r="F1879" s="22" t="s">
        <v>358</v>
      </c>
      <c r="G1879">
        <v>11</v>
      </c>
      <c r="H1879">
        <v>1</v>
      </c>
      <c r="J1879" s="21">
        <v>0.59513888888888899</v>
      </c>
      <c r="K1879">
        <v>7</v>
      </c>
      <c r="L1879" s="30">
        <v>2</v>
      </c>
    </row>
    <row r="1880" spans="1:12" x14ac:dyDescent="0.2">
      <c r="A1880" s="22" t="s">
        <v>814</v>
      </c>
      <c r="B1880" s="22">
        <v>35</v>
      </c>
      <c r="C1880" s="22" t="s">
        <v>796</v>
      </c>
      <c r="D1880" s="22">
        <v>3</v>
      </c>
      <c r="F1880" s="22" t="s">
        <v>352</v>
      </c>
      <c r="G1880">
        <v>7</v>
      </c>
      <c r="H1880">
        <v>1</v>
      </c>
      <c r="J1880" s="21">
        <v>0.59513888888888899</v>
      </c>
      <c r="K1880">
        <v>7</v>
      </c>
      <c r="L1880" s="30">
        <v>2</v>
      </c>
    </row>
    <row r="1881" spans="1:12" x14ac:dyDescent="0.2">
      <c r="A1881" s="22" t="s">
        <v>814</v>
      </c>
      <c r="B1881" s="22">
        <v>35</v>
      </c>
      <c r="C1881" s="22" t="s">
        <v>796</v>
      </c>
      <c r="D1881" s="22">
        <v>3</v>
      </c>
      <c r="F1881" s="22" t="s">
        <v>318</v>
      </c>
      <c r="G1881">
        <v>3</v>
      </c>
      <c r="H1881">
        <v>1</v>
      </c>
      <c r="J1881" s="21">
        <v>0.59513888888888899</v>
      </c>
      <c r="K1881">
        <v>7</v>
      </c>
      <c r="L1881" s="30">
        <v>2</v>
      </c>
    </row>
    <row r="1882" spans="1:12" x14ac:dyDescent="0.2">
      <c r="A1882" s="22" t="s">
        <v>814</v>
      </c>
      <c r="B1882" s="22">
        <v>35</v>
      </c>
      <c r="C1882" s="22" t="s">
        <v>796</v>
      </c>
      <c r="D1882" s="22">
        <v>3</v>
      </c>
      <c r="F1882" s="22" t="s">
        <v>57</v>
      </c>
      <c r="G1882">
        <v>3</v>
      </c>
      <c r="H1882">
        <v>7</v>
      </c>
      <c r="J1882" s="21">
        <v>0.59513888888888899</v>
      </c>
      <c r="K1882">
        <v>7</v>
      </c>
      <c r="L1882" s="30">
        <v>2</v>
      </c>
    </row>
    <row r="1883" spans="1:12" x14ac:dyDescent="0.2">
      <c r="A1883" s="22" t="s">
        <v>814</v>
      </c>
      <c r="B1883" s="22">
        <v>35</v>
      </c>
      <c r="C1883" s="22" t="s">
        <v>796</v>
      </c>
      <c r="D1883" s="22">
        <v>3</v>
      </c>
      <c r="F1883" s="22" t="s">
        <v>49</v>
      </c>
      <c r="G1883">
        <v>8</v>
      </c>
      <c r="H1883">
        <v>1</v>
      </c>
      <c r="J1883" s="21">
        <v>0.59513888888888899</v>
      </c>
      <c r="K1883">
        <v>7</v>
      </c>
      <c r="L1883" s="30">
        <v>2</v>
      </c>
    </row>
    <row r="1884" spans="1:12" x14ac:dyDescent="0.2">
      <c r="A1884" s="22" t="s">
        <v>814</v>
      </c>
      <c r="B1884" s="22">
        <v>35</v>
      </c>
      <c r="C1884" s="22" t="s">
        <v>796</v>
      </c>
      <c r="D1884" s="22">
        <v>3</v>
      </c>
      <c r="F1884" s="22" t="s">
        <v>49</v>
      </c>
      <c r="G1884">
        <v>7</v>
      </c>
      <c r="H1884">
        <v>1</v>
      </c>
      <c r="J1884" s="21">
        <v>0.59513888888888899</v>
      </c>
      <c r="K1884">
        <v>7</v>
      </c>
      <c r="L1884" s="30">
        <v>2</v>
      </c>
    </row>
    <row r="1885" spans="1:12" x14ac:dyDescent="0.2">
      <c r="A1885" s="22" t="s">
        <v>814</v>
      </c>
      <c r="B1885" s="22">
        <v>35</v>
      </c>
      <c r="C1885" s="22" t="s">
        <v>796</v>
      </c>
      <c r="D1885" s="22">
        <v>3</v>
      </c>
      <c r="F1885" s="22" t="s">
        <v>49</v>
      </c>
      <c r="G1885">
        <v>6</v>
      </c>
      <c r="H1885">
        <v>1</v>
      </c>
      <c r="J1885" s="21">
        <v>0.59513888888888899</v>
      </c>
      <c r="K1885">
        <v>7</v>
      </c>
      <c r="L1885" s="30">
        <v>2</v>
      </c>
    </row>
    <row r="1886" spans="1:12" x14ac:dyDescent="0.2">
      <c r="A1886" s="22" t="s">
        <v>814</v>
      </c>
      <c r="B1886" s="22">
        <v>35</v>
      </c>
      <c r="C1886" s="22" t="s">
        <v>796</v>
      </c>
      <c r="D1886" s="22">
        <v>3</v>
      </c>
      <c r="F1886" s="22" t="s">
        <v>49</v>
      </c>
      <c r="G1886">
        <v>4</v>
      </c>
      <c r="H1886">
        <v>1</v>
      </c>
      <c r="J1886" s="21">
        <v>0.59513888888888899</v>
      </c>
      <c r="K1886">
        <v>7</v>
      </c>
      <c r="L1886" s="30">
        <v>2</v>
      </c>
    </row>
    <row r="1887" spans="1:12" x14ac:dyDescent="0.2">
      <c r="A1887" s="22" t="s">
        <v>814</v>
      </c>
      <c r="B1887" s="22">
        <v>35</v>
      </c>
      <c r="C1887" s="22" t="s">
        <v>796</v>
      </c>
      <c r="D1887" s="22">
        <v>3</v>
      </c>
      <c r="F1887" s="22" t="s">
        <v>49</v>
      </c>
      <c r="G1887">
        <v>9</v>
      </c>
      <c r="H1887">
        <v>1</v>
      </c>
      <c r="J1887" s="21">
        <v>0.59513888888888899</v>
      </c>
      <c r="K1887">
        <v>7</v>
      </c>
      <c r="L1887" s="30">
        <v>2</v>
      </c>
    </row>
    <row r="1888" spans="1:12" x14ac:dyDescent="0.2">
      <c r="A1888" s="22" t="s">
        <v>814</v>
      </c>
      <c r="B1888" s="22">
        <v>35</v>
      </c>
      <c r="C1888" s="22" t="s">
        <v>796</v>
      </c>
      <c r="D1888" s="22">
        <v>3</v>
      </c>
      <c r="F1888" s="22" t="s">
        <v>49</v>
      </c>
      <c r="G1888">
        <v>14</v>
      </c>
      <c r="H1888">
        <v>1</v>
      </c>
      <c r="J1888" s="21">
        <v>0.59513888888888899</v>
      </c>
      <c r="K1888">
        <v>7</v>
      </c>
      <c r="L1888" s="30">
        <v>2</v>
      </c>
    </row>
    <row r="1889" spans="1:12" x14ac:dyDescent="0.2">
      <c r="A1889" s="22" t="s">
        <v>814</v>
      </c>
      <c r="B1889" s="22">
        <v>35</v>
      </c>
      <c r="C1889" s="22" t="s">
        <v>796</v>
      </c>
      <c r="D1889" s="22">
        <v>3</v>
      </c>
      <c r="F1889" s="22" t="s">
        <v>629</v>
      </c>
      <c r="G1889">
        <v>27</v>
      </c>
      <c r="H1889">
        <v>1</v>
      </c>
      <c r="I1889" t="s">
        <v>785</v>
      </c>
      <c r="J1889" s="21">
        <v>0.59513888888888899</v>
      </c>
      <c r="K1889">
        <v>7</v>
      </c>
      <c r="L1889" s="30">
        <v>2</v>
      </c>
    </row>
    <row r="1890" spans="1:12" x14ac:dyDescent="0.2">
      <c r="A1890" s="22" t="s">
        <v>814</v>
      </c>
      <c r="B1890" s="22">
        <v>35</v>
      </c>
      <c r="C1890" s="22" t="s">
        <v>796</v>
      </c>
      <c r="D1890" s="22">
        <v>3</v>
      </c>
      <c r="F1890" s="22" t="s">
        <v>629</v>
      </c>
      <c r="G1890">
        <v>10</v>
      </c>
      <c r="H1890">
        <v>3</v>
      </c>
      <c r="I1890" t="s">
        <v>802</v>
      </c>
      <c r="J1890" s="21">
        <v>0.59513888888888899</v>
      </c>
      <c r="K1890">
        <v>7</v>
      </c>
      <c r="L1890" s="30">
        <v>2</v>
      </c>
    </row>
    <row r="1891" spans="1:12" x14ac:dyDescent="0.2">
      <c r="A1891" s="22" t="s">
        <v>814</v>
      </c>
      <c r="B1891" s="22">
        <v>35</v>
      </c>
      <c r="C1891" s="22" t="s">
        <v>796</v>
      </c>
      <c r="D1891" s="22">
        <v>3</v>
      </c>
      <c r="F1891" s="22" t="s">
        <v>629</v>
      </c>
      <c r="G1891">
        <v>12</v>
      </c>
      <c r="H1891">
        <v>1</v>
      </c>
      <c r="I1891" t="s">
        <v>802</v>
      </c>
      <c r="J1891" s="21">
        <v>0.59513888888888899</v>
      </c>
      <c r="K1891">
        <v>7</v>
      </c>
      <c r="L1891" s="30">
        <v>2</v>
      </c>
    </row>
    <row r="1892" spans="1:12" x14ac:dyDescent="0.2">
      <c r="A1892" s="22" t="s">
        <v>814</v>
      </c>
      <c r="B1892" s="22">
        <v>35</v>
      </c>
      <c r="C1892" s="22" t="s">
        <v>796</v>
      </c>
      <c r="D1892" s="22">
        <v>3</v>
      </c>
      <c r="F1892" s="22" t="s">
        <v>535</v>
      </c>
      <c r="G1892">
        <v>25</v>
      </c>
      <c r="H1892">
        <v>1</v>
      </c>
      <c r="I1892" t="s">
        <v>786</v>
      </c>
      <c r="J1892" s="21">
        <v>0.59513888888888899</v>
      </c>
      <c r="K1892">
        <v>7</v>
      </c>
      <c r="L1892" s="30">
        <v>2</v>
      </c>
    </row>
    <row r="1893" spans="1:12" x14ac:dyDescent="0.2">
      <c r="A1893" s="22" t="s">
        <v>814</v>
      </c>
      <c r="B1893" s="22">
        <v>35</v>
      </c>
      <c r="C1893" s="22" t="s">
        <v>796</v>
      </c>
      <c r="D1893" s="22">
        <v>3</v>
      </c>
      <c r="F1893" s="22" t="s">
        <v>124</v>
      </c>
      <c r="G1893">
        <v>32</v>
      </c>
      <c r="H1893">
        <v>1</v>
      </c>
      <c r="I1893" t="s">
        <v>786</v>
      </c>
      <c r="J1893" s="21">
        <v>0.59513888888888899</v>
      </c>
      <c r="K1893">
        <v>7</v>
      </c>
      <c r="L1893" s="30">
        <v>2</v>
      </c>
    </row>
    <row r="1894" spans="1:12" x14ac:dyDescent="0.2">
      <c r="A1894" s="22" t="s">
        <v>814</v>
      </c>
      <c r="B1894" s="22">
        <v>35</v>
      </c>
      <c r="C1894" s="22" t="s">
        <v>796</v>
      </c>
      <c r="D1894" s="22">
        <v>3</v>
      </c>
      <c r="F1894" s="22" t="s">
        <v>124</v>
      </c>
      <c r="G1894">
        <v>16</v>
      </c>
      <c r="H1894">
        <v>1</v>
      </c>
      <c r="I1894" t="s">
        <v>802</v>
      </c>
      <c r="J1894" s="21">
        <v>0.59513888888888899</v>
      </c>
      <c r="K1894">
        <v>7</v>
      </c>
      <c r="L1894" s="30">
        <v>2</v>
      </c>
    </row>
    <row r="1895" spans="1:12" x14ac:dyDescent="0.2">
      <c r="A1895" s="22" t="s">
        <v>814</v>
      </c>
      <c r="B1895" s="22">
        <v>35</v>
      </c>
      <c r="C1895" s="22" t="s">
        <v>796</v>
      </c>
      <c r="D1895" s="22">
        <v>3</v>
      </c>
      <c r="F1895" s="22" t="s">
        <v>124</v>
      </c>
      <c r="G1895">
        <v>12</v>
      </c>
      <c r="H1895">
        <v>1</v>
      </c>
      <c r="I1895" t="s">
        <v>802</v>
      </c>
      <c r="J1895" s="21">
        <v>0.59513888888888899</v>
      </c>
      <c r="K1895">
        <v>7</v>
      </c>
      <c r="L1895" s="30">
        <v>2</v>
      </c>
    </row>
    <row r="1896" spans="1:12" x14ac:dyDescent="0.2">
      <c r="A1896" s="22" t="s">
        <v>814</v>
      </c>
      <c r="B1896" s="22">
        <v>35</v>
      </c>
      <c r="C1896" s="22" t="s">
        <v>796</v>
      </c>
      <c r="D1896" s="22">
        <v>3</v>
      </c>
      <c r="F1896" s="22" t="s">
        <v>114</v>
      </c>
      <c r="G1896">
        <v>20</v>
      </c>
      <c r="H1896">
        <v>1</v>
      </c>
      <c r="I1896" t="s">
        <v>785</v>
      </c>
      <c r="J1896" s="21">
        <v>0.59513888888888899</v>
      </c>
      <c r="K1896">
        <v>7</v>
      </c>
      <c r="L1896" s="30">
        <v>2</v>
      </c>
    </row>
    <row r="1897" spans="1:12" x14ac:dyDescent="0.2">
      <c r="A1897" s="22" t="s">
        <v>814</v>
      </c>
      <c r="B1897" s="22">
        <v>35</v>
      </c>
      <c r="C1897" s="22" t="s">
        <v>796</v>
      </c>
      <c r="D1897" s="22">
        <v>3</v>
      </c>
      <c r="F1897" s="22" t="s">
        <v>114</v>
      </c>
      <c r="G1897">
        <v>23</v>
      </c>
      <c r="H1897">
        <v>1</v>
      </c>
      <c r="I1897" t="s">
        <v>786</v>
      </c>
      <c r="J1897" s="21">
        <v>0.59513888888888899</v>
      </c>
      <c r="K1897">
        <v>7</v>
      </c>
      <c r="L1897" s="30">
        <v>2</v>
      </c>
    </row>
    <row r="1898" spans="1:12" x14ac:dyDescent="0.2">
      <c r="A1898" s="22" t="s">
        <v>814</v>
      </c>
      <c r="B1898" s="22">
        <v>35</v>
      </c>
      <c r="C1898" s="22" t="s">
        <v>796</v>
      </c>
      <c r="D1898" s="22">
        <v>3</v>
      </c>
      <c r="F1898" s="22" t="s">
        <v>479</v>
      </c>
      <c r="G1898">
        <v>16</v>
      </c>
      <c r="H1898">
        <v>1</v>
      </c>
      <c r="J1898" s="21">
        <v>0.59513888888888899</v>
      </c>
      <c r="K1898">
        <v>7</v>
      </c>
      <c r="L1898" s="30">
        <v>2</v>
      </c>
    </row>
    <row r="1899" spans="1:12" x14ac:dyDescent="0.2">
      <c r="A1899" s="22" t="s">
        <v>814</v>
      </c>
      <c r="B1899" s="22">
        <v>35</v>
      </c>
      <c r="C1899" s="22" t="s">
        <v>796</v>
      </c>
      <c r="D1899" s="22">
        <v>3</v>
      </c>
      <c r="F1899" s="22" t="s">
        <v>479</v>
      </c>
      <c r="G1899">
        <v>10</v>
      </c>
      <c r="H1899">
        <v>1</v>
      </c>
      <c r="J1899" s="21">
        <v>0.59513888888888899</v>
      </c>
      <c r="K1899">
        <v>7</v>
      </c>
      <c r="L1899" s="30">
        <v>2</v>
      </c>
    </row>
    <row r="1900" spans="1:12" x14ac:dyDescent="0.2">
      <c r="A1900" s="22" t="s">
        <v>814</v>
      </c>
      <c r="B1900" s="22">
        <v>35</v>
      </c>
      <c r="C1900" s="22" t="s">
        <v>796</v>
      </c>
      <c r="D1900" s="22">
        <v>3</v>
      </c>
      <c r="F1900" s="22" t="s">
        <v>479</v>
      </c>
      <c r="G1900">
        <v>7</v>
      </c>
      <c r="H1900">
        <v>1</v>
      </c>
      <c r="J1900" s="21">
        <v>0.59513888888888899</v>
      </c>
      <c r="K1900">
        <v>7</v>
      </c>
      <c r="L1900" s="30">
        <v>2</v>
      </c>
    </row>
    <row r="1901" spans="1:12" x14ac:dyDescent="0.2">
      <c r="A1901" s="22" t="s">
        <v>814</v>
      </c>
      <c r="B1901" s="22">
        <v>35</v>
      </c>
      <c r="C1901" s="22" t="s">
        <v>796</v>
      </c>
      <c r="D1901" s="22">
        <v>3</v>
      </c>
      <c r="F1901" s="22" t="s">
        <v>479</v>
      </c>
      <c r="G1901">
        <v>12</v>
      </c>
      <c r="H1901">
        <v>2</v>
      </c>
      <c r="J1901" s="21">
        <v>0.59513888888888899</v>
      </c>
      <c r="K1901">
        <v>7</v>
      </c>
      <c r="L1901" s="30">
        <v>2</v>
      </c>
    </row>
    <row r="1902" spans="1:12" x14ac:dyDescent="0.2">
      <c r="A1902" s="22" t="s">
        <v>814</v>
      </c>
      <c r="B1902" s="22">
        <v>35</v>
      </c>
      <c r="C1902" s="22" t="s">
        <v>796</v>
      </c>
      <c r="D1902" s="22">
        <v>3</v>
      </c>
      <c r="F1902" s="22" t="s">
        <v>479</v>
      </c>
      <c r="G1902">
        <v>17</v>
      </c>
      <c r="H1902">
        <v>1</v>
      </c>
      <c r="J1902" s="21">
        <v>0.59513888888888899</v>
      </c>
      <c r="K1902">
        <v>7</v>
      </c>
      <c r="L1902" s="30">
        <v>2</v>
      </c>
    </row>
    <row r="1903" spans="1:12" x14ac:dyDescent="0.2">
      <c r="A1903" s="22" t="s">
        <v>814</v>
      </c>
      <c r="B1903" s="22">
        <v>35</v>
      </c>
      <c r="C1903" s="22" t="s">
        <v>796</v>
      </c>
      <c r="D1903" s="22">
        <v>3</v>
      </c>
      <c r="F1903" s="22" t="s">
        <v>312</v>
      </c>
      <c r="G1903">
        <v>20</v>
      </c>
      <c r="H1903">
        <v>1</v>
      </c>
      <c r="J1903" s="21">
        <v>0.59513888888888899</v>
      </c>
      <c r="K1903">
        <v>7</v>
      </c>
      <c r="L1903" s="30">
        <v>2</v>
      </c>
    </row>
    <row r="1904" spans="1:12" x14ac:dyDescent="0.2">
      <c r="A1904" s="22" t="s">
        <v>814</v>
      </c>
      <c r="B1904" s="22">
        <v>35</v>
      </c>
      <c r="C1904" s="22" t="s">
        <v>796</v>
      </c>
      <c r="D1904" s="22">
        <v>3</v>
      </c>
      <c r="F1904" s="22" t="s">
        <v>242</v>
      </c>
      <c r="G1904">
        <v>24</v>
      </c>
      <c r="H1904">
        <v>1</v>
      </c>
      <c r="J1904" s="21">
        <v>0.59513888888888899</v>
      </c>
      <c r="K1904">
        <v>7</v>
      </c>
      <c r="L1904" s="30">
        <v>2</v>
      </c>
    </row>
    <row r="1905" spans="1:12" x14ac:dyDescent="0.2">
      <c r="A1905" s="22" t="s">
        <v>814</v>
      </c>
      <c r="B1905" s="22">
        <v>35</v>
      </c>
      <c r="C1905" s="22" t="s">
        <v>796</v>
      </c>
      <c r="D1905" s="22">
        <v>3</v>
      </c>
      <c r="F1905" s="22" t="s">
        <v>242</v>
      </c>
      <c r="G1905">
        <v>22</v>
      </c>
      <c r="H1905">
        <v>2</v>
      </c>
      <c r="J1905" s="21">
        <v>0.59513888888888899</v>
      </c>
      <c r="K1905">
        <v>7</v>
      </c>
      <c r="L1905" s="30">
        <v>2</v>
      </c>
    </row>
    <row r="1906" spans="1:12" x14ac:dyDescent="0.2">
      <c r="A1906" s="22" t="s">
        <v>814</v>
      </c>
      <c r="B1906" s="22">
        <v>35</v>
      </c>
      <c r="C1906" s="22" t="s">
        <v>796</v>
      </c>
      <c r="D1906" s="22">
        <v>3</v>
      </c>
      <c r="F1906" s="22" t="s">
        <v>236</v>
      </c>
      <c r="G1906">
        <v>20</v>
      </c>
      <c r="H1906">
        <v>2</v>
      </c>
      <c r="J1906" s="21">
        <v>0.59513888888888899</v>
      </c>
      <c r="K1906">
        <v>7</v>
      </c>
      <c r="L1906" s="30">
        <v>2</v>
      </c>
    </row>
    <row r="1907" spans="1:12" x14ac:dyDescent="0.2">
      <c r="A1907" s="22" t="s">
        <v>814</v>
      </c>
      <c r="B1907" s="22">
        <v>34</v>
      </c>
      <c r="C1907" s="22" t="s">
        <v>796</v>
      </c>
      <c r="D1907" s="22">
        <v>1</v>
      </c>
      <c r="F1907" s="22" t="s">
        <v>584</v>
      </c>
      <c r="G1907">
        <v>12</v>
      </c>
      <c r="H1907">
        <v>2</v>
      </c>
      <c r="J1907" s="21">
        <v>0.68819444444444444</v>
      </c>
      <c r="K1907">
        <v>9.8000000000000007</v>
      </c>
      <c r="L1907" s="30">
        <v>1</v>
      </c>
    </row>
    <row r="1908" spans="1:12" x14ac:dyDescent="0.2">
      <c r="A1908" s="22" t="s">
        <v>814</v>
      </c>
      <c r="B1908" s="22">
        <v>34</v>
      </c>
      <c r="C1908" s="22" t="s">
        <v>796</v>
      </c>
      <c r="D1908" s="22">
        <v>1</v>
      </c>
      <c r="F1908" s="22" t="s">
        <v>584</v>
      </c>
      <c r="G1908">
        <v>10</v>
      </c>
      <c r="H1908">
        <v>1</v>
      </c>
      <c r="J1908" s="21">
        <v>0.68819444444444444</v>
      </c>
      <c r="K1908">
        <v>9.8000000000000007</v>
      </c>
      <c r="L1908" s="30">
        <v>1</v>
      </c>
    </row>
    <row r="1909" spans="1:12" x14ac:dyDescent="0.2">
      <c r="A1909" s="22" t="s">
        <v>814</v>
      </c>
      <c r="B1909" s="22">
        <v>34</v>
      </c>
      <c r="C1909" s="22" t="s">
        <v>796</v>
      </c>
      <c r="D1909" s="22">
        <v>1</v>
      </c>
      <c r="F1909" s="22" t="s">
        <v>584</v>
      </c>
      <c r="G1909">
        <v>16</v>
      </c>
      <c r="H1909">
        <v>1</v>
      </c>
      <c r="J1909" s="21">
        <v>0.688194444444444</v>
      </c>
      <c r="K1909">
        <v>9.8000000000000007</v>
      </c>
      <c r="L1909" s="30">
        <v>1</v>
      </c>
    </row>
    <row r="1910" spans="1:12" x14ac:dyDescent="0.2">
      <c r="A1910" s="22" t="s">
        <v>814</v>
      </c>
      <c r="B1910" s="22">
        <v>34</v>
      </c>
      <c r="C1910" s="22" t="s">
        <v>796</v>
      </c>
      <c r="D1910" s="22">
        <v>1</v>
      </c>
      <c r="F1910" s="22" t="s">
        <v>196</v>
      </c>
      <c r="G1910">
        <v>8</v>
      </c>
      <c r="H1910">
        <v>17</v>
      </c>
      <c r="J1910" s="21">
        <v>0.688194444444444</v>
      </c>
      <c r="K1910">
        <v>9.8000000000000007</v>
      </c>
      <c r="L1910" s="30">
        <v>1</v>
      </c>
    </row>
    <row r="1911" spans="1:12" x14ac:dyDescent="0.2">
      <c r="A1911" s="22" t="s">
        <v>814</v>
      </c>
      <c r="B1911" s="22">
        <v>34</v>
      </c>
      <c r="C1911" s="22" t="s">
        <v>796</v>
      </c>
      <c r="D1911" s="22">
        <v>1</v>
      </c>
      <c r="F1911" s="22" t="s">
        <v>192</v>
      </c>
      <c r="G1911">
        <v>8</v>
      </c>
      <c r="H1911">
        <v>45</v>
      </c>
      <c r="J1911" s="21">
        <v>0.688194444444444</v>
      </c>
      <c r="K1911">
        <v>9.8000000000000007</v>
      </c>
      <c r="L1911" s="30">
        <v>1</v>
      </c>
    </row>
    <row r="1912" spans="1:12" x14ac:dyDescent="0.2">
      <c r="A1912" s="22" t="s">
        <v>814</v>
      </c>
      <c r="B1912" s="22">
        <v>34</v>
      </c>
      <c r="C1912" s="22" t="s">
        <v>796</v>
      </c>
      <c r="D1912" s="22">
        <v>1</v>
      </c>
      <c r="F1912" s="22" t="s">
        <v>503</v>
      </c>
      <c r="G1912">
        <v>6</v>
      </c>
      <c r="H1912">
        <v>1</v>
      </c>
      <c r="J1912" s="21">
        <v>0.688194444444444</v>
      </c>
      <c r="K1912">
        <v>9.8000000000000007</v>
      </c>
      <c r="L1912" s="30">
        <v>1</v>
      </c>
    </row>
    <row r="1913" spans="1:12" x14ac:dyDescent="0.2">
      <c r="A1913" s="22" t="s">
        <v>814</v>
      </c>
      <c r="B1913" s="22">
        <v>34</v>
      </c>
      <c r="C1913" s="22" t="s">
        <v>796</v>
      </c>
      <c r="D1913" s="22">
        <v>1</v>
      </c>
      <c r="F1913" s="22" t="s">
        <v>246</v>
      </c>
      <c r="G1913">
        <v>16</v>
      </c>
      <c r="H1913">
        <v>1</v>
      </c>
      <c r="J1913" s="21">
        <v>0.688194444444444</v>
      </c>
      <c r="K1913">
        <v>9.8000000000000007</v>
      </c>
      <c r="L1913" s="30">
        <v>1</v>
      </c>
    </row>
    <row r="1914" spans="1:12" x14ac:dyDescent="0.2">
      <c r="A1914" s="22" t="s">
        <v>814</v>
      </c>
      <c r="B1914" s="22">
        <v>34</v>
      </c>
      <c r="C1914" s="22" t="s">
        <v>796</v>
      </c>
      <c r="D1914" s="22">
        <v>1</v>
      </c>
      <c r="F1914" s="22" t="s">
        <v>499</v>
      </c>
      <c r="G1914">
        <v>6</v>
      </c>
      <c r="H1914">
        <v>1</v>
      </c>
      <c r="J1914" s="21">
        <v>0.688194444444444</v>
      </c>
      <c r="K1914">
        <v>9.8000000000000007</v>
      </c>
      <c r="L1914" s="30">
        <v>1</v>
      </c>
    </row>
    <row r="1915" spans="1:12" x14ac:dyDescent="0.2">
      <c r="A1915" s="22" t="s">
        <v>814</v>
      </c>
      <c r="B1915" s="22">
        <v>34</v>
      </c>
      <c r="C1915" s="22" t="s">
        <v>796</v>
      </c>
      <c r="D1915" s="22">
        <v>1</v>
      </c>
      <c r="F1915" s="22" t="s">
        <v>499</v>
      </c>
      <c r="G1915">
        <v>7</v>
      </c>
      <c r="H1915">
        <v>1</v>
      </c>
      <c r="J1915" s="21">
        <v>0.688194444444444</v>
      </c>
      <c r="K1915">
        <v>9.8000000000000007</v>
      </c>
      <c r="L1915" s="30">
        <v>1</v>
      </c>
    </row>
    <row r="1916" spans="1:12" x14ac:dyDescent="0.2">
      <c r="A1916" s="22" t="s">
        <v>814</v>
      </c>
      <c r="B1916" s="22">
        <v>34</v>
      </c>
      <c r="C1916" s="22" t="s">
        <v>796</v>
      </c>
      <c r="D1916" s="22">
        <v>1</v>
      </c>
      <c r="F1916" s="22" t="s">
        <v>499</v>
      </c>
      <c r="G1916">
        <v>5</v>
      </c>
      <c r="H1916">
        <v>1</v>
      </c>
      <c r="J1916" s="21">
        <v>0.688194444444444</v>
      </c>
      <c r="K1916">
        <v>9.8000000000000007</v>
      </c>
      <c r="L1916" s="30">
        <v>1</v>
      </c>
    </row>
    <row r="1917" spans="1:12" x14ac:dyDescent="0.2">
      <c r="A1917" s="22" t="s">
        <v>814</v>
      </c>
      <c r="B1917" s="22">
        <v>34</v>
      </c>
      <c r="C1917" s="22" t="s">
        <v>796</v>
      </c>
      <c r="D1917" s="22">
        <v>1</v>
      </c>
      <c r="F1917" s="22" t="s">
        <v>588</v>
      </c>
      <c r="G1917">
        <v>3</v>
      </c>
      <c r="H1917">
        <v>2</v>
      </c>
      <c r="J1917" s="21">
        <v>0.688194444444444</v>
      </c>
      <c r="K1917">
        <v>9.8000000000000007</v>
      </c>
      <c r="L1917" s="30">
        <v>1</v>
      </c>
    </row>
    <row r="1918" spans="1:12" x14ac:dyDescent="0.2">
      <c r="A1918" s="22" t="s">
        <v>814</v>
      </c>
      <c r="B1918" s="22">
        <v>34</v>
      </c>
      <c r="C1918" s="22" t="s">
        <v>796</v>
      </c>
      <c r="D1918" s="22">
        <v>1</v>
      </c>
      <c r="F1918" s="22" t="s">
        <v>588</v>
      </c>
      <c r="G1918">
        <v>4</v>
      </c>
      <c r="H1918">
        <v>1</v>
      </c>
      <c r="J1918" s="21">
        <v>0.688194444444444</v>
      </c>
      <c r="K1918">
        <v>9.8000000000000007</v>
      </c>
      <c r="L1918" s="30">
        <v>1</v>
      </c>
    </row>
    <row r="1919" spans="1:12" x14ac:dyDescent="0.2">
      <c r="A1919" s="22" t="s">
        <v>814</v>
      </c>
      <c r="B1919" s="22">
        <v>34</v>
      </c>
      <c r="C1919" s="22" t="s">
        <v>796</v>
      </c>
      <c r="D1919" s="22">
        <v>1</v>
      </c>
      <c r="F1919" s="22" t="s">
        <v>588</v>
      </c>
      <c r="G1919">
        <v>5</v>
      </c>
      <c r="H1919">
        <v>1</v>
      </c>
      <c r="J1919" s="21">
        <v>0.688194444444444</v>
      </c>
      <c r="K1919">
        <v>9.8000000000000007</v>
      </c>
      <c r="L1919" s="30">
        <v>1</v>
      </c>
    </row>
    <row r="1920" spans="1:12" x14ac:dyDescent="0.2">
      <c r="A1920" s="22" t="s">
        <v>814</v>
      </c>
      <c r="B1920" s="22">
        <v>34</v>
      </c>
      <c r="C1920" s="22" t="s">
        <v>796</v>
      </c>
      <c r="D1920" s="22">
        <v>1</v>
      </c>
      <c r="F1920" s="22" t="s">
        <v>592</v>
      </c>
      <c r="G1920">
        <v>6</v>
      </c>
      <c r="H1920">
        <v>1</v>
      </c>
      <c r="J1920" s="21">
        <v>0.688194444444444</v>
      </c>
      <c r="K1920">
        <v>9.8000000000000007</v>
      </c>
      <c r="L1920" s="30">
        <v>1</v>
      </c>
    </row>
    <row r="1921" spans="1:12" x14ac:dyDescent="0.2">
      <c r="A1921" s="22" t="s">
        <v>814</v>
      </c>
      <c r="B1921" s="22">
        <v>34</v>
      </c>
      <c r="C1921" s="22" t="s">
        <v>796</v>
      </c>
      <c r="D1921" s="22">
        <v>1</v>
      </c>
      <c r="F1921" s="22" t="s">
        <v>592</v>
      </c>
      <c r="G1921">
        <v>4</v>
      </c>
      <c r="H1921">
        <v>1</v>
      </c>
      <c r="J1921" s="21">
        <v>0.688194444444444</v>
      </c>
      <c r="K1921">
        <v>9.8000000000000007</v>
      </c>
      <c r="L1921" s="30">
        <v>1</v>
      </c>
    </row>
    <row r="1922" spans="1:12" x14ac:dyDescent="0.2">
      <c r="A1922" s="22" t="s">
        <v>814</v>
      </c>
      <c r="B1922" s="22">
        <v>34</v>
      </c>
      <c r="C1922" s="22" t="s">
        <v>796</v>
      </c>
      <c r="D1922" s="22">
        <v>1</v>
      </c>
      <c r="F1922" s="22" t="s">
        <v>592</v>
      </c>
      <c r="G1922">
        <v>3</v>
      </c>
      <c r="H1922">
        <v>1</v>
      </c>
      <c r="J1922" s="21">
        <v>0.688194444444444</v>
      </c>
      <c r="K1922">
        <v>9.8000000000000007</v>
      </c>
      <c r="L1922" s="30">
        <v>1</v>
      </c>
    </row>
    <row r="1923" spans="1:12" x14ac:dyDescent="0.2">
      <c r="A1923" s="22" t="s">
        <v>814</v>
      </c>
      <c r="B1923" s="22">
        <v>34</v>
      </c>
      <c r="C1923" s="22" t="s">
        <v>796</v>
      </c>
      <c r="D1923" s="22">
        <v>1</v>
      </c>
      <c r="F1923" s="22" t="s">
        <v>582</v>
      </c>
      <c r="G1923">
        <v>3</v>
      </c>
      <c r="H1923">
        <v>1</v>
      </c>
      <c r="J1923" s="21">
        <v>0.688194444444444</v>
      </c>
      <c r="K1923">
        <v>9.8000000000000007</v>
      </c>
      <c r="L1923" s="30">
        <v>1</v>
      </c>
    </row>
    <row r="1924" spans="1:12" x14ac:dyDescent="0.2">
      <c r="A1924" s="22" t="s">
        <v>814</v>
      </c>
      <c r="B1924" s="22">
        <v>34</v>
      </c>
      <c r="C1924" s="22" t="s">
        <v>796</v>
      </c>
      <c r="D1924" s="22">
        <v>1</v>
      </c>
      <c r="F1924" s="22" t="s">
        <v>551</v>
      </c>
      <c r="G1924">
        <v>4</v>
      </c>
      <c r="H1924">
        <v>20</v>
      </c>
      <c r="J1924" s="21">
        <v>0.688194444444444</v>
      </c>
      <c r="K1924">
        <v>9.8000000000000007</v>
      </c>
      <c r="L1924" s="30">
        <v>1</v>
      </c>
    </row>
    <row r="1925" spans="1:12" x14ac:dyDescent="0.2">
      <c r="A1925" s="22" t="s">
        <v>814</v>
      </c>
      <c r="B1925" s="22">
        <v>34</v>
      </c>
      <c r="C1925" s="22" t="s">
        <v>796</v>
      </c>
      <c r="D1925" s="22">
        <v>1</v>
      </c>
      <c r="F1925" s="22" t="s">
        <v>551</v>
      </c>
      <c r="G1925">
        <v>2</v>
      </c>
      <c r="H1925">
        <v>3</v>
      </c>
      <c r="J1925" s="21">
        <v>0.688194444444444</v>
      </c>
      <c r="K1925">
        <v>9.8000000000000007</v>
      </c>
      <c r="L1925" s="30">
        <v>1</v>
      </c>
    </row>
    <row r="1926" spans="1:12" x14ac:dyDescent="0.2">
      <c r="A1926" s="22" t="s">
        <v>814</v>
      </c>
      <c r="B1926" s="22">
        <v>34</v>
      </c>
      <c r="C1926" s="22" t="s">
        <v>796</v>
      </c>
      <c r="D1926" s="22">
        <v>1</v>
      </c>
      <c r="F1926" s="22" t="s">
        <v>551</v>
      </c>
      <c r="G1926">
        <v>3</v>
      </c>
      <c r="H1926">
        <v>1</v>
      </c>
      <c r="J1926" s="21">
        <v>0.688194444444444</v>
      </c>
      <c r="K1926">
        <v>9.8000000000000007</v>
      </c>
      <c r="L1926" s="30">
        <v>1</v>
      </c>
    </row>
    <row r="1927" spans="1:12" x14ac:dyDescent="0.2">
      <c r="A1927" s="22" t="s">
        <v>814</v>
      </c>
      <c r="B1927" s="22">
        <v>34</v>
      </c>
      <c r="C1927" s="22" t="s">
        <v>796</v>
      </c>
      <c r="D1927" s="22">
        <v>1</v>
      </c>
      <c r="F1927" s="22" t="s">
        <v>515</v>
      </c>
      <c r="G1927">
        <v>3</v>
      </c>
      <c r="H1927">
        <v>59</v>
      </c>
      <c r="J1927" s="21">
        <v>0.688194444444444</v>
      </c>
      <c r="K1927">
        <v>9.8000000000000007</v>
      </c>
      <c r="L1927" s="30">
        <v>1</v>
      </c>
    </row>
    <row r="1928" spans="1:12" x14ac:dyDescent="0.2">
      <c r="A1928" s="22" t="s">
        <v>814</v>
      </c>
      <c r="B1928" s="22">
        <v>34</v>
      </c>
      <c r="C1928" s="22" t="s">
        <v>796</v>
      </c>
      <c r="D1928" s="22">
        <v>1</v>
      </c>
      <c r="F1928" s="22" t="s">
        <v>221</v>
      </c>
      <c r="G1928">
        <v>4</v>
      </c>
      <c r="H1928">
        <v>2</v>
      </c>
      <c r="J1928" s="21">
        <v>0.688194444444444</v>
      </c>
      <c r="K1928">
        <v>9.8000000000000007</v>
      </c>
      <c r="L1928" s="30">
        <v>1</v>
      </c>
    </row>
    <row r="1929" spans="1:12" x14ac:dyDescent="0.2">
      <c r="A1929" s="22" t="s">
        <v>814</v>
      </c>
      <c r="B1929" s="22">
        <v>34</v>
      </c>
      <c r="C1929" s="22" t="s">
        <v>796</v>
      </c>
      <c r="D1929" s="22">
        <v>1</v>
      </c>
      <c r="F1929" s="22" t="s">
        <v>204</v>
      </c>
      <c r="G1929">
        <v>3</v>
      </c>
      <c r="H1929">
        <v>1</v>
      </c>
      <c r="J1929" s="21">
        <v>0.688194444444444</v>
      </c>
      <c r="K1929">
        <v>9.8000000000000007</v>
      </c>
      <c r="L1929" s="30">
        <v>1</v>
      </c>
    </row>
    <row r="1930" spans="1:12" x14ac:dyDescent="0.2">
      <c r="A1930" s="22" t="s">
        <v>814</v>
      </c>
      <c r="B1930" s="22">
        <v>34</v>
      </c>
      <c r="C1930" s="22" t="s">
        <v>796</v>
      </c>
      <c r="D1930" s="22">
        <v>1</v>
      </c>
      <c r="F1930" s="22" t="s">
        <v>86</v>
      </c>
      <c r="G1930">
        <v>10</v>
      </c>
      <c r="H1930">
        <v>1</v>
      </c>
      <c r="J1930" s="21">
        <v>0.688194444444444</v>
      </c>
      <c r="K1930">
        <v>9.8000000000000007</v>
      </c>
      <c r="L1930" s="30">
        <v>1</v>
      </c>
    </row>
    <row r="1931" spans="1:12" x14ac:dyDescent="0.2">
      <c r="A1931" s="22" t="s">
        <v>814</v>
      </c>
      <c r="B1931" s="22">
        <v>34</v>
      </c>
      <c r="C1931" s="22" t="s">
        <v>796</v>
      </c>
      <c r="D1931" s="22">
        <v>1</v>
      </c>
      <c r="F1931" s="22" t="s">
        <v>86</v>
      </c>
      <c r="G1931">
        <v>8</v>
      </c>
      <c r="H1931">
        <v>1</v>
      </c>
      <c r="J1931" s="21">
        <v>0.688194444444444</v>
      </c>
      <c r="K1931">
        <v>9.8000000000000007</v>
      </c>
      <c r="L1931" s="30">
        <v>1</v>
      </c>
    </row>
    <row r="1932" spans="1:12" x14ac:dyDescent="0.2">
      <c r="A1932" s="22" t="s">
        <v>814</v>
      </c>
      <c r="B1932" s="22">
        <v>34</v>
      </c>
      <c r="C1932" s="22" t="s">
        <v>796</v>
      </c>
      <c r="D1932" s="22">
        <v>1</v>
      </c>
      <c r="F1932" s="22" t="s">
        <v>385</v>
      </c>
      <c r="G1932">
        <v>4</v>
      </c>
      <c r="H1932">
        <v>1</v>
      </c>
      <c r="J1932" s="21">
        <v>0.688194444444444</v>
      </c>
      <c r="K1932">
        <v>9.8000000000000007</v>
      </c>
      <c r="L1932" s="30">
        <v>1</v>
      </c>
    </row>
    <row r="1933" spans="1:12" x14ac:dyDescent="0.2">
      <c r="A1933" s="22" t="s">
        <v>814</v>
      </c>
      <c r="B1933" s="22">
        <v>34</v>
      </c>
      <c r="C1933" s="22" t="s">
        <v>796</v>
      </c>
      <c r="D1933" s="22">
        <v>1</v>
      </c>
      <c r="F1933" s="22" t="s">
        <v>186</v>
      </c>
      <c r="G1933">
        <v>4</v>
      </c>
      <c r="H1933">
        <v>1</v>
      </c>
      <c r="J1933" s="21">
        <v>0.688194444444444</v>
      </c>
      <c r="K1933">
        <v>9.8000000000000007</v>
      </c>
      <c r="L1933" s="30">
        <v>1</v>
      </c>
    </row>
    <row r="1934" spans="1:12" x14ac:dyDescent="0.2">
      <c r="A1934" s="22" t="s">
        <v>814</v>
      </c>
      <c r="B1934" s="22">
        <v>34</v>
      </c>
      <c r="C1934" s="22" t="s">
        <v>796</v>
      </c>
      <c r="D1934" s="22">
        <v>1</v>
      </c>
      <c r="F1934" s="22" t="s">
        <v>186</v>
      </c>
      <c r="G1934">
        <v>7</v>
      </c>
      <c r="H1934">
        <v>1</v>
      </c>
      <c r="J1934" s="21">
        <v>0.688194444444444</v>
      </c>
      <c r="K1934">
        <v>9.8000000000000007</v>
      </c>
      <c r="L1934" s="30">
        <v>1</v>
      </c>
    </row>
    <row r="1935" spans="1:12" x14ac:dyDescent="0.2">
      <c r="A1935" s="22" t="s">
        <v>814</v>
      </c>
      <c r="B1935" s="22">
        <v>34</v>
      </c>
      <c r="C1935" s="22" t="s">
        <v>796</v>
      </c>
      <c r="D1935" s="22">
        <v>1</v>
      </c>
      <c r="F1935" s="22" t="s">
        <v>182</v>
      </c>
      <c r="G1935">
        <v>9</v>
      </c>
      <c r="H1935">
        <v>2</v>
      </c>
      <c r="J1935" s="21">
        <v>0.688194444444444</v>
      </c>
      <c r="K1935">
        <v>9.8000000000000007</v>
      </c>
      <c r="L1935" s="30">
        <v>1</v>
      </c>
    </row>
    <row r="1936" spans="1:12" x14ac:dyDescent="0.2">
      <c r="A1936" s="22" t="s">
        <v>814</v>
      </c>
      <c r="B1936" s="22">
        <v>34</v>
      </c>
      <c r="C1936" s="22" t="s">
        <v>796</v>
      </c>
      <c r="D1936" s="22">
        <v>1</v>
      </c>
      <c r="F1936" s="22" t="s">
        <v>182</v>
      </c>
      <c r="G1936">
        <v>5</v>
      </c>
      <c r="H1936">
        <v>2</v>
      </c>
      <c r="J1936" s="21">
        <v>0.688194444444444</v>
      </c>
      <c r="K1936">
        <v>9.8000000000000007</v>
      </c>
      <c r="L1936" s="30">
        <v>1</v>
      </c>
    </row>
    <row r="1937" spans="1:12" x14ac:dyDescent="0.2">
      <c r="A1937" s="22" t="s">
        <v>814</v>
      </c>
      <c r="B1937" s="22">
        <v>34</v>
      </c>
      <c r="C1937" s="22" t="s">
        <v>796</v>
      </c>
      <c r="D1937" s="22">
        <v>1</v>
      </c>
      <c r="F1937" s="22" t="s">
        <v>182</v>
      </c>
      <c r="G1937">
        <v>11</v>
      </c>
      <c r="H1937">
        <v>1</v>
      </c>
      <c r="J1937" s="21">
        <v>0.688194444444444</v>
      </c>
      <c r="K1937">
        <v>9.8000000000000007</v>
      </c>
      <c r="L1937" s="30">
        <v>1</v>
      </c>
    </row>
    <row r="1938" spans="1:12" x14ac:dyDescent="0.2">
      <c r="A1938" s="22" t="s">
        <v>814</v>
      </c>
      <c r="B1938" s="22">
        <v>34</v>
      </c>
      <c r="C1938" s="22" t="s">
        <v>796</v>
      </c>
      <c r="D1938" s="22">
        <v>1</v>
      </c>
      <c r="F1938" s="22" t="s">
        <v>182</v>
      </c>
      <c r="G1938">
        <v>6</v>
      </c>
      <c r="H1938">
        <v>1</v>
      </c>
      <c r="J1938" s="21">
        <v>0.688194444444444</v>
      </c>
      <c r="K1938">
        <v>9.8000000000000007</v>
      </c>
      <c r="L1938" s="30">
        <v>1</v>
      </c>
    </row>
    <row r="1939" spans="1:12" x14ac:dyDescent="0.2">
      <c r="A1939" s="22" t="s">
        <v>814</v>
      </c>
      <c r="B1939" s="22">
        <v>34</v>
      </c>
      <c r="C1939" s="22" t="s">
        <v>796</v>
      </c>
      <c r="D1939" s="22">
        <v>1</v>
      </c>
      <c r="F1939" s="22" t="s">
        <v>88</v>
      </c>
      <c r="G1939">
        <v>5</v>
      </c>
      <c r="H1939">
        <v>1</v>
      </c>
      <c r="J1939" s="21">
        <v>0.688194444444444</v>
      </c>
      <c r="K1939">
        <v>9.8000000000000007</v>
      </c>
      <c r="L1939" s="30">
        <v>1</v>
      </c>
    </row>
    <row r="1940" spans="1:12" x14ac:dyDescent="0.2">
      <c r="A1940" s="22" t="s">
        <v>814</v>
      </c>
      <c r="B1940" s="22">
        <v>34</v>
      </c>
      <c r="C1940" s="22" t="s">
        <v>796</v>
      </c>
      <c r="D1940" s="22">
        <v>1</v>
      </c>
      <c r="F1940" s="22" t="s">
        <v>57</v>
      </c>
      <c r="G1940">
        <v>3</v>
      </c>
      <c r="H1940">
        <v>1</v>
      </c>
      <c r="J1940" s="21">
        <v>0.688194444444444</v>
      </c>
      <c r="K1940">
        <v>9.8000000000000007</v>
      </c>
      <c r="L1940" s="30">
        <v>1</v>
      </c>
    </row>
    <row r="1941" spans="1:12" x14ac:dyDescent="0.2">
      <c r="A1941" s="22" t="s">
        <v>814</v>
      </c>
      <c r="B1941" s="22">
        <v>34</v>
      </c>
      <c r="C1941" s="22" t="s">
        <v>796</v>
      </c>
      <c r="D1941" s="22">
        <v>1</v>
      </c>
      <c r="F1941" s="22" t="s">
        <v>57</v>
      </c>
      <c r="G1941">
        <v>5</v>
      </c>
      <c r="H1941">
        <v>4</v>
      </c>
      <c r="J1941" s="21">
        <v>0.688194444444444</v>
      </c>
      <c r="K1941">
        <v>9.8000000000000007</v>
      </c>
      <c r="L1941" s="30">
        <v>1</v>
      </c>
    </row>
    <row r="1942" spans="1:12" x14ac:dyDescent="0.2">
      <c r="A1942" s="22" t="s">
        <v>814</v>
      </c>
      <c r="B1942" s="22">
        <v>34</v>
      </c>
      <c r="C1942" s="22" t="s">
        <v>796</v>
      </c>
      <c r="D1942" s="22">
        <v>1</v>
      </c>
      <c r="F1942" s="22" t="s">
        <v>49</v>
      </c>
      <c r="G1942">
        <v>9</v>
      </c>
      <c r="H1942">
        <v>2</v>
      </c>
      <c r="J1942" s="21">
        <v>0.688194444444444</v>
      </c>
      <c r="K1942">
        <v>9.8000000000000007</v>
      </c>
      <c r="L1942" s="30">
        <v>1</v>
      </c>
    </row>
    <row r="1943" spans="1:12" x14ac:dyDescent="0.2">
      <c r="A1943" s="22" t="s">
        <v>814</v>
      </c>
      <c r="B1943" s="22">
        <v>34</v>
      </c>
      <c r="C1943" s="22" t="s">
        <v>796</v>
      </c>
      <c r="D1943" s="22">
        <v>1</v>
      </c>
      <c r="F1943" s="22" t="s">
        <v>49</v>
      </c>
      <c r="G1943">
        <v>11</v>
      </c>
      <c r="H1943">
        <v>1</v>
      </c>
      <c r="J1943" s="21">
        <v>0.688194444444444</v>
      </c>
      <c r="K1943">
        <v>9.8000000000000007</v>
      </c>
      <c r="L1943" s="30">
        <v>1</v>
      </c>
    </row>
    <row r="1944" spans="1:12" x14ac:dyDescent="0.2">
      <c r="A1944" s="22" t="s">
        <v>814</v>
      </c>
      <c r="B1944" s="22">
        <v>34</v>
      </c>
      <c r="C1944" s="22" t="s">
        <v>796</v>
      </c>
      <c r="D1944" s="22">
        <v>1</v>
      </c>
      <c r="F1944" s="22" t="s">
        <v>49</v>
      </c>
      <c r="G1944">
        <v>6</v>
      </c>
      <c r="H1944">
        <v>2</v>
      </c>
      <c r="J1944" s="21">
        <v>0.688194444444444</v>
      </c>
      <c r="K1944">
        <v>9.8000000000000007</v>
      </c>
      <c r="L1944" s="30">
        <v>1</v>
      </c>
    </row>
    <row r="1945" spans="1:12" x14ac:dyDescent="0.2">
      <c r="A1945" s="22" t="s">
        <v>814</v>
      </c>
      <c r="B1945" s="22">
        <v>34</v>
      </c>
      <c r="C1945" s="22" t="s">
        <v>796</v>
      </c>
      <c r="D1945" s="22">
        <v>1</v>
      </c>
      <c r="F1945" s="22" t="s">
        <v>629</v>
      </c>
      <c r="G1945">
        <v>27</v>
      </c>
      <c r="H1945">
        <v>1</v>
      </c>
      <c r="I1945" t="s">
        <v>785</v>
      </c>
      <c r="J1945" s="21">
        <v>0.688194444444444</v>
      </c>
      <c r="K1945">
        <v>9.8000000000000007</v>
      </c>
      <c r="L1945" s="30">
        <v>1</v>
      </c>
    </row>
    <row r="1946" spans="1:12" x14ac:dyDescent="0.2">
      <c r="A1946" s="22" t="s">
        <v>814</v>
      </c>
      <c r="B1946" s="22">
        <v>34</v>
      </c>
      <c r="C1946" s="22" t="s">
        <v>796</v>
      </c>
      <c r="D1946" s="22">
        <v>1</v>
      </c>
      <c r="F1946" s="22" t="s">
        <v>629</v>
      </c>
      <c r="G1946">
        <v>10</v>
      </c>
      <c r="H1946">
        <v>1</v>
      </c>
      <c r="I1946" t="s">
        <v>802</v>
      </c>
      <c r="J1946" s="21">
        <v>0.688194444444444</v>
      </c>
      <c r="K1946">
        <v>9.8000000000000007</v>
      </c>
      <c r="L1946" s="30">
        <v>1</v>
      </c>
    </row>
    <row r="1947" spans="1:12" x14ac:dyDescent="0.2">
      <c r="A1947" s="22" t="s">
        <v>814</v>
      </c>
      <c r="B1947" s="22">
        <v>34</v>
      </c>
      <c r="C1947" s="22" t="s">
        <v>796</v>
      </c>
      <c r="D1947" s="22">
        <v>1</v>
      </c>
      <c r="F1947" s="22" t="s">
        <v>629</v>
      </c>
      <c r="G1947">
        <v>9</v>
      </c>
      <c r="H1947">
        <v>1</v>
      </c>
      <c r="I1947" t="s">
        <v>802</v>
      </c>
      <c r="J1947" s="21">
        <v>0.688194444444444</v>
      </c>
      <c r="K1947">
        <v>9.8000000000000007</v>
      </c>
      <c r="L1947" s="30">
        <v>1</v>
      </c>
    </row>
    <row r="1948" spans="1:12" x14ac:dyDescent="0.2">
      <c r="A1948" s="22" t="s">
        <v>814</v>
      </c>
      <c r="B1948" s="22">
        <v>34</v>
      </c>
      <c r="C1948" s="22" t="s">
        <v>796</v>
      </c>
      <c r="D1948" s="22">
        <v>1</v>
      </c>
      <c r="F1948" s="22" t="s">
        <v>629</v>
      </c>
      <c r="G1948">
        <v>8</v>
      </c>
      <c r="H1948">
        <v>2</v>
      </c>
      <c r="I1948" t="s">
        <v>802</v>
      </c>
      <c r="J1948" s="21">
        <v>0.688194444444444</v>
      </c>
      <c r="K1948">
        <v>9.8000000000000007</v>
      </c>
      <c r="L1948" s="30">
        <v>1</v>
      </c>
    </row>
    <row r="1949" spans="1:12" x14ac:dyDescent="0.2">
      <c r="A1949" s="22" t="s">
        <v>814</v>
      </c>
      <c r="B1949" s="22">
        <v>34</v>
      </c>
      <c r="C1949" s="22" t="s">
        <v>796</v>
      </c>
      <c r="D1949" s="22">
        <v>1</v>
      </c>
      <c r="F1949" s="22" t="s">
        <v>124</v>
      </c>
      <c r="G1949">
        <v>30</v>
      </c>
      <c r="H1949">
        <v>1</v>
      </c>
      <c r="I1949" t="s">
        <v>786</v>
      </c>
      <c r="J1949" s="21">
        <v>0.688194444444444</v>
      </c>
      <c r="K1949">
        <v>9.8000000000000007</v>
      </c>
      <c r="L1949" s="30">
        <v>1</v>
      </c>
    </row>
    <row r="1950" spans="1:12" x14ac:dyDescent="0.2">
      <c r="A1950" s="22" t="s">
        <v>814</v>
      </c>
      <c r="B1950" s="22">
        <v>34</v>
      </c>
      <c r="C1950" s="22" t="s">
        <v>796</v>
      </c>
      <c r="D1950" s="22">
        <v>1</v>
      </c>
      <c r="F1950" s="22" t="s">
        <v>124</v>
      </c>
      <c r="G1950">
        <v>32</v>
      </c>
      <c r="H1950">
        <v>1</v>
      </c>
      <c r="I1950" t="s">
        <v>786</v>
      </c>
      <c r="J1950" s="21">
        <v>0.688194444444444</v>
      </c>
      <c r="K1950">
        <v>9.8000000000000007</v>
      </c>
      <c r="L1950" s="30">
        <v>1</v>
      </c>
    </row>
    <row r="1951" spans="1:12" x14ac:dyDescent="0.2">
      <c r="A1951" s="22" t="s">
        <v>814</v>
      </c>
      <c r="B1951" s="22">
        <v>34</v>
      </c>
      <c r="C1951" s="22" t="s">
        <v>796</v>
      </c>
      <c r="D1951" s="22">
        <v>1</v>
      </c>
      <c r="F1951" s="22" t="s">
        <v>120</v>
      </c>
      <c r="G1951">
        <v>32</v>
      </c>
      <c r="H1951">
        <v>1</v>
      </c>
      <c r="I1951" t="s">
        <v>785</v>
      </c>
      <c r="J1951" s="21">
        <v>0.688194444444444</v>
      </c>
      <c r="K1951">
        <v>9.8000000000000007</v>
      </c>
      <c r="L1951" s="30">
        <v>1</v>
      </c>
    </row>
    <row r="1952" spans="1:12" x14ac:dyDescent="0.2">
      <c r="A1952" s="22" t="s">
        <v>814</v>
      </c>
      <c r="B1952" s="22">
        <v>34</v>
      </c>
      <c r="C1952" s="22" t="s">
        <v>796</v>
      </c>
      <c r="D1952" s="22">
        <v>1</v>
      </c>
      <c r="F1952" s="22" t="s">
        <v>122</v>
      </c>
      <c r="G1952">
        <v>25</v>
      </c>
      <c r="H1952">
        <v>1</v>
      </c>
      <c r="I1952" t="s">
        <v>786</v>
      </c>
      <c r="J1952" s="21">
        <v>0.688194444444444</v>
      </c>
      <c r="K1952">
        <v>9.8000000000000007</v>
      </c>
      <c r="L1952" s="30">
        <v>1</v>
      </c>
    </row>
    <row r="1953" spans="1:12" x14ac:dyDescent="0.2">
      <c r="A1953" s="22" t="s">
        <v>814</v>
      </c>
      <c r="B1953" s="22">
        <v>34</v>
      </c>
      <c r="C1953" s="22" t="s">
        <v>796</v>
      </c>
      <c r="D1953" s="22">
        <v>1</v>
      </c>
      <c r="F1953" s="22" t="s">
        <v>122</v>
      </c>
      <c r="G1953">
        <v>31</v>
      </c>
      <c r="H1953">
        <v>1</v>
      </c>
      <c r="I1953" t="s">
        <v>786</v>
      </c>
      <c r="J1953" s="21">
        <v>0.688194444444444</v>
      </c>
      <c r="K1953">
        <v>9.8000000000000007</v>
      </c>
      <c r="L1953" s="30">
        <v>1</v>
      </c>
    </row>
    <row r="1954" spans="1:12" x14ac:dyDescent="0.2">
      <c r="A1954" s="22" t="s">
        <v>814</v>
      </c>
      <c r="B1954" s="22">
        <v>34</v>
      </c>
      <c r="C1954" s="22" t="s">
        <v>796</v>
      </c>
      <c r="D1954" s="22">
        <v>1</v>
      </c>
      <c r="F1954" s="22" t="s">
        <v>705</v>
      </c>
      <c r="G1954">
        <v>10</v>
      </c>
      <c r="H1954">
        <v>1</v>
      </c>
      <c r="J1954" s="21">
        <v>0.688194444444444</v>
      </c>
      <c r="K1954">
        <v>9.8000000000000007</v>
      </c>
      <c r="L1954" s="30">
        <v>1</v>
      </c>
    </row>
    <row r="1955" spans="1:12" x14ac:dyDescent="0.2">
      <c r="A1955" s="22" t="s">
        <v>814</v>
      </c>
      <c r="B1955" s="22">
        <v>34</v>
      </c>
      <c r="C1955" s="22" t="s">
        <v>796</v>
      </c>
      <c r="D1955" s="22">
        <v>1</v>
      </c>
      <c r="F1955" s="22" t="s">
        <v>705</v>
      </c>
      <c r="G1955">
        <v>11</v>
      </c>
      <c r="H1955">
        <v>2</v>
      </c>
      <c r="J1955" s="21">
        <v>0.688194444444444</v>
      </c>
      <c r="K1955">
        <v>9.8000000000000007</v>
      </c>
      <c r="L1955" s="30">
        <v>1</v>
      </c>
    </row>
    <row r="1956" spans="1:12" x14ac:dyDescent="0.2">
      <c r="A1956" s="22" t="s">
        <v>814</v>
      </c>
      <c r="B1956" s="22">
        <v>34</v>
      </c>
      <c r="C1956" s="22" t="s">
        <v>796</v>
      </c>
      <c r="D1956" s="22">
        <v>1</v>
      </c>
      <c r="F1956" s="22" t="s">
        <v>479</v>
      </c>
      <c r="G1956">
        <v>7</v>
      </c>
      <c r="H1956">
        <v>1</v>
      </c>
      <c r="J1956" s="21">
        <v>0.688194444444444</v>
      </c>
      <c r="K1956">
        <v>9.8000000000000007</v>
      </c>
      <c r="L1956" s="30">
        <v>1</v>
      </c>
    </row>
    <row r="1957" spans="1:12" x14ac:dyDescent="0.2">
      <c r="A1957" s="22" t="s">
        <v>814</v>
      </c>
      <c r="B1957" s="22">
        <v>34</v>
      </c>
      <c r="C1957" s="22" t="s">
        <v>796</v>
      </c>
      <c r="D1957" s="22">
        <v>1</v>
      </c>
      <c r="F1957" s="22" t="s">
        <v>649</v>
      </c>
      <c r="G1957">
        <v>9</v>
      </c>
      <c r="H1957">
        <v>1</v>
      </c>
      <c r="J1957" s="21">
        <v>0.688194444444444</v>
      </c>
      <c r="K1957">
        <v>9.8000000000000007</v>
      </c>
      <c r="L1957" s="30">
        <v>1</v>
      </c>
    </row>
    <row r="1958" spans="1:12" x14ac:dyDescent="0.2">
      <c r="A1958" s="22" t="s">
        <v>814</v>
      </c>
      <c r="B1958" s="22">
        <v>34</v>
      </c>
      <c r="C1958" s="22" t="s">
        <v>796</v>
      </c>
      <c r="D1958" s="22">
        <v>1</v>
      </c>
      <c r="F1958" s="22" t="s">
        <v>314</v>
      </c>
      <c r="G1958">
        <v>29</v>
      </c>
      <c r="H1958">
        <v>1</v>
      </c>
      <c r="J1958" s="21">
        <v>0.688194444444444</v>
      </c>
      <c r="K1958">
        <v>9.8000000000000007</v>
      </c>
      <c r="L1958" s="30">
        <v>1</v>
      </c>
    </row>
    <row r="1959" spans="1:12" x14ac:dyDescent="0.2">
      <c r="A1959" s="22" t="s">
        <v>814</v>
      </c>
      <c r="B1959" s="22">
        <v>34</v>
      </c>
      <c r="C1959" s="22" t="s">
        <v>796</v>
      </c>
      <c r="D1959" s="22">
        <v>1</v>
      </c>
      <c r="F1959" s="22" t="s">
        <v>82</v>
      </c>
      <c r="G1959">
        <v>17</v>
      </c>
      <c r="H1959">
        <v>1</v>
      </c>
      <c r="J1959" s="21">
        <v>0.688194444444444</v>
      </c>
      <c r="K1959">
        <v>9.8000000000000007</v>
      </c>
      <c r="L1959" s="30">
        <v>1</v>
      </c>
    </row>
    <row r="1960" spans="1:12" x14ac:dyDescent="0.2">
      <c r="A1960" s="22" t="s">
        <v>814</v>
      </c>
      <c r="B1960" s="22">
        <v>34</v>
      </c>
      <c r="C1960" s="22" t="s">
        <v>796</v>
      </c>
      <c r="D1960" s="22">
        <v>1</v>
      </c>
      <c r="F1960" s="22" t="s">
        <v>242</v>
      </c>
      <c r="G1960">
        <v>10</v>
      </c>
      <c r="H1960">
        <v>3</v>
      </c>
      <c r="J1960" s="21">
        <v>0.688194444444444</v>
      </c>
      <c r="K1960">
        <v>9.8000000000000007</v>
      </c>
      <c r="L1960" s="30">
        <v>1</v>
      </c>
    </row>
    <row r="1961" spans="1:12" x14ac:dyDescent="0.2">
      <c r="A1961" s="22" t="s">
        <v>814</v>
      </c>
      <c r="B1961" s="22">
        <v>34</v>
      </c>
      <c r="C1961" s="22" t="s">
        <v>796</v>
      </c>
      <c r="D1961" s="22">
        <v>2</v>
      </c>
      <c r="F1961" s="22" t="s">
        <v>132</v>
      </c>
      <c r="G1961">
        <v>24</v>
      </c>
      <c r="H1961">
        <v>1</v>
      </c>
      <c r="J1961" s="21">
        <v>0.7006944444444444</v>
      </c>
      <c r="K1961">
        <v>10.3</v>
      </c>
      <c r="L1961" s="30">
        <v>1</v>
      </c>
    </row>
    <row r="1962" spans="1:12" x14ac:dyDescent="0.2">
      <c r="A1962" s="22" t="s">
        <v>814</v>
      </c>
      <c r="B1962" s="22">
        <v>34</v>
      </c>
      <c r="C1962" s="22" t="s">
        <v>796</v>
      </c>
      <c r="D1962" s="22">
        <v>2</v>
      </c>
      <c r="F1962" s="22" t="s">
        <v>823</v>
      </c>
      <c r="G1962">
        <v>1</v>
      </c>
      <c r="H1962">
        <v>2</v>
      </c>
      <c r="J1962" s="21">
        <v>0.7006944444444444</v>
      </c>
      <c r="K1962">
        <v>10.3</v>
      </c>
      <c r="L1962" s="30">
        <v>1</v>
      </c>
    </row>
    <row r="1963" spans="1:12" x14ac:dyDescent="0.2">
      <c r="A1963" s="22" t="s">
        <v>814</v>
      </c>
      <c r="B1963" s="22">
        <v>34</v>
      </c>
      <c r="C1963" s="22" t="s">
        <v>796</v>
      </c>
      <c r="D1963" s="22">
        <v>2</v>
      </c>
      <c r="F1963" s="22" t="s">
        <v>124</v>
      </c>
      <c r="G1963">
        <v>5</v>
      </c>
      <c r="H1963">
        <v>1</v>
      </c>
      <c r="I1963" t="s">
        <v>802</v>
      </c>
      <c r="J1963" s="21">
        <v>0.70069444444444395</v>
      </c>
      <c r="K1963">
        <v>10.3</v>
      </c>
      <c r="L1963" s="30">
        <v>1</v>
      </c>
    </row>
    <row r="1964" spans="1:12" x14ac:dyDescent="0.2">
      <c r="A1964" s="22" t="s">
        <v>814</v>
      </c>
      <c r="B1964" s="22">
        <v>34</v>
      </c>
      <c r="C1964" s="22" t="s">
        <v>796</v>
      </c>
      <c r="D1964" s="22">
        <v>2</v>
      </c>
      <c r="F1964" s="22" t="s">
        <v>584</v>
      </c>
      <c r="G1964">
        <v>10</v>
      </c>
      <c r="H1964">
        <v>3</v>
      </c>
      <c r="J1964" s="21">
        <v>0.70069444444444395</v>
      </c>
      <c r="K1964">
        <v>10.3</v>
      </c>
      <c r="L1964" s="30">
        <v>1</v>
      </c>
    </row>
    <row r="1965" spans="1:12" x14ac:dyDescent="0.2">
      <c r="A1965" s="22" t="s">
        <v>814</v>
      </c>
      <c r="B1965" s="22">
        <v>34</v>
      </c>
      <c r="C1965" s="22" t="s">
        <v>796</v>
      </c>
      <c r="D1965" s="22">
        <v>2</v>
      </c>
      <c r="F1965" s="22" t="s">
        <v>584</v>
      </c>
      <c r="G1965">
        <v>14</v>
      </c>
      <c r="H1965">
        <v>1</v>
      </c>
      <c r="J1965" s="21">
        <v>0.70069444444444395</v>
      </c>
      <c r="K1965">
        <v>10.3</v>
      </c>
      <c r="L1965" s="30">
        <v>1</v>
      </c>
    </row>
    <row r="1966" spans="1:12" x14ac:dyDescent="0.2">
      <c r="A1966" s="22" t="s">
        <v>814</v>
      </c>
      <c r="B1966" s="22">
        <v>34</v>
      </c>
      <c r="C1966" s="22" t="s">
        <v>796</v>
      </c>
      <c r="D1966" s="22">
        <v>2</v>
      </c>
      <c r="F1966" s="22" t="s">
        <v>584</v>
      </c>
      <c r="G1966">
        <v>15</v>
      </c>
      <c r="H1966">
        <v>1</v>
      </c>
      <c r="J1966" s="21">
        <v>0.70069444444444395</v>
      </c>
      <c r="K1966">
        <v>10.3</v>
      </c>
      <c r="L1966" s="30">
        <v>1</v>
      </c>
    </row>
    <row r="1967" spans="1:12" x14ac:dyDescent="0.2">
      <c r="A1967" s="22" t="s">
        <v>814</v>
      </c>
      <c r="B1967" s="22">
        <v>34</v>
      </c>
      <c r="C1967" s="22" t="s">
        <v>796</v>
      </c>
      <c r="D1967" s="22">
        <v>2</v>
      </c>
      <c r="F1967" s="22" t="s">
        <v>584</v>
      </c>
      <c r="G1967">
        <v>18</v>
      </c>
      <c r="H1967">
        <v>1</v>
      </c>
      <c r="J1967" s="21">
        <v>0.70069444444444395</v>
      </c>
      <c r="K1967">
        <v>10.3</v>
      </c>
      <c r="L1967" s="30">
        <v>1</v>
      </c>
    </row>
    <row r="1968" spans="1:12" x14ac:dyDescent="0.2">
      <c r="A1968" s="22" t="s">
        <v>814</v>
      </c>
      <c r="B1968" s="22">
        <v>34</v>
      </c>
      <c r="C1968" s="22" t="s">
        <v>796</v>
      </c>
      <c r="D1968" s="22">
        <v>2</v>
      </c>
      <c r="F1968" s="22" t="s">
        <v>450</v>
      </c>
      <c r="G1968">
        <v>19</v>
      </c>
      <c r="H1968">
        <v>1</v>
      </c>
      <c r="J1968" s="21">
        <v>0.70069444444444395</v>
      </c>
      <c r="K1968">
        <v>10.3</v>
      </c>
      <c r="L1968" s="30">
        <v>1</v>
      </c>
    </row>
    <row r="1969" spans="1:12" x14ac:dyDescent="0.2">
      <c r="A1969" s="22" t="s">
        <v>814</v>
      </c>
      <c r="B1969" s="22">
        <v>34</v>
      </c>
      <c r="C1969" s="22" t="s">
        <v>796</v>
      </c>
      <c r="D1969" s="22">
        <v>2</v>
      </c>
      <c r="F1969" s="22" t="s">
        <v>196</v>
      </c>
      <c r="G1969">
        <v>7</v>
      </c>
      <c r="H1969">
        <v>70</v>
      </c>
      <c r="J1969" s="21">
        <v>0.70069444444444395</v>
      </c>
      <c r="K1969">
        <v>10.3</v>
      </c>
      <c r="L1969" s="30">
        <v>1</v>
      </c>
    </row>
    <row r="1970" spans="1:12" x14ac:dyDescent="0.2">
      <c r="A1970" s="22" t="s">
        <v>814</v>
      </c>
      <c r="B1970" s="22">
        <v>34</v>
      </c>
      <c r="C1970" s="22" t="s">
        <v>796</v>
      </c>
      <c r="D1970" s="22">
        <v>2</v>
      </c>
      <c r="F1970" s="22" t="s">
        <v>192</v>
      </c>
      <c r="G1970">
        <v>6</v>
      </c>
      <c r="H1970">
        <v>100</v>
      </c>
      <c r="J1970" s="21">
        <v>0.70069444444444395</v>
      </c>
      <c r="K1970">
        <v>10.3</v>
      </c>
      <c r="L1970" s="30">
        <v>1</v>
      </c>
    </row>
    <row r="1971" spans="1:12" x14ac:dyDescent="0.2">
      <c r="A1971" s="22" t="s">
        <v>814</v>
      </c>
      <c r="B1971" s="22">
        <v>34</v>
      </c>
      <c r="C1971" s="22" t="s">
        <v>796</v>
      </c>
      <c r="D1971" s="22">
        <v>2</v>
      </c>
      <c r="F1971" s="22" t="s">
        <v>503</v>
      </c>
      <c r="G1971">
        <v>4</v>
      </c>
      <c r="H1971">
        <v>1</v>
      </c>
      <c r="J1971" s="21">
        <v>0.70069444444444395</v>
      </c>
      <c r="K1971">
        <v>10.3</v>
      </c>
      <c r="L1971" s="30">
        <v>1</v>
      </c>
    </row>
    <row r="1972" spans="1:12" x14ac:dyDescent="0.2">
      <c r="A1972" s="22" t="s">
        <v>814</v>
      </c>
      <c r="B1972" s="22">
        <v>34</v>
      </c>
      <c r="C1972" s="22" t="s">
        <v>796</v>
      </c>
      <c r="D1972" s="22">
        <v>2</v>
      </c>
      <c r="F1972" s="22" t="s">
        <v>503</v>
      </c>
      <c r="G1972">
        <v>5</v>
      </c>
      <c r="H1972">
        <v>1</v>
      </c>
      <c r="J1972" s="21">
        <v>0.70069444444444395</v>
      </c>
      <c r="K1972">
        <v>10.3</v>
      </c>
      <c r="L1972" s="30">
        <v>1</v>
      </c>
    </row>
    <row r="1973" spans="1:12" x14ac:dyDescent="0.2">
      <c r="A1973" s="22" t="s">
        <v>814</v>
      </c>
      <c r="B1973" s="22">
        <v>34</v>
      </c>
      <c r="C1973" s="22" t="s">
        <v>796</v>
      </c>
      <c r="D1973" s="22">
        <v>2</v>
      </c>
      <c r="F1973" s="22" t="s">
        <v>499</v>
      </c>
      <c r="G1973">
        <v>5</v>
      </c>
      <c r="H1973">
        <v>2</v>
      </c>
      <c r="J1973" s="21">
        <v>0.70069444444444395</v>
      </c>
      <c r="K1973">
        <v>10.3</v>
      </c>
      <c r="L1973" s="30">
        <v>1</v>
      </c>
    </row>
    <row r="1974" spans="1:12" x14ac:dyDescent="0.2">
      <c r="A1974" s="22" t="s">
        <v>814</v>
      </c>
      <c r="B1974" s="22">
        <v>34</v>
      </c>
      <c r="C1974" s="22" t="s">
        <v>796</v>
      </c>
      <c r="D1974" s="22">
        <v>2</v>
      </c>
      <c r="F1974" s="22" t="s">
        <v>499</v>
      </c>
      <c r="G1974">
        <v>7</v>
      </c>
      <c r="H1974">
        <v>1</v>
      </c>
      <c r="J1974" s="21">
        <v>0.70069444444444395</v>
      </c>
      <c r="K1974">
        <v>10.3</v>
      </c>
      <c r="L1974" s="30">
        <v>1</v>
      </c>
    </row>
    <row r="1975" spans="1:12" x14ac:dyDescent="0.2">
      <c r="A1975" s="22" t="s">
        <v>814</v>
      </c>
      <c r="B1975" s="22">
        <v>34</v>
      </c>
      <c r="C1975" s="22" t="s">
        <v>796</v>
      </c>
      <c r="D1975" s="22">
        <v>2</v>
      </c>
      <c r="F1975" s="22" t="s">
        <v>499</v>
      </c>
      <c r="G1975">
        <v>6</v>
      </c>
      <c r="H1975">
        <v>1</v>
      </c>
      <c r="J1975" s="21">
        <v>0.70069444444444395</v>
      </c>
      <c r="K1975">
        <v>10.3</v>
      </c>
      <c r="L1975" s="30">
        <v>1</v>
      </c>
    </row>
    <row r="1976" spans="1:12" x14ac:dyDescent="0.2">
      <c r="A1976" s="22" t="s">
        <v>814</v>
      </c>
      <c r="B1976" s="22">
        <v>34</v>
      </c>
      <c r="C1976" s="22" t="s">
        <v>796</v>
      </c>
      <c r="D1976" s="22">
        <v>2</v>
      </c>
      <c r="F1976" s="22" t="s">
        <v>208</v>
      </c>
      <c r="G1976">
        <v>5</v>
      </c>
      <c r="H1976">
        <v>1</v>
      </c>
      <c r="J1976" s="21">
        <v>0.70069444444444395</v>
      </c>
      <c r="K1976">
        <v>10.3</v>
      </c>
      <c r="L1976" s="30">
        <v>1</v>
      </c>
    </row>
    <row r="1977" spans="1:12" x14ac:dyDescent="0.2">
      <c r="A1977" s="22" t="s">
        <v>814</v>
      </c>
      <c r="B1977" s="22">
        <v>34</v>
      </c>
      <c r="C1977" s="22" t="s">
        <v>796</v>
      </c>
      <c r="D1977" s="22">
        <v>2</v>
      </c>
      <c r="F1977" s="22" t="s">
        <v>208</v>
      </c>
      <c r="G1977">
        <v>6</v>
      </c>
      <c r="H1977">
        <v>1</v>
      </c>
      <c r="J1977" s="21">
        <v>0.70069444444444395</v>
      </c>
      <c r="K1977">
        <v>10.3</v>
      </c>
      <c r="L1977" s="30">
        <v>1</v>
      </c>
    </row>
    <row r="1978" spans="1:12" x14ac:dyDescent="0.2">
      <c r="A1978" s="22" t="s">
        <v>814</v>
      </c>
      <c r="B1978" s="22">
        <v>34</v>
      </c>
      <c r="C1978" s="22" t="s">
        <v>796</v>
      </c>
      <c r="D1978" s="22">
        <v>2</v>
      </c>
      <c r="F1978" s="22" t="s">
        <v>588</v>
      </c>
      <c r="G1978">
        <v>3</v>
      </c>
      <c r="H1978">
        <v>2</v>
      </c>
      <c r="J1978" s="21">
        <v>0.70069444444444395</v>
      </c>
      <c r="K1978">
        <v>10.3</v>
      </c>
      <c r="L1978" s="30">
        <v>1</v>
      </c>
    </row>
    <row r="1979" spans="1:12" x14ac:dyDescent="0.2">
      <c r="A1979" s="22" t="s">
        <v>814</v>
      </c>
      <c r="B1979" s="22">
        <v>34</v>
      </c>
      <c r="C1979" s="22" t="s">
        <v>796</v>
      </c>
      <c r="D1979" s="22">
        <v>2</v>
      </c>
      <c r="F1979" s="22" t="s">
        <v>588</v>
      </c>
      <c r="G1979">
        <v>4</v>
      </c>
      <c r="H1979">
        <v>1</v>
      </c>
      <c r="J1979" s="21">
        <v>0.70069444444444395</v>
      </c>
      <c r="K1979">
        <v>10.3</v>
      </c>
      <c r="L1979" s="30">
        <v>1</v>
      </c>
    </row>
    <row r="1980" spans="1:12" x14ac:dyDescent="0.2">
      <c r="A1980" s="22" t="s">
        <v>814</v>
      </c>
      <c r="B1980" s="22">
        <v>34</v>
      </c>
      <c r="C1980" s="22" t="s">
        <v>796</v>
      </c>
      <c r="D1980" s="22">
        <v>2</v>
      </c>
      <c r="F1980" s="22" t="s">
        <v>592</v>
      </c>
      <c r="G1980">
        <v>4</v>
      </c>
      <c r="H1980">
        <v>1</v>
      </c>
      <c r="J1980" s="21">
        <v>0.70069444444444395</v>
      </c>
      <c r="K1980">
        <v>10.3</v>
      </c>
      <c r="L1980" s="30">
        <v>1</v>
      </c>
    </row>
    <row r="1981" spans="1:12" x14ac:dyDescent="0.2">
      <c r="A1981" s="22" t="s">
        <v>814</v>
      </c>
      <c r="B1981" s="22">
        <v>34</v>
      </c>
      <c r="C1981" s="22" t="s">
        <v>796</v>
      </c>
      <c r="D1981" s="22">
        <v>2</v>
      </c>
      <c r="F1981" s="22" t="s">
        <v>592</v>
      </c>
      <c r="G1981">
        <v>7</v>
      </c>
      <c r="H1981">
        <v>1</v>
      </c>
      <c r="J1981" s="21">
        <v>0.70069444444444395</v>
      </c>
      <c r="K1981">
        <v>10.3</v>
      </c>
      <c r="L1981" s="30">
        <v>1</v>
      </c>
    </row>
    <row r="1982" spans="1:12" x14ac:dyDescent="0.2">
      <c r="A1982" s="22" t="s">
        <v>814</v>
      </c>
      <c r="B1982" s="22">
        <v>34</v>
      </c>
      <c r="C1982" s="22" t="s">
        <v>796</v>
      </c>
      <c r="D1982" s="22">
        <v>2</v>
      </c>
      <c r="F1982" s="22" t="s">
        <v>592</v>
      </c>
      <c r="G1982">
        <v>5</v>
      </c>
      <c r="H1982">
        <v>2</v>
      </c>
      <c r="J1982" s="21">
        <v>0.70069444444444395</v>
      </c>
      <c r="K1982">
        <v>10.3</v>
      </c>
      <c r="L1982" s="30">
        <v>1</v>
      </c>
    </row>
    <row r="1983" spans="1:12" x14ac:dyDescent="0.2">
      <c r="A1983" s="22" t="s">
        <v>814</v>
      </c>
      <c r="B1983" s="22">
        <v>34</v>
      </c>
      <c r="C1983" s="22" t="s">
        <v>796</v>
      </c>
      <c r="D1983" s="22">
        <v>2</v>
      </c>
      <c r="F1983" s="22" t="s">
        <v>551</v>
      </c>
      <c r="G1983">
        <v>4</v>
      </c>
      <c r="H1983">
        <v>22</v>
      </c>
      <c r="J1983" s="21">
        <v>0.70069444444444395</v>
      </c>
      <c r="K1983">
        <v>10.3</v>
      </c>
      <c r="L1983" s="30">
        <v>1</v>
      </c>
    </row>
    <row r="1984" spans="1:12" x14ac:dyDescent="0.2">
      <c r="A1984" s="22" t="s">
        <v>814</v>
      </c>
      <c r="B1984" s="22">
        <v>34</v>
      </c>
      <c r="C1984" s="22" t="s">
        <v>796</v>
      </c>
      <c r="D1984" s="22">
        <v>2</v>
      </c>
      <c r="F1984" s="22" t="s">
        <v>551</v>
      </c>
      <c r="G1984">
        <v>2</v>
      </c>
      <c r="H1984">
        <v>6</v>
      </c>
      <c r="J1984" s="21">
        <v>0.70069444444444395</v>
      </c>
      <c r="K1984">
        <v>10.3</v>
      </c>
      <c r="L1984" s="30">
        <v>1</v>
      </c>
    </row>
    <row r="1985" spans="1:12" x14ac:dyDescent="0.2">
      <c r="A1985" s="22" t="s">
        <v>814</v>
      </c>
      <c r="B1985" s="22">
        <v>34</v>
      </c>
      <c r="C1985" s="22" t="s">
        <v>796</v>
      </c>
      <c r="D1985" s="22">
        <v>2</v>
      </c>
      <c r="F1985" s="22" t="s">
        <v>551</v>
      </c>
      <c r="G1985">
        <v>5</v>
      </c>
      <c r="H1985">
        <v>1</v>
      </c>
      <c r="J1985" s="21">
        <v>0.70069444444444395</v>
      </c>
      <c r="K1985">
        <v>10.3</v>
      </c>
      <c r="L1985" s="30">
        <v>1</v>
      </c>
    </row>
    <row r="1986" spans="1:12" x14ac:dyDescent="0.2">
      <c r="A1986" s="22" t="s">
        <v>814</v>
      </c>
      <c r="B1986" s="22">
        <v>34</v>
      </c>
      <c r="C1986" s="22" t="s">
        <v>796</v>
      </c>
      <c r="D1986" s="22">
        <v>2</v>
      </c>
      <c r="F1986" s="22" t="s">
        <v>515</v>
      </c>
      <c r="G1986">
        <v>3</v>
      </c>
      <c r="H1986">
        <v>48</v>
      </c>
      <c r="J1986" s="21">
        <v>0.70069444444444395</v>
      </c>
      <c r="K1986">
        <v>10.3</v>
      </c>
      <c r="L1986" s="30">
        <v>1</v>
      </c>
    </row>
    <row r="1987" spans="1:12" x14ac:dyDescent="0.2">
      <c r="A1987" s="22" t="s">
        <v>814</v>
      </c>
      <c r="B1987" s="22">
        <v>34</v>
      </c>
      <c r="C1987" s="22" t="s">
        <v>796</v>
      </c>
      <c r="D1987" s="22">
        <v>2</v>
      </c>
      <c r="F1987" s="22" t="s">
        <v>515</v>
      </c>
      <c r="G1987">
        <v>4</v>
      </c>
      <c r="H1987">
        <v>37</v>
      </c>
      <c r="J1987" s="21">
        <v>0.70069444444444395</v>
      </c>
      <c r="K1987">
        <v>10.3</v>
      </c>
      <c r="L1987" s="30">
        <v>1</v>
      </c>
    </row>
    <row r="1988" spans="1:12" x14ac:dyDescent="0.2">
      <c r="A1988" s="22" t="s">
        <v>814</v>
      </c>
      <c r="B1988" s="22">
        <v>34</v>
      </c>
      <c r="C1988" s="22" t="s">
        <v>796</v>
      </c>
      <c r="D1988" s="22">
        <v>2</v>
      </c>
      <c r="F1988" s="22" t="s">
        <v>221</v>
      </c>
      <c r="G1988">
        <v>4</v>
      </c>
      <c r="H1988">
        <v>1</v>
      </c>
      <c r="J1988" s="21">
        <v>0.70069444444444395</v>
      </c>
      <c r="K1988">
        <v>10.3</v>
      </c>
      <c r="L1988" s="30">
        <v>1</v>
      </c>
    </row>
    <row r="1989" spans="1:12" x14ac:dyDescent="0.2">
      <c r="A1989" s="22" t="s">
        <v>814</v>
      </c>
      <c r="B1989" s="22">
        <v>34</v>
      </c>
      <c r="C1989" s="22" t="s">
        <v>796</v>
      </c>
      <c r="D1989" s="22">
        <v>2</v>
      </c>
      <c r="F1989" s="22" t="s">
        <v>217</v>
      </c>
      <c r="G1989">
        <v>4</v>
      </c>
      <c r="H1989">
        <v>1</v>
      </c>
      <c r="J1989" s="21">
        <v>0.70069444444444395</v>
      </c>
      <c r="K1989">
        <v>10.3</v>
      </c>
      <c r="L1989" s="30">
        <v>1</v>
      </c>
    </row>
    <row r="1990" spans="1:12" x14ac:dyDescent="0.2">
      <c r="A1990" s="22" t="s">
        <v>814</v>
      </c>
      <c r="B1990" s="22">
        <v>34</v>
      </c>
      <c r="C1990" s="22" t="s">
        <v>796</v>
      </c>
      <c r="D1990" s="22">
        <v>2</v>
      </c>
      <c r="F1990" s="22" t="s">
        <v>86</v>
      </c>
      <c r="G1990">
        <v>10</v>
      </c>
      <c r="H1990">
        <v>1</v>
      </c>
      <c r="J1990" s="21">
        <v>0.70069444444444395</v>
      </c>
      <c r="K1990">
        <v>10.3</v>
      </c>
      <c r="L1990" s="30">
        <v>1</v>
      </c>
    </row>
    <row r="1991" spans="1:12" x14ac:dyDescent="0.2">
      <c r="A1991" s="22" t="s">
        <v>814</v>
      </c>
      <c r="B1991" s="22">
        <v>34</v>
      </c>
      <c r="C1991" s="22" t="s">
        <v>796</v>
      </c>
      <c r="D1991" s="22">
        <v>2</v>
      </c>
      <c r="F1991" s="22" t="s">
        <v>86</v>
      </c>
      <c r="G1991">
        <v>8</v>
      </c>
      <c r="H1991">
        <v>1</v>
      </c>
      <c r="J1991" s="21">
        <v>0.70069444444444395</v>
      </c>
      <c r="K1991">
        <v>10.3</v>
      </c>
      <c r="L1991" s="30">
        <v>1</v>
      </c>
    </row>
    <row r="1992" spans="1:12" x14ac:dyDescent="0.2">
      <c r="A1992" s="22" t="s">
        <v>814</v>
      </c>
      <c r="B1992" s="22">
        <v>34</v>
      </c>
      <c r="C1992" s="22" t="s">
        <v>796</v>
      </c>
      <c r="D1992" s="22">
        <v>2</v>
      </c>
      <c r="F1992" s="22" t="s">
        <v>86</v>
      </c>
      <c r="G1992">
        <v>7</v>
      </c>
      <c r="H1992">
        <v>2</v>
      </c>
      <c r="J1992" s="21">
        <v>0.70069444444444395</v>
      </c>
      <c r="K1992">
        <v>10.3</v>
      </c>
      <c r="L1992" s="30">
        <v>1</v>
      </c>
    </row>
    <row r="1993" spans="1:12" x14ac:dyDescent="0.2">
      <c r="A1993" s="22" t="s">
        <v>814</v>
      </c>
      <c r="B1993" s="22">
        <v>34</v>
      </c>
      <c r="C1993" s="22" t="s">
        <v>796</v>
      </c>
      <c r="D1993" s="22">
        <v>2</v>
      </c>
      <c r="F1993" s="22" t="s">
        <v>385</v>
      </c>
      <c r="G1993">
        <v>3</v>
      </c>
      <c r="H1993">
        <v>1</v>
      </c>
      <c r="J1993" s="21">
        <v>0.70069444444444395</v>
      </c>
      <c r="K1993">
        <v>10.3</v>
      </c>
      <c r="L1993" s="30">
        <v>1</v>
      </c>
    </row>
    <row r="1994" spans="1:12" x14ac:dyDescent="0.2">
      <c r="A1994" s="22" t="s">
        <v>814</v>
      </c>
      <c r="B1994" s="22">
        <v>34</v>
      </c>
      <c r="C1994" s="22" t="s">
        <v>796</v>
      </c>
      <c r="D1994" s="22">
        <v>2</v>
      </c>
      <c r="F1994" s="22" t="s">
        <v>385</v>
      </c>
      <c r="G1994">
        <v>5</v>
      </c>
      <c r="H1994">
        <v>2</v>
      </c>
      <c r="J1994" s="21">
        <v>0.70069444444444395</v>
      </c>
      <c r="K1994">
        <v>10.3</v>
      </c>
      <c r="L1994" s="30">
        <v>1</v>
      </c>
    </row>
    <row r="1995" spans="1:12" x14ac:dyDescent="0.2">
      <c r="A1995" s="22" t="s">
        <v>814</v>
      </c>
      <c r="B1995" s="22">
        <v>34</v>
      </c>
      <c r="C1995" s="22" t="s">
        <v>796</v>
      </c>
      <c r="D1995" s="22">
        <v>2</v>
      </c>
      <c r="F1995" s="22" t="s">
        <v>385</v>
      </c>
      <c r="G1995">
        <v>7</v>
      </c>
      <c r="H1995">
        <v>1</v>
      </c>
      <c r="J1995" s="21">
        <v>0.70069444444444395</v>
      </c>
      <c r="K1995">
        <v>10.3</v>
      </c>
      <c r="L1995" s="30">
        <v>1</v>
      </c>
    </row>
    <row r="1996" spans="1:12" x14ac:dyDescent="0.2">
      <c r="A1996" s="22" t="s">
        <v>814</v>
      </c>
      <c r="B1996" s="22">
        <v>34</v>
      </c>
      <c r="C1996" s="22" t="s">
        <v>796</v>
      </c>
      <c r="D1996" s="22">
        <v>2</v>
      </c>
      <c r="F1996" s="22" t="s">
        <v>358</v>
      </c>
      <c r="G1996">
        <v>6</v>
      </c>
      <c r="H1996">
        <v>1</v>
      </c>
      <c r="J1996" s="21">
        <v>0.70069444444444395</v>
      </c>
      <c r="K1996">
        <v>10.3</v>
      </c>
      <c r="L1996" s="30">
        <v>1</v>
      </c>
    </row>
    <row r="1997" spans="1:12" x14ac:dyDescent="0.2">
      <c r="A1997" s="22" t="s">
        <v>814</v>
      </c>
      <c r="B1997" s="22">
        <v>34</v>
      </c>
      <c r="C1997" s="22" t="s">
        <v>796</v>
      </c>
      <c r="D1997" s="22">
        <v>2</v>
      </c>
      <c r="F1997" s="22" t="s">
        <v>358</v>
      </c>
      <c r="G1997">
        <v>7</v>
      </c>
      <c r="H1997">
        <v>1</v>
      </c>
      <c r="J1997" s="21">
        <v>0.70069444444444395</v>
      </c>
      <c r="K1997">
        <v>10.3</v>
      </c>
      <c r="L1997" s="30">
        <v>1</v>
      </c>
    </row>
    <row r="1998" spans="1:12" x14ac:dyDescent="0.2">
      <c r="A1998" s="22" t="s">
        <v>814</v>
      </c>
      <c r="B1998" s="22">
        <v>34</v>
      </c>
      <c r="C1998" s="22" t="s">
        <v>796</v>
      </c>
      <c r="D1998" s="22">
        <v>2</v>
      </c>
      <c r="F1998" s="22" t="s">
        <v>356</v>
      </c>
      <c r="G1998">
        <v>10</v>
      </c>
      <c r="H1998">
        <v>1</v>
      </c>
      <c r="J1998" s="21">
        <v>0.70069444444444395</v>
      </c>
      <c r="K1998">
        <v>10.3</v>
      </c>
      <c r="L1998" s="30">
        <v>1</v>
      </c>
    </row>
    <row r="1999" spans="1:12" x14ac:dyDescent="0.2">
      <c r="A1999" s="22" t="s">
        <v>814</v>
      </c>
      <c r="B1999" s="22">
        <v>34</v>
      </c>
      <c r="C1999" s="22" t="s">
        <v>796</v>
      </c>
      <c r="D1999" s="22">
        <v>2</v>
      </c>
      <c r="F1999" s="22" t="s">
        <v>318</v>
      </c>
      <c r="G1999">
        <v>2</v>
      </c>
      <c r="H1999">
        <v>5</v>
      </c>
      <c r="J1999" s="21">
        <v>0.70069444444444395</v>
      </c>
      <c r="K1999">
        <v>10.3</v>
      </c>
      <c r="L1999" s="30">
        <v>1</v>
      </c>
    </row>
    <row r="2000" spans="1:12" x14ac:dyDescent="0.2">
      <c r="A2000" s="22" t="s">
        <v>814</v>
      </c>
      <c r="B2000" s="22">
        <v>34</v>
      </c>
      <c r="C2000" s="22" t="s">
        <v>796</v>
      </c>
      <c r="D2000" s="22">
        <v>2</v>
      </c>
      <c r="F2000" s="22" t="s">
        <v>318</v>
      </c>
      <c r="G2000">
        <v>3</v>
      </c>
      <c r="H2000">
        <v>3</v>
      </c>
      <c r="J2000" s="21">
        <v>0.70069444444444395</v>
      </c>
      <c r="K2000">
        <v>10.3</v>
      </c>
      <c r="L2000" s="30">
        <v>1</v>
      </c>
    </row>
    <row r="2001" spans="1:12" x14ac:dyDescent="0.2">
      <c r="A2001" s="22" t="s">
        <v>814</v>
      </c>
      <c r="B2001" s="22">
        <v>34</v>
      </c>
      <c r="C2001" s="22" t="s">
        <v>796</v>
      </c>
      <c r="D2001" s="22">
        <v>2</v>
      </c>
      <c r="F2001" s="22" t="s">
        <v>256</v>
      </c>
      <c r="G2001">
        <v>14</v>
      </c>
      <c r="H2001">
        <v>1</v>
      </c>
      <c r="J2001" s="21">
        <v>0.70069444444444395</v>
      </c>
      <c r="K2001">
        <v>10.3</v>
      </c>
      <c r="L2001" s="30">
        <v>1</v>
      </c>
    </row>
    <row r="2002" spans="1:12" x14ac:dyDescent="0.2">
      <c r="A2002" s="22" t="s">
        <v>814</v>
      </c>
      <c r="B2002" s="22">
        <v>34</v>
      </c>
      <c r="C2002" s="22" t="s">
        <v>796</v>
      </c>
      <c r="D2002" s="22">
        <v>2</v>
      </c>
      <c r="F2002" s="22" t="s">
        <v>186</v>
      </c>
      <c r="G2002">
        <v>4</v>
      </c>
      <c r="H2002">
        <v>1</v>
      </c>
      <c r="J2002" s="21">
        <v>0.70069444444444395</v>
      </c>
      <c r="K2002">
        <v>10.3</v>
      </c>
      <c r="L2002" s="30">
        <v>1</v>
      </c>
    </row>
    <row r="2003" spans="1:12" x14ac:dyDescent="0.2">
      <c r="A2003" s="22" t="s">
        <v>814</v>
      </c>
      <c r="B2003" s="22">
        <v>34</v>
      </c>
      <c r="C2003" s="22" t="s">
        <v>796</v>
      </c>
      <c r="D2003" s="22">
        <v>2</v>
      </c>
      <c r="F2003" s="22" t="s">
        <v>186</v>
      </c>
      <c r="G2003">
        <v>3</v>
      </c>
      <c r="H2003">
        <v>1</v>
      </c>
      <c r="J2003" s="21">
        <v>0.70069444444444395</v>
      </c>
      <c r="K2003">
        <v>10.3</v>
      </c>
      <c r="L2003" s="30">
        <v>1</v>
      </c>
    </row>
    <row r="2004" spans="1:12" x14ac:dyDescent="0.2">
      <c r="A2004" s="22" t="s">
        <v>814</v>
      </c>
      <c r="B2004" s="22">
        <v>34</v>
      </c>
      <c r="C2004" s="22" t="s">
        <v>796</v>
      </c>
      <c r="D2004" s="22">
        <v>2</v>
      </c>
      <c r="F2004" s="22" t="s">
        <v>182</v>
      </c>
      <c r="G2004">
        <v>5</v>
      </c>
      <c r="H2004">
        <v>1</v>
      </c>
      <c r="J2004" s="21">
        <v>0.70069444444444395</v>
      </c>
      <c r="K2004">
        <v>10.3</v>
      </c>
      <c r="L2004" s="30">
        <v>1</v>
      </c>
    </row>
    <row r="2005" spans="1:12" x14ac:dyDescent="0.2">
      <c r="A2005" s="22" t="s">
        <v>814</v>
      </c>
      <c r="B2005" s="22">
        <v>34</v>
      </c>
      <c r="C2005" s="22" t="s">
        <v>796</v>
      </c>
      <c r="D2005" s="22">
        <v>2</v>
      </c>
      <c r="F2005" s="22" t="s">
        <v>182</v>
      </c>
      <c r="G2005">
        <v>9</v>
      </c>
      <c r="H2005">
        <v>1</v>
      </c>
      <c r="J2005" s="21">
        <v>0.70069444444444395</v>
      </c>
      <c r="K2005">
        <v>10.3</v>
      </c>
      <c r="L2005" s="30">
        <v>1</v>
      </c>
    </row>
    <row r="2006" spans="1:12" x14ac:dyDescent="0.2">
      <c r="A2006" s="22" t="s">
        <v>814</v>
      </c>
      <c r="B2006" s="22">
        <v>34</v>
      </c>
      <c r="C2006" s="22" t="s">
        <v>796</v>
      </c>
      <c r="D2006" s="22">
        <v>2</v>
      </c>
      <c r="F2006" s="22" t="s">
        <v>182</v>
      </c>
      <c r="G2006">
        <v>7</v>
      </c>
      <c r="H2006">
        <v>1</v>
      </c>
      <c r="J2006" s="21">
        <v>0.70069444444444395</v>
      </c>
      <c r="K2006">
        <v>10.3</v>
      </c>
      <c r="L2006" s="30">
        <v>1</v>
      </c>
    </row>
    <row r="2007" spans="1:12" x14ac:dyDescent="0.2">
      <c r="A2007" s="22" t="s">
        <v>814</v>
      </c>
      <c r="B2007" s="22">
        <v>34</v>
      </c>
      <c r="C2007" s="22" t="s">
        <v>796</v>
      </c>
      <c r="D2007" s="22">
        <v>2</v>
      </c>
      <c r="F2007" s="22" t="s">
        <v>182</v>
      </c>
      <c r="G2007">
        <v>6</v>
      </c>
      <c r="H2007">
        <v>1</v>
      </c>
      <c r="J2007" s="21">
        <v>0.70069444444444395</v>
      </c>
      <c r="K2007">
        <v>10.3</v>
      </c>
      <c r="L2007" s="30">
        <v>1</v>
      </c>
    </row>
    <row r="2008" spans="1:12" x14ac:dyDescent="0.2">
      <c r="A2008" s="22" t="s">
        <v>814</v>
      </c>
      <c r="B2008" s="22">
        <v>34</v>
      </c>
      <c r="C2008" s="22" t="s">
        <v>796</v>
      </c>
      <c r="D2008" s="22">
        <v>2</v>
      </c>
      <c r="F2008" s="22" t="s">
        <v>88</v>
      </c>
      <c r="G2008">
        <v>6</v>
      </c>
      <c r="H2008">
        <v>1</v>
      </c>
      <c r="J2008" s="21">
        <v>0.70069444444444395</v>
      </c>
      <c r="K2008">
        <v>10.3</v>
      </c>
      <c r="L2008" s="30">
        <v>1</v>
      </c>
    </row>
    <row r="2009" spans="1:12" x14ac:dyDescent="0.2">
      <c r="A2009" s="22" t="s">
        <v>814</v>
      </c>
      <c r="B2009" s="22">
        <v>34</v>
      </c>
      <c r="C2009" s="22" t="s">
        <v>796</v>
      </c>
      <c r="D2009" s="22">
        <v>2</v>
      </c>
      <c r="F2009" s="22" t="s">
        <v>57</v>
      </c>
      <c r="G2009">
        <v>7</v>
      </c>
      <c r="H2009">
        <v>1</v>
      </c>
      <c r="J2009" s="21">
        <v>0.70069444444444395</v>
      </c>
      <c r="K2009">
        <v>10.3</v>
      </c>
      <c r="L2009" s="30">
        <v>1</v>
      </c>
    </row>
    <row r="2010" spans="1:12" x14ac:dyDescent="0.2">
      <c r="A2010" s="22" t="s">
        <v>814</v>
      </c>
      <c r="B2010" s="22">
        <v>34</v>
      </c>
      <c r="C2010" s="22" t="s">
        <v>796</v>
      </c>
      <c r="D2010" s="22">
        <v>2</v>
      </c>
      <c r="F2010" s="22" t="s">
        <v>49</v>
      </c>
      <c r="G2010">
        <v>7</v>
      </c>
      <c r="H2010">
        <v>2</v>
      </c>
      <c r="J2010" s="21">
        <v>0.70069444444444395</v>
      </c>
      <c r="K2010">
        <v>10.3</v>
      </c>
      <c r="L2010" s="30">
        <v>1</v>
      </c>
    </row>
    <row r="2011" spans="1:12" x14ac:dyDescent="0.2">
      <c r="A2011" s="22" t="s">
        <v>814</v>
      </c>
      <c r="B2011" s="22">
        <v>34</v>
      </c>
      <c r="C2011" s="22" t="s">
        <v>796</v>
      </c>
      <c r="D2011" s="22">
        <v>2</v>
      </c>
      <c r="F2011" s="22" t="s">
        <v>49</v>
      </c>
      <c r="G2011">
        <v>6</v>
      </c>
      <c r="H2011">
        <v>1</v>
      </c>
      <c r="J2011" s="21">
        <v>0.70069444444444395</v>
      </c>
      <c r="K2011">
        <v>10.3</v>
      </c>
      <c r="L2011" s="30">
        <v>1</v>
      </c>
    </row>
    <row r="2012" spans="1:12" x14ac:dyDescent="0.2">
      <c r="A2012" s="22" t="s">
        <v>814</v>
      </c>
      <c r="B2012" s="22">
        <v>34</v>
      </c>
      <c r="C2012" s="22" t="s">
        <v>796</v>
      </c>
      <c r="D2012" s="22">
        <v>2</v>
      </c>
      <c r="F2012" s="22" t="s">
        <v>49</v>
      </c>
      <c r="G2012">
        <v>8</v>
      </c>
      <c r="H2012">
        <v>1</v>
      </c>
      <c r="J2012" s="21">
        <v>0.70069444444444395</v>
      </c>
      <c r="K2012">
        <v>10.3</v>
      </c>
      <c r="L2012" s="30">
        <v>1</v>
      </c>
    </row>
    <row r="2013" spans="1:12" x14ac:dyDescent="0.2">
      <c r="A2013" s="22" t="s">
        <v>814</v>
      </c>
      <c r="B2013" s="22">
        <v>34</v>
      </c>
      <c r="C2013" s="22" t="s">
        <v>796</v>
      </c>
      <c r="D2013" s="22">
        <v>2</v>
      </c>
      <c r="F2013" s="22" t="s">
        <v>49</v>
      </c>
      <c r="G2013">
        <v>11</v>
      </c>
      <c r="H2013">
        <v>1</v>
      </c>
      <c r="J2013" s="21">
        <v>0.70069444444444395</v>
      </c>
      <c r="K2013">
        <v>10.3</v>
      </c>
      <c r="L2013" s="30">
        <v>1</v>
      </c>
    </row>
    <row r="2014" spans="1:12" x14ac:dyDescent="0.2">
      <c r="A2014" s="22" t="s">
        <v>814</v>
      </c>
      <c r="B2014" s="22">
        <v>34</v>
      </c>
      <c r="C2014" s="22" t="s">
        <v>796</v>
      </c>
      <c r="D2014" s="22">
        <v>2</v>
      </c>
      <c r="F2014" s="22" t="s">
        <v>124</v>
      </c>
      <c r="G2014">
        <v>40</v>
      </c>
      <c r="H2014">
        <v>1</v>
      </c>
      <c r="I2014" t="s">
        <v>785</v>
      </c>
      <c r="J2014" s="21">
        <v>0.70069444444444395</v>
      </c>
      <c r="K2014">
        <v>10.3</v>
      </c>
      <c r="L2014" s="30">
        <v>1</v>
      </c>
    </row>
    <row r="2015" spans="1:12" x14ac:dyDescent="0.2">
      <c r="A2015" s="22" t="s">
        <v>814</v>
      </c>
      <c r="B2015" s="22">
        <v>34</v>
      </c>
      <c r="C2015" s="22" t="s">
        <v>796</v>
      </c>
      <c r="D2015" s="22">
        <v>2</v>
      </c>
      <c r="F2015" s="22" t="s">
        <v>124</v>
      </c>
      <c r="G2015">
        <v>36</v>
      </c>
      <c r="H2015">
        <v>1</v>
      </c>
      <c r="I2015" t="s">
        <v>786</v>
      </c>
      <c r="J2015" s="21">
        <v>0.70069444444444395</v>
      </c>
      <c r="K2015">
        <v>10.3</v>
      </c>
      <c r="L2015" s="30">
        <v>1</v>
      </c>
    </row>
    <row r="2016" spans="1:12" x14ac:dyDescent="0.2">
      <c r="A2016" s="22" t="s">
        <v>814</v>
      </c>
      <c r="B2016" s="22">
        <v>34</v>
      </c>
      <c r="C2016" s="22" t="s">
        <v>796</v>
      </c>
      <c r="D2016" s="22">
        <v>2</v>
      </c>
      <c r="F2016" s="22" t="s">
        <v>110</v>
      </c>
      <c r="G2016">
        <v>40</v>
      </c>
      <c r="H2016">
        <v>1</v>
      </c>
      <c r="I2016" t="s">
        <v>786</v>
      </c>
      <c r="J2016" s="21">
        <v>0.70069444444444395</v>
      </c>
      <c r="K2016">
        <v>10.3</v>
      </c>
      <c r="L2016" s="30">
        <v>1</v>
      </c>
    </row>
    <row r="2017" spans="1:12" x14ac:dyDescent="0.2">
      <c r="A2017" s="22" t="s">
        <v>814</v>
      </c>
      <c r="B2017" s="22">
        <v>34</v>
      </c>
      <c r="C2017" s="22" t="s">
        <v>796</v>
      </c>
      <c r="D2017" s="22">
        <v>2</v>
      </c>
      <c r="F2017" s="22" t="s">
        <v>112</v>
      </c>
      <c r="G2017">
        <v>6</v>
      </c>
      <c r="H2017">
        <v>2</v>
      </c>
      <c r="J2017" s="21">
        <v>0.70069444444444395</v>
      </c>
      <c r="K2017">
        <v>10.3</v>
      </c>
      <c r="L2017" s="30">
        <v>1</v>
      </c>
    </row>
    <row r="2018" spans="1:12" x14ac:dyDescent="0.2">
      <c r="A2018" s="22" t="s">
        <v>814</v>
      </c>
      <c r="B2018" s="22">
        <v>34</v>
      </c>
      <c r="C2018" s="22" t="s">
        <v>796</v>
      </c>
      <c r="D2018" s="22">
        <v>2</v>
      </c>
      <c r="F2018" s="22" t="s">
        <v>112</v>
      </c>
      <c r="G2018">
        <v>7</v>
      </c>
      <c r="H2018">
        <v>4</v>
      </c>
      <c r="J2018" s="21">
        <v>0.70069444444444395</v>
      </c>
      <c r="K2018">
        <v>10.3</v>
      </c>
      <c r="L2018" s="30">
        <v>1</v>
      </c>
    </row>
    <row r="2019" spans="1:12" x14ac:dyDescent="0.2">
      <c r="A2019" s="22" t="s">
        <v>814</v>
      </c>
      <c r="B2019" s="22">
        <v>34</v>
      </c>
      <c r="C2019" s="22" t="s">
        <v>796</v>
      </c>
      <c r="D2019" s="22">
        <v>2</v>
      </c>
      <c r="F2019" s="22" t="s">
        <v>701</v>
      </c>
      <c r="G2019">
        <v>20</v>
      </c>
      <c r="H2019">
        <v>2</v>
      </c>
      <c r="J2019" s="21">
        <v>0.70069444444444395</v>
      </c>
      <c r="K2019">
        <v>10.3</v>
      </c>
      <c r="L2019" s="30">
        <v>1</v>
      </c>
    </row>
    <row r="2020" spans="1:12" x14ac:dyDescent="0.2">
      <c r="A2020" s="22" t="s">
        <v>814</v>
      </c>
      <c r="B2020" s="22">
        <v>34</v>
      </c>
      <c r="C2020" s="22" t="s">
        <v>796</v>
      </c>
      <c r="D2020" s="22">
        <v>2</v>
      </c>
      <c r="F2020" s="22" t="s">
        <v>701</v>
      </c>
      <c r="G2020">
        <v>18</v>
      </c>
      <c r="H2020">
        <v>1</v>
      </c>
      <c r="J2020" s="21">
        <v>0.70069444444444395</v>
      </c>
      <c r="K2020">
        <v>10.3</v>
      </c>
      <c r="L2020" s="30">
        <v>1</v>
      </c>
    </row>
    <row r="2021" spans="1:12" x14ac:dyDescent="0.2">
      <c r="A2021" s="22" t="s">
        <v>814</v>
      </c>
      <c r="B2021" s="22">
        <v>34</v>
      </c>
      <c r="C2021" s="22" t="s">
        <v>796</v>
      </c>
      <c r="D2021" s="22">
        <v>2</v>
      </c>
      <c r="F2021" s="22" t="s">
        <v>708</v>
      </c>
      <c r="G2021">
        <v>22</v>
      </c>
      <c r="H2021">
        <v>1</v>
      </c>
      <c r="J2021" s="21">
        <v>0.70069444444444395</v>
      </c>
      <c r="K2021">
        <v>10.3</v>
      </c>
      <c r="L2021" s="30">
        <v>1</v>
      </c>
    </row>
    <row r="2022" spans="1:12" x14ac:dyDescent="0.2">
      <c r="A2022" s="22" t="s">
        <v>814</v>
      </c>
      <c r="B2022" s="22">
        <v>34</v>
      </c>
      <c r="C2022" s="22" t="s">
        <v>796</v>
      </c>
      <c r="D2022" s="22">
        <v>2</v>
      </c>
      <c r="F2022" s="22" t="s">
        <v>708</v>
      </c>
      <c r="G2022">
        <v>25</v>
      </c>
      <c r="H2022">
        <v>1</v>
      </c>
      <c r="J2022" s="21">
        <v>0.70069444444444395</v>
      </c>
      <c r="K2022">
        <v>10.3</v>
      </c>
      <c r="L2022" s="30">
        <v>1</v>
      </c>
    </row>
    <row r="2023" spans="1:12" x14ac:dyDescent="0.2">
      <c r="A2023" s="22" t="s">
        <v>814</v>
      </c>
      <c r="B2023" s="22">
        <v>34</v>
      </c>
      <c r="C2023" s="22" t="s">
        <v>796</v>
      </c>
      <c r="D2023" s="22">
        <v>2</v>
      </c>
      <c r="F2023" s="22" t="s">
        <v>708</v>
      </c>
      <c r="G2023">
        <v>10</v>
      </c>
      <c r="H2023">
        <v>1</v>
      </c>
      <c r="J2023" s="21">
        <v>0.70069444444444395</v>
      </c>
      <c r="K2023">
        <v>10.3</v>
      </c>
      <c r="L2023" s="30">
        <v>1</v>
      </c>
    </row>
    <row r="2024" spans="1:12" x14ac:dyDescent="0.2">
      <c r="A2024" s="22" t="s">
        <v>814</v>
      </c>
      <c r="B2024" s="22">
        <v>34</v>
      </c>
      <c r="C2024" s="22" t="s">
        <v>796</v>
      </c>
      <c r="D2024" s="22">
        <v>2</v>
      </c>
      <c r="F2024" s="22" t="s">
        <v>705</v>
      </c>
      <c r="G2024">
        <v>10</v>
      </c>
      <c r="H2024">
        <v>1</v>
      </c>
      <c r="J2024" s="21">
        <v>0.70069444444444395</v>
      </c>
      <c r="K2024">
        <v>10.3</v>
      </c>
      <c r="L2024" s="30">
        <v>1</v>
      </c>
    </row>
    <row r="2025" spans="1:12" x14ac:dyDescent="0.2">
      <c r="A2025" s="22" t="s">
        <v>814</v>
      </c>
      <c r="B2025" s="22">
        <v>34</v>
      </c>
      <c r="C2025" s="22" t="s">
        <v>796</v>
      </c>
      <c r="D2025" s="22">
        <v>2</v>
      </c>
      <c r="F2025" s="22" t="s">
        <v>479</v>
      </c>
      <c r="G2025">
        <v>22</v>
      </c>
      <c r="H2025">
        <v>1</v>
      </c>
      <c r="J2025" s="21">
        <v>0.70069444444444395</v>
      </c>
      <c r="K2025">
        <v>10.3</v>
      </c>
      <c r="L2025" s="30">
        <v>1</v>
      </c>
    </row>
    <row r="2026" spans="1:12" x14ac:dyDescent="0.2">
      <c r="A2026" s="22" t="s">
        <v>814</v>
      </c>
      <c r="B2026" s="22">
        <v>34</v>
      </c>
      <c r="C2026" s="22" t="s">
        <v>796</v>
      </c>
      <c r="D2026" s="22">
        <v>2</v>
      </c>
      <c r="F2026" s="22" t="s">
        <v>479</v>
      </c>
      <c r="G2026">
        <v>23</v>
      </c>
      <c r="H2026">
        <v>1</v>
      </c>
      <c r="J2026" s="21">
        <v>0.70069444444444395</v>
      </c>
      <c r="K2026">
        <v>10.3</v>
      </c>
      <c r="L2026" s="30">
        <v>1</v>
      </c>
    </row>
    <row r="2027" spans="1:12" x14ac:dyDescent="0.2">
      <c r="A2027" s="22" t="s">
        <v>814</v>
      </c>
      <c r="B2027" s="22">
        <v>34</v>
      </c>
      <c r="C2027" s="22" t="s">
        <v>796</v>
      </c>
      <c r="D2027" s="22">
        <v>2</v>
      </c>
      <c r="F2027" s="22" t="s">
        <v>314</v>
      </c>
      <c r="G2027">
        <v>23</v>
      </c>
      <c r="H2027">
        <v>2</v>
      </c>
      <c r="J2027" s="21">
        <v>0.70069444444444395</v>
      </c>
      <c r="K2027">
        <v>10.3</v>
      </c>
      <c r="L2027" s="30">
        <v>1</v>
      </c>
    </row>
    <row r="2028" spans="1:12" x14ac:dyDescent="0.2">
      <c r="A2028" s="22" t="s">
        <v>814</v>
      </c>
      <c r="B2028" s="22">
        <v>34</v>
      </c>
      <c r="C2028" s="22" t="s">
        <v>796</v>
      </c>
      <c r="D2028" s="22">
        <v>2</v>
      </c>
      <c r="F2028" s="22" t="s">
        <v>312</v>
      </c>
      <c r="G2028">
        <v>22</v>
      </c>
      <c r="H2028">
        <v>1</v>
      </c>
      <c r="J2028" s="21">
        <v>0.70069444444444395</v>
      </c>
      <c r="K2028">
        <v>10.3</v>
      </c>
      <c r="L2028" s="30">
        <v>1</v>
      </c>
    </row>
    <row r="2029" spans="1:12" x14ac:dyDescent="0.2">
      <c r="A2029" s="22" t="s">
        <v>814</v>
      </c>
      <c r="B2029" s="22">
        <v>34</v>
      </c>
      <c r="C2029" s="22" t="s">
        <v>796</v>
      </c>
      <c r="D2029" s="22">
        <v>2</v>
      </c>
      <c r="F2029" s="22" t="s">
        <v>28</v>
      </c>
      <c r="G2029">
        <v>22</v>
      </c>
      <c r="H2029">
        <v>2</v>
      </c>
      <c r="J2029" s="21">
        <v>0.70069444444444395</v>
      </c>
      <c r="K2029">
        <v>10.3</v>
      </c>
      <c r="L2029" s="30">
        <v>1</v>
      </c>
    </row>
    <row r="2030" spans="1:12" x14ac:dyDescent="0.2">
      <c r="A2030" s="22" t="s">
        <v>814</v>
      </c>
      <c r="B2030" s="22">
        <v>34</v>
      </c>
      <c r="C2030" s="22" t="s">
        <v>796</v>
      </c>
      <c r="D2030" s="22">
        <v>2</v>
      </c>
      <c r="F2030" s="22" t="s">
        <v>605</v>
      </c>
      <c r="G2030">
        <v>6</v>
      </c>
      <c r="H2030">
        <v>1</v>
      </c>
      <c r="J2030" s="21">
        <v>0.70069444444444395</v>
      </c>
      <c r="K2030">
        <v>10.3</v>
      </c>
      <c r="L2030" s="30">
        <v>1</v>
      </c>
    </row>
    <row r="2031" spans="1:12" x14ac:dyDescent="0.2">
      <c r="A2031" s="22" t="s">
        <v>814</v>
      </c>
      <c r="B2031" s="22">
        <v>34</v>
      </c>
      <c r="C2031" s="22" t="s">
        <v>796</v>
      </c>
      <c r="D2031" s="22">
        <v>3</v>
      </c>
      <c r="F2031" s="22" t="s">
        <v>871</v>
      </c>
      <c r="G2031">
        <v>7</v>
      </c>
      <c r="H2031">
        <v>2</v>
      </c>
      <c r="J2031" s="21">
        <v>0.71736111111111101</v>
      </c>
      <c r="K2031">
        <v>10.5</v>
      </c>
      <c r="L2031" s="30">
        <v>1</v>
      </c>
    </row>
    <row r="2032" spans="1:12" x14ac:dyDescent="0.2">
      <c r="A2032" s="22" t="s">
        <v>814</v>
      </c>
      <c r="B2032" s="22">
        <v>34</v>
      </c>
      <c r="C2032" s="22" t="s">
        <v>796</v>
      </c>
      <c r="D2032" s="22">
        <v>3</v>
      </c>
      <c r="F2032" s="22" t="s">
        <v>124</v>
      </c>
      <c r="G2032">
        <v>4</v>
      </c>
      <c r="H2032">
        <v>1</v>
      </c>
      <c r="I2032" t="s">
        <v>802</v>
      </c>
      <c r="J2032" s="21">
        <v>0.71736111111111101</v>
      </c>
      <c r="K2032">
        <v>10.5</v>
      </c>
      <c r="L2032" s="30">
        <v>1</v>
      </c>
    </row>
    <row r="2033" spans="1:12" x14ac:dyDescent="0.2">
      <c r="A2033" s="22" t="s">
        <v>814</v>
      </c>
      <c r="B2033" s="22">
        <v>34</v>
      </c>
      <c r="C2033" s="22" t="s">
        <v>796</v>
      </c>
      <c r="D2033" s="22">
        <v>3</v>
      </c>
      <c r="F2033" s="22" t="s">
        <v>596</v>
      </c>
      <c r="G2033">
        <v>25</v>
      </c>
      <c r="H2033">
        <v>1</v>
      </c>
      <c r="J2033" s="21">
        <v>0.71736111111111101</v>
      </c>
      <c r="K2033">
        <v>10.5</v>
      </c>
      <c r="L2033" s="30">
        <v>1</v>
      </c>
    </row>
    <row r="2034" spans="1:12" x14ac:dyDescent="0.2">
      <c r="A2034" s="22" t="s">
        <v>814</v>
      </c>
      <c r="B2034" s="22">
        <v>34</v>
      </c>
      <c r="C2034" s="22" t="s">
        <v>796</v>
      </c>
      <c r="D2034" s="22">
        <v>3</v>
      </c>
      <c r="F2034" s="22" t="s">
        <v>584</v>
      </c>
      <c r="G2034">
        <v>16</v>
      </c>
      <c r="H2034">
        <v>1</v>
      </c>
      <c r="J2034" s="21">
        <v>0.71736111111111101</v>
      </c>
      <c r="K2034">
        <v>10.5</v>
      </c>
      <c r="L2034" s="30">
        <v>1</v>
      </c>
    </row>
    <row r="2035" spans="1:12" x14ac:dyDescent="0.2">
      <c r="A2035" s="22" t="s">
        <v>814</v>
      </c>
      <c r="B2035" s="22">
        <v>34</v>
      </c>
      <c r="C2035" s="22" t="s">
        <v>796</v>
      </c>
      <c r="D2035" s="22">
        <v>3</v>
      </c>
      <c r="F2035" s="22" t="s">
        <v>584</v>
      </c>
      <c r="G2035">
        <v>13</v>
      </c>
      <c r="H2035">
        <v>1</v>
      </c>
      <c r="J2035" s="21">
        <v>0.71736111111111101</v>
      </c>
      <c r="K2035">
        <v>10.5</v>
      </c>
      <c r="L2035" s="30">
        <v>1</v>
      </c>
    </row>
    <row r="2036" spans="1:12" x14ac:dyDescent="0.2">
      <c r="A2036" s="22" t="s">
        <v>814</v>
      </c>
      <c r="B2036" s="22">
        <v>34</v>
      </c>
      <c r="C2036" s="22" t="s">
        <v>796</v>
      </c>
      <c r="D2036" s="22">
        <v>3</v>
      </c>
      <c r="F2036" s="22" t="s">
        <v>584</v>
      </c>
      <c r="G2036">
        <v>12</v>
      </c>
      <c r="H2036">
        <v>1</v>
      </c>
      <c r="J2036" s="21">
        <v>0.71736111111111101</v>
      </c>
      <c r="K2036">
        <v>10.5</v>
      </c>
      <c r="L2036" s="30">
        <v>1</v>
      </c>
    </row>
    <row r="2037" spans="1:12" x14ac:dyDescent="0.2">
      <c r="A2037" s="22" t="s">
        <v>814</v>
      </c>
      <c r="B2037" s="22">
        <v>34</v>
      </c>
      <c r="C2037" s="22" t="s">
        <v>796</v>
      </c>
      <c r="D2037" s="22">
        <v>3</v>
      </c>
      <c r="F2037" s="22" t="s">
        <v>584</v>
      </c>
      <c r="G2037">
        <v>15</v>
      </c>
      <c r="H2037">
        <v>1</v>
      </c>
      <c r="J2037" s="21">
        <v>0.71736111111111101</v>
      </c>
      <c r="K2037">
        <v>10.5</v>
      </c>
      <c r="L2037" s="30">
        <v>1</v>
      </c>
    </row>
    <row r="2038" spans="1:12" x14ac:dyDescent="0.2">
      <c r="A2038" s="22" t="s">
        <v>814</v>
      </c>
      <c r="B2038" s="22">
        <v>34</v>
      </c>
      <c r="C2038" s="22" t="s">
        <v>796</v>
      </c>
      <c r="D2038" s="22">
        <v>3</v>
      </c>
      <c r="F2038" s="22" t="s">
        <v>196</v>
      </c>
      <c r="G2038">
        <v>5</v>
      </c>
      <c r="H2038">
        <v>26</v>
      </c>
      <c r="J2038" s="21">
        <v>0.71736111111111101</v>
      </c>
      <c r="K2038">
        <v>10.5</v>
      </c>
      <c r="L2038" s="30">
        <v>1</v>
      </c>
    </row>
    <row r="2039" spans="1:12" x14ac:dyDescent="0.2">
      <c r="A2039" s="22" t="s">
        <v>814</v>
      </c>
      <c r="B2039" s="22">
        <v>34</v>
      </c>
      <c r="C2039" s="22" t="s">
        <v>796</v>
      </c>
      <c r="D2039" s="22">
        <v>3</v>
      </c>
      <c r="F2039" s="22" t="s">
        <v>196</v>
      </c>
      <c r="G2039">
        <v>6</v>
      </c>
      <c r="H2039">
        <v>2</v>
      </c>
      <c r="J2039" s="21">
        <v>0.71736111111111101</v>
      </c>
      <c r="K2039">
        <v>10.5</v>
      </c>
      <c r="L2039" s="30">
        <v>1</v>
      </c>
    </row>
    <row r="2040" spans="1:12" x14ac:dyDescent="0.2">
      <c r="A2040" s="22" t="s">
        <v>814</v>
      </c>
      <c r="B2040" s="22">
        <v>34</v>
      </c>
      <c r="C2040" s="22" t="s">
        <v>796</v>
      </c>
      <c r="D2040" s="22">
        <v>3</v>
      </c>
      <c r="F2040" s="22" t="s">
        <v>192</v>
      </c>
      <c r="G2040">
        <v>6</v>
      </c>
      <c r="H2040">
        <v>33</v>
      </c>
      <c r="J2040" s="21">
        <v>0.71736111111111101</v>
      </c>
      <c r="K2040">
        <v>10.5</v>
      </c>
      <c r="L2040" s="30">
        <v>1</v>
      </c>
    </row>
    <row r="2041" spans="1:12" x14ac:dyDescent="0.2">
      <c r="A2041" s="22" t="s">
        <v>814</v>
      </c>
      <c r="B2041" s="22">
        <v>34</v>
      </c>
      <c r="C2041" s="22" t="s">
        <v>796</v>
      </c>
      <c r="D2041" s="22">
        <v>3</v>
      </c>
      <c r="F2041" s="22" t="s">
        <v>192</v>
      </c>
      <c r="G2041">
        <v>8</v>
      </c>
      <c r="H2041">
        <v>5</v>
      </c>
      <c r="J2041" s="21">
        <v>0.71736111111111101</v>
      </c>
      <c r="K2041">
        <v>10.5</v>
      </c>
      <c r="L2041" s="30">
        <v>1</v>
      </c>
    </row>
    <row r="2042" spans="1:12" x14ac:dyDescent="0.2">
      <c r="A2042" s="22" t="s">
        <v>814</v>
      </c>
      <c r="B2042" s="22">
        <v>34</v>
      </c>
      <c r="C2042" s="22" t="s">
        <v>796</v>
      </c>
      <c r="D2042" s="22">
        <v>3</v>
      </c>
      <c r="F2042" s="22" t="s">
        <v>180</v>
      </c>
      <c r="G2042">
        <v>4</v>
      </c>
      <c r="H2042">
        <v>18</v>
      </c>
      <c r="J2042" s="21">
        <v>0.71736111111111101</v>
      </c>
      <c r="K2042">
        <v>10.5</v>
      </c>
      <c r="L2042" s="30">
        <v>1</v>
      </c>
    </row>
    <row r="2043" spans="1:12" x14ac:dyDescent="0.2">
      <c r="A2043" s="22" t="s">
        <v>814</v>
      </c>
      <c r="B2043" s="22">
        <v>34</v>
      </c>
      <c r="C2043" s="22" t="s">
        <v>796</v>
      </c>
      <c r="D2043" s="22">
        <v>3</v>
      </c>
      <c r="F2043" s="22" t="s">
        <v>180</v>
      </c>
      <c r="G2043">
        <v>6</v>
      </c>
      <c r="H2043">
        <v>1</v>
      </c>
      <c r="J2043" s="21">
        <v>0.71736111111111101</v>
      </c>
      <c r="K2043">
        <v>10.5</v>
      </c>
      <c r="L2043" s="30">
        <v>1</v>
      </c>
    </row>
    <row r="2044" spans="1:12" x14ac:dyDescent="0.2">
      <c r="A2044" s="22" t="s">
        <v>814</v>
      </c>
      <c r="B2044" s="22">
        <v>34</v>
      </c>
      <c r="C2044" s="22" t="s">
        <v>796</v>
      </c>
      <c r="D2044" s="22">
        <v>3</v>
      </c>
      <c r="F2044" s="22" t="s">
        <v>503</v>
      </c>
      <c r="G2044">
        <v>6</v>
      </c>
      <c r="H2044">
        <v>1</v>
      </c>
      <c r="J2044" s="21">
        <v>0.71736111111111101</v>
      </c>
      <c r="K2044">
        <v>10.5</v>
      </c>
      <c r="L2044" s="30">
        <v>1</v>
      </c>
    </row>
    <row r="2045" spans="1:12" x14ac:dyDescent="0.2">
      <c r="A2045" s="22" t="s">
        <v>814</v>
      </c>
      <c r="B2045" s="22">
        <v>34</v>
      </c>
      <c r="C2045" s="22" t="s">
        <v>796</v>
      </c>
      <c r="D2045" s="22">
        <v>3</v>
      </c>
      <c r="F2045" s="22" t="s">
        <v>254</v>
      </c>
      <c r="G2045">
        <v>5</v>
      </c>
      <c r="H2045">
        <v>1</v>
      </c>
      <c r="J2045" s="21">
        <v>0.71736111111111101</v>
      </c>
      <c r="K2045">
        <v>10.5</v>
      </c>
      <c r="L2045" s="30">
        <v>1</v>
      </c>
    </row>
    <row r="2046" spans="1:12" x14ac:dyDescent="0.2">
      <c r="A2046" s="22" t="s">
        <v>814</v>
      </c>
      <c r="B2046" s="22">
        <v>34</v>
      </c>
      <c r="C2046" s="22" t="s">
        <v>796</v>
      </c>
      <c r="D2046" s="22">
        <v>3</v>
      </c>
      <c r="F2046" s="22" t="s">
        <v>246</v>
      </c>
      <c r="G2046">
        <v>20</v>
      </c>
      <c r="H2046">
        <v>1</v>
      </c>
      <c r="J2046" s="21">
        <v>0.71736111111111101</v>
      </c>
      <c r="K2046">
        <v>10.5</v>
      </c>
      <c r="L2046" s="30">
        <v>1</v>
      </c>
    </row>
    <row r="2047" spans="1:12" x14ac:dyDescent="0.2">
      <c r="A2047" s="22" t="s">
        <v>814</v>
      </c>
      <c r="B2047" s="22">
        <v>34</v>
      </c>
      <c r="C2047" s="22" t="s">
        <v>796</v>
      </c>
      <c r="D2047" s="22">
        <v>3</v>
      </c>
      <c r="F2047" s="22" t="s">
        <v>499</v>
      </c>
      <c r="G2047">
        <v>6</v>
      </c>
      <c r="H2047">
        <v>1</v>
      </c>
      <c r="J2047" s="21">
        <v>0.71736111111111101</v>
      </c>
      <c r="K2047">
        <v>10.5</v>
      </c>
      <c r="L2047" s="30">
        <v>1</v>
      </c>
    </row>
    <row r="2048" spans="1:12" x14ac:dyDescent="0.2">
      <c r="A2048" s="22" t="s">
        <v>814</v>
      </c>
      <c r="B2048" s="22">
        <v>34</v>
      </c>
      <c r="C2048" s="22" t="s">
        <v>796</v>
      </c>
      <c r="D2048" s="22">
        <v>3</v>
      </c>
      <c r="F2048" s="22" t="s">
        <v>499</v>
      </c>
      <c r="G2048">
        <v>5</v>
      </c>
      <c r="H2048">
        <v>1</v>
      </c>
      <c r="J2048" s="21">
        <v>0.71736111111111101</v>
      </c>
      <c r="K2048">
        <v>10.5</v>
      </c>
      <c r="L2048" s="30">
        <v>1</v>
      </c>
    </row>
    <row r="2049" spans="1:12" x14ac:dyDescent="0.2">
      <c r="A2049" s="22" t="s">
        <v>814</v>
      </c>
      <c r="B2049" s="22">
        <v>34</v>
      </c>
      <c r="C2049" s="22" t="s">
        <v>796</v>
      </c>
      <c r="D2049" s="22">
        <v>3</v>
      </c>
      <c r="F2049" s="22" t="s">
        <v>208</v>
      </c>
      <c r="G2049">
        <v>5</v>
      </c>
      <c r="H2049">
        <v>1</v>
      </c>
      <c r="J2049" s="21">
        <v>0.71736111111111101</v>
      </c>
      <c r="K2049">
        <v>10.5</v>
      </c>
      <c r="L2049" s="30">
        <v>1</v>
      </c>
    </row>
    <row r="2050" spans="1:12" x14ac:dyDescent="0.2">
      <c r="A2050" s="22" t="s">
        <v>814</v>
      </c>
      <c r="B2050" s="22">
        <v>34</v>
      </c>
      <c r="C2050" s="22" t="s">
        <v>796</v>
      </c>
      <c r="D2050" s="22">
        <v>3</v>
      </c>
      <c r="F2050" s="22" t="s">
        <v>208</v>
      </c>
      <c r="G2050">
        <v>6</v>
      </c>
      <c r="H2050">
        <v>1</v>
      </c>
      <c r="J2050" s="21">
        <v>0.71736111111111101</v>
      </c>
      <c r="K2050">
        <v>10.5</v>
      </c>
      <c r="L2050" s="30">
        <v>1</v>
      </c>
    </row>
    <row r="2051" spans="1:12" x14ac:dyDescent="0.2">
      <c r="A2051" s="22" t="s">
        <v>814</v>
      </c>
      <c r="B2051" s="22">
        <v>34</v>
      </c>
      <c r="C2051" s="22" t="s">
        <v>796</v>
      </c>
      <c r="D2051" s="22">
        <v>3</v>
      </c>
      <c r="F2051" s="22" t="s">
        <v>588</v>
      </c>
      <c r="G2051">
        <v>4</v>
      </c>
      <c r="H2051">
        <v>1</v>
      </c>
      <c r="J2051" s="21">
        <v>0.71736111111111101</v>
      </c>
      <c r="K2051">
        <v>10.5</v>
      </c>
      <c r="L2051" s="30">
        <v>1</v>
      </c>
    </row>
    <row r="2052" spans="1:12" x14ac:dyDescent="0.2">
      <c r="A2052" s="22" t="s">
        <v>814</v>
      </c>
      <c r="B2052" s="22">
        <v>34</v>
      </c>
      <c r="C2052" s="22" t="s">
        <v>796</v>
      </c>
      <c r="D2052" s="22">
        <v>3</v>
      </c>
      <c r="F2052" s="22" t="s">
        <v>592</v>
      </c>
      <c r="G2052">
        <v>5</v>
      </c>
      <c r="H2052">
        <v>4</v>
      </c>
      <c r="J2052" s="21">
        <v>0.71736111111111101</v>
      </c>
      <c r="K2052">
        <v>10.5</v>
      </c>
      <c r="L2052" s="30">
        <v>1</v>
      </c>
    </row>
    <row r="2053" spans="1:12" x14ac:dyDescent="0.2">
      <c r="A2053" s="22" t="s">
        <v>814</v>
      </c>
      <c r="B2053" s="22">
        <v>34</v>
      </c>
      <c r="C2053" s="22" t="s">
        <v>796</v>
      </c>
      <c r="D2053" s="22">
        <v>3</v>
      </c>
      <c r="F2053" s="22" t="s">
        <v>592</v>
      </c>
      <c r="G2053">
        <v>4</v>
      </c>
      <c r="H2053">
        <v>1</v>
      </c>
      <c r="J2053" s="21">
        <v>0.71736111111111101</v>
      </c>
      <c r="K2053">
        <v>10.5</v>
      </c>
      <c r="L2053" s="30">
        <v>1</v>
      </c>
    </row>
    <row r="2054" spans="1:12" x14ac:dyDescent="0.2">
      <c r="A2054" s="22" t="s">
        <v>814</v>
      </c>
      <c r="B2054" s="22">
        <v>34</v>
      </c>
      <c r="C2054" s="22" t="s">
        <v>796</v>
      </c>
      <c r="D2054" s="22">
        <v>3</v>
      </c>
      <c r="F2054" s="22" t="s">
        <v>551</v>
      </c>
      <c r="G2054">
        <v>4</v>
      </c>
      <c r="H2054">
        <v>51</v>
      </c>
      <c r="J2054" s="21">
        <v>0.71736111111111101</v>
      </c>
      <c r="K2054">
        <v>10.5</v>
      </c>
      <c r="L2054" s="30">
        <v>1</v>
      </c>
    </row>
    <row r="2055" spans="1:12" x14ac:dyDescent="0.2">
      <c r="A2055" s="22" t="s">
        <v>814</v>
      </c>
      <c r="B2055" s="22">
        <v>34</v>
      </c>
      <c r="C2055" s="22" t="s">
        <v>796</v>
      </c>
      <c r="D2055" s="22">
        <v>3</v>
      </c>
      <c r="F2055" s="22" t="s">
        <v>551</v>
      </c>
      <c r="G2055">
        <v>2</v>
      </c>
      <c r="H2055">
        <v>15</v>
      </c>
      <c r="J2055" s="21">
        <v>0.71736111111111101</v>
      </c>
      <c r="K2055">
        <v>10.5</v>
      </c>
      <c r="L2055" s="30">
        <v>1</v>
      </c>
    </row>
    <row r="2056" spans="1:12" x14ac:dyDescent="0.2">
      <c r="A2056" s="22" t="s">
        <v>814</v>
      </c>
      <c r="B2056" s="22">
        <v>34</v>
      </c>
      <c r="C2056" s="22" t="s">
        <v>796</v>
      </c>
      <c r="D2056" s="22">
        <v>3</v>
      </c>
      <c r="F2056" s="22" t="s">
        <v>551</v>
      </c>
      <c r="G2056">
        <v>5</v>
      </c>
      <c r="H2056">
        <v>4</v>
      </c>
      <c r="J2056" s="21">
        <v>0.71736111111111101</v>
      </c>
      <c r="K2056">
        <v>10.5</v>
      </c>
      <c r="L2056" s="30">
        <v>1</v>
      </c>
    </row>
    <row r="2057" spans="1:12" x14ac:dyDescent="0.2">
      <c r="A2057" s="22" t="s">
        <v>814</v>
      </c>
      <c r="B2057" s="22">
        <v>34</v>
      </c>
      <c r="C2057" s="22" t="s">
        <v>796</v>
      </c>
      <c r="D2057" s="22">
        <v>3</v>
      </c>
      <c r="F2057" s="22" t="s">
        <v>515</v>
      </c>
      <c r="G2057">
        <v>3</v>
      </c>
      <c r="H2057">
        <v>35</v>
      </c>
      <c r="J2057" s="21">
        <v>0.71736111111111101</v>
      </c>
      <c r="K2057">
        <v>10.5</v>
      </c>
      <c r="L2057" s="30">
        <v>1</v>
      </c>
    </row>
    <row r="2058" spans="1:12" x14ac:dyDescent="0.2">
      <c r="A2058" s="22" t="s">
        <v>814</v>
      </c>
      <c r="B2058" s="22">
        <v>34</v>
      </c>
      <c r="C2058" s="22" t="s">
        <v>796</v>
      </c>
      <c r="D2058" s="22">
        <v>3</v>
      </c>
      <c r="F2058" s="22" t="s">
        <v>515</v>
      </c>
      <c r="G2058">
        <v>4</v>
      </c>
      <c r="H2058">
        <v>61</v>
      </c>
      <c r="J2058" s="21">
        <v>0.71736111111111101</v>
      </c>
      <c r="K2058">
        <v>10.5</v>
      </c>
      <c r="L2058" s="30">
        <v>1</v>
      </c>
    </row>
    <row r="2059" spans="1:12" x14ac:dyDescent="0.2">
      <c r="A2059" s="22" t="s">
        <v>814</v>
      </c>
      <c r="B2059" s="22">
        <v>34</v>
      </c>
      <c r="C2059" s="22" t="s">
        <v>796</v>
      </c>
      <c r="D2059" s="22">
        <v>3</v>
      </c>
      <c r="F2059" s="22" t="s">
        <v>221</v>
      </c>
      <c r="G2059">
        <v>5</v>
      </c>
      <c r="H2059">
        <v>1</v>
      </c>
      <c r="J2059" s="21">
        <v>0.71736111111111101</v>
      </c>
      <c r="K2059">
        <v>10.5</v>
      </c>
      <c r="L2059" s="30">
        <v>1</v>
      </c>
    </row>
    <row r="2060" spans="1:12" x14ac:dyDescent="0.2">
      <c r="A2060" s="22" t="s">
        <v>814</v>
      </c>
      <c r="B2060" s="22">
        <v>34</v>
      </c>
      <c r="C2060" s="22" t="s">
        <v>796</v>
      </c>
      <c r="D2060" s="22">
        <v>3</v>
      </c>
      <c r="F2060" s="22" t="s">
        <v>90</v>
      </c>
      <c r="G2060">
        <v>7</v>
      </c>
      <c r="H2060">
        <v>2</v>
      </c>
      <c r="J2060" s="21">
        <v>0.71736111111111101</v>
      </c>
      <c r="K2060">
        <v>10.5</v>
      </c>
      <c r="L2060" s="30">
        <v>1</v>
      </c>
    </row>
    <row r="2061" spans="1:12" x14ac:dyDescent="0.2">
      <c r="A2061" s="22" t="s">
        <v>814</v>
      </c>
      <c r="B2061" s="22">
        <v>34</v>
      </c>
      <c r="C2061" s="22" t="s">
        <v>796</v>
      </c>
      <c r="D2061" s="22">
        <v>3</v>
      </c>
      <c r="F2061" s="22" t="s">
        <v>90</v>
      </c>
      <c r="G2061">
        <v>8</v>
      </c>
      <c r="H2061">
        <v>1</v>
      </c>
      <c r="J2061" s="21">
        <v>0.71736111111111101</v>
      </c>
      <c r="K2061">
        <v>10.5</v>
      </c>
      <c r="L2061" s="30">
        <v>1</v>
      </c>
    </row>
    <row r="2062" spans="1:12" x14ac:dyDescent="0.2">
      <c r="A2062" s="22" t="s">
        <v>814</v>
      </c>
      <c r="B2062" s="22">
        <v>34</v>
      </c>
      <c r="C2062" s="22" t="s">
        <v>796</v>
      </c>
      <c r="D2062" s="22">
        <v>3</v>
      </c>
      <c r="F2062" s="22" t="s">
        <v>385</v>
      </c>
      <c r="G2062">
        <v>3</v>
      </c>
      <c r="H2062">
        <v>1</v>
      </c>
      <c r="J2062" s="21">
        <v>0.71736111111111101</v>
      </c>
      <c r="K2062">
        <v>10.5</v>
      </c>
      <c r="L2062" s="30">
        <v>1</v>
      </c>
    </row>
    <row r="2063" spans="1:12" x14ac:dyDescent="0.2">
      <c r="A2063" s="22" t="s">
        <v>814</v>
      </c>
      <c r="B2063" s="22">
        <v>34</v>
      </c>
      <c r="C2063" s="22" t="s">
        <v>796</v>
      </c>
      <c r="D2063" s="22">
        <v>3</v>
      </c>
      <c r="F2063" s="22" t="s">
        <v>385</v>
      </c>
      <c r="G2063">
        <v>8</v>
      </c>
      <c r="H2063">
        <v>1</v>
      </c>
      <c r="J2063" s="21">
        <v>0.71736111111111101</v>
      </c>
      <c r="K2063">
        <v>10.5</v>
      </c>
      <c r="L2063" s="30">
        <v>1</v>
      </c>
    </row>
    <row r="2064" spans="1:12" x14ac:dyDescent="0.2">
      <c r="A2064" s="22" t="s">
        <v>814</v>
      </c>
      <c r="B2064" s="22">
        <v>34</v>
      </c>
      <c r="C2064" s="22" t="s">
        <v>796</v>
      </c>
      <c r="D2064" s="22">
        <v>3</v>
      </c>
      <c r="F2064" s="22" t="s">
        <v>356</v>
      </c>
      <c r="G2064">
        <v>12</v>
      </c>
      <c r="H2064">
        <v>1</v>
      </c>
      <c r="J2064" s="21">
        <v>0.71736111111111101</v>
      </c>
      <c r="K2064">
        <v>10.5</v>
      </c>
      <c r="L2064" s="30">
        <v>1</v>
      </c>
    </row>
    <row r="2065" spans="1:12" x14ac:dyDescent="0.2">
      <c r="A2065" s="22" t="s">
        <v>814</v>
      </c>
      <c r="B2065" s="22">
        <v>34</v>
      </c>
      <c r="C2065" s="22" t="s">
        <v>796</v>
      </c>
      <c r="D2065" s="22">
        <v>3</v>
      </c>
      <c r="F2065" s="22" t="s">
        <v>356</v>
      </c>
      <c r="G2065">
        <v>10</v>
      </c>
      <c r="H2065">
        <v>1</v>
      </c>
      <c r="J2065" s="21">
        <v>0.71736111111111101</v>
      </c>
      <c r="K2065">
        <v>10.5</v>
      </c>
      <c r="L2065" s="30">
        <v>1</v>
      </c>
    </row>
    <row r="2066" spans="1:12" x14ac:dyDescent="0.2">
      <c r="A2066" s="22" t="s">
        <v>814</v>
      </c>
      <c r="B2066" s="22">
        <v>34</v>
      </c>
      <c r="C2066" s="22" t="s">
        <v>796</v>
      </c>
      <c r="D2066" s="22">
        <v>3</v>
      </c>
      <c r="F2066" s="22" t="s">
        <v>356</v>
      </c>
      <c r="G2066">
        <v>3</v>
      </c>
      <c r="H2066">
        <v>1</v>
      </c>
      <c r="J2066" s="21">
        <v>0.71736111111111101</v>
      </c>
      <c r="K2066">
        <v>10.5</v>
      </c>
      <c r="L2066" s="30">
        <v>1</v>
      </c>
    </row>
    <row r="2067" spans="1:12" x14ac:dyDescent="0.2">
      <c r="A2067" s="22" t="s">
        <v>814</v>
      </c>
      <c r="B2067" s="22">
        <v>34</v>
      </c>
      <c r="C2067" s="22" t="s">
        <v>796</v>
      </c>
      <c r="D2067" s="22">
        <v>3</v>
      </c>
      <c r="F2067" s="22" t="s">
        <v>256</v>
      </c>
      <c r="G2067">
        <v>11</v>
      </c>
      <c r="H2067">
        <v>1</v>
      </c>
      <c r="J2067" s="21">
        <v>0.71736111111111101</v>
      </c>
      <c r="K2067">
        <v>10.5</v>
      </c>
      <c r="L2067" s="30">
        <v>1</v>
      </c>
    </row>
    <row r="2068" spans="1:12" x14ac:dyDescent="0.2">
      <c r="A2068" s="22" t="s">
        <v>814</v>
      </c>
      <c r="B2068" s="22">
        <v>34</v>
      </c>
      <c r="C2068" s="22" t="s">
        <v>796</v>
      </c>
      <c r="D2068" s="22">
        <v>3</v>
      </c>
      <c r="F2068" s="22" t="s">
        <v>186</v>
      </c>
      <c r="G2068">
        <v>3</v>
      </c>
      <c r="H2068">
        <v>1</v>
      </c>
      <c r="J2068" s="21">
        <v>0.71736111111111101</v>
      </c>
      <c r="K2068">
        <v>10.5</v>
      </c>
      <c r="L2068" s="30">
        <v>1</v>
      </c>
    </row>
    <row r="2069" spans="1:12" x14ac:dyDescent="0.2">
      <c r="A2069" s="22" t="s">
        <v>814</v>
      </c>
      <c r="B2069" s="22">
        <v>34</v>
      </c>
      <c r="C2069" s="22" t="s">
        <v>796</v>
      </c>
      <c r="D2069" s="22">
        <v>3</v>
      </c>
      <c r="F2069" s="22" t="s">
        <v>182</v>
      </c>
      <c r="G2069">
        <v>9</v>
      </c>
      <c r="H2069">
        <v>4</v>
      </c>
      <c r="J2069" s="21">
        <v>0.71736111111111101</v>
      </c>
      <c r="K2069">
        <v>10.5</v>
      </c>
      <c r="L2069" s="30">
        <v>1</v>
      </c>
    </row>
    <row r="2070" spans="1:12" x14ac:dyDescent="0.2">
      <c r="A2070" s="22" t="s">
        <v>814</v>
      </c>
      <c r="B2070" s="22">
        <v>34</v>
      </c>
      <c r="C2070" s="22" t="s">
        <v>796</v>
      </c>
      <c r="D2070" s="22">
        <v>3</v>
      </c>
      <c r="F2070" s="22" t="s">
        <v>182</v>
      </c>
      <c r="G2070">
        <v>8</v>
      </c>
      <c r="H2070">
        <v>20</v>
      </c>
      <c r="J2070" s="21">
        <v>0.71736111111111101</v>
      </c>
      <c r="K2070">
        <v>10.5</v>
      </c>
      <c r="L2070" s="30">
        <v>1</v>
      </c>
    </row>
    <row r="2071" spans="1:12" x14ac:dyDescent="0.2">
      <c r="A2071" s="22" t="s">
        <v>814</v>
      </c>
      <c r="B2071" s="22">
        <v>34</v>
      </c>
      <c r="C2071" s="22" t="s">
        <v>796</v>
      </c>
      <c r="D2071" s="22">
        <v>3</v>
      </c>
      <c r="F2071" s="22" t="s">
        <v>57</v>
      </c>
      <c r="G2071">
        <v>4</v>
      </c>
      <c r="H2071">
        <v>1</v>
      </c>
      <c r="J2071" s="21">
        <v>0.71736111111111101</v>
      </c>
      <c r="K2071">
        <v>10.5</v>
      </c>
      <c r="L2071" s="30">
        <v>1</v>
      </c>
    </row>
    <row r="2072" spans="1:12" x14ac:dyDescent="0.2">
      <c r="A2072" s="22" t="s">
        <v>814</v>
      </c>
      <c r="B2072" s="22">
        <v>34</v>
      </c>
      <c r="C2072" s="22" t="s">
        <v>796</v>
      </c>
      <c r="D2072" s="22">
        <v>3</v>
      </c>
      <c r="F2072" s="22" t="s">
        <v>49</v>
      </c>
      <c r="G2072">
        <v>12</v>
      </c>
      <c r="H2072">
        <v>1</v>
      </c>
      <c r="J2072" s="21">
        <v>0.71736111111111101</v>
      </c>
      <c r="K2072">
        <v>10.5</v>
      </c>
      <c r="L2072" s="30">
        <v>1</v>
      </c>
    </row>
    <row r="2073" spans="1:12" x14ac:dyDescent="0.2">
      <c r="A2073" s="22" t="s">
        <v>814</v>
      </c>
      <c r="B2073" s="22">
        <v>34</v>
      </c>
      <c r="C2073" s="22" t="s">
        <v>796</v>
      </c>
      <c r="D2073" s="22">
        <v>3</v>
      </c>
      <c r="F2073" s="22" t="s">
        <v>49</v>
      </c>
      <c r="G2073">
        <v>10</v>
      </c>
      <c r="H2073">
        <v>1</v>
      </c>
      <c r="J2073" s="21">
        <v>0.71736111111111101</v>
      </c>
      <c r="K2073">
        <v>10.5</v>
      </c>
      <c r="L2073" s="30">
        <v>1</v>
      </c>
    </row>
    <row r="2074" spans="1:12" x14ac:dyDescent="0.2">
      <c r="A2074" s="22" t="s">
        <v>814</v>
      </c>
      <c r="B2074" s="22">
        <v>34</v>
      </c>
      <c r="C2074" s="22" t="s">
        <v>796</v>
      </c>
      <c r="D2074" s="22">
        <v>3</v>
      </c>
      <c r="F2074" s="22" t="s">
        <v>49</v>
      </c>
      <c r="G2074">
        <v>6</v>
      </c>
      <c r="H2074">
        <v>1</v>
      </c>
      <c r="J2074" s="21">
        <v>0.71736111111111101</v>
      </c>
      <c r="K2074">
        <v>10.5</v>
      </c>
      <c r="L2074" s="30">
        <v>1</v>
      </c>
    </row>
    <row r="2075" spans="1:12" x14ac:dyDescent="0.2">
      <c r="A2075" s="22" t="s">
        <v>814</v>
      </c>
      <c r="B2075" s="22">
        <v>34</v>
      </c>
      <c r="C2075" s="22" t="s">
        <v>796</v>
      </c>
      <c r="D2075" s="22">
        <v>3</v>
      </c>
      <c r="F2075" s="22" t="s">
        <v>629</v>
      </c>
      <c r="G2075">
        <v>31</v>
      </c>
      <c r="H2075">
        <v>1</v>
      </c>
      <c r="I2075" t="s">
        <v>785</v>
      </c>
      <c r="J2075" s="21">
        <v>0.71736111111111101</v>
      </c>
      <c r="K2075">
        <v>10.5</v>
      </c>
      <c r="L2075" s="30">
        <v>1</v>
      </c>
    </row>
    <row r="2076" spans="1:12" x14ac:dyDescent="0.2">
      <c r="A2076" s="22" t="s">
        <v>814</v>
      </c>
      <c r="B2076" s="22">
        <v>34</v>
      </c>
      <c r="C2076" s="22" t="s">
        <v>796</v>
      </c>
      <c r="D2076" s="22">
        <v>3</v>
      </c>
      <c r="F2076" s="22" t="s">
        <v>701</v>
      </c>
      <c r="G2076">
        <v>20</v>
      </c>
      <c r="H2076">
        <v>1</v>
      </c>
      <c r="J2076" s="21">
        <v>0.71736111111111101</v>
      </c>
      <c r="K2076">
        <v>10.5</v>
      </c>
      <c r="L2076" s="30">
        <v>1</v>
      </c>
    </row>
    <row r="2077" spans="1:12" x14ac:dyDescent="0.2">
      <c r="A2077" s="22" t="s">
        <v>814</v>
      </c>
      <c r="B2077" s="22">
        <v>34</v>
      </c>
      <c r="C2077" s="22" t="s">
        <v>796</v>
      </c>
      <c r="D2077" s="22">
        <v>3</v>
      </c>
      <c r="F2077" s="22" t="s">
        <v>708</v>
      </c>
      <c r="G2077">
        <v>22</v>
      </c>
      <c r="H2077">
        <v>1</v>
      </c>
      <c r="J2077" s="21">
        <v>0.71736111111111101</v>
      </c>
      <c r="K2077">
        <v>10.5</v>
      </c>
      <c r="L2077" s="30">
        <v>1</v>
      </c>
    </row>
    <row r="2078" spans="1:12" x14ac:dyDescent="0.2">
      <c r="A2078" s="22" t="s">
        <v>814</v>
      </c>
      <c r="B2078" s="22">
        <v>34</v>
      </c>
      <c r="C2078" s="22" t="s">
        <v>796</v>
      </c>
      <c r="D2078" s="22">
        <v>3</v>
      </c>
      <c r="F2078" s="22" t="s">
        <v>705</v>
      </c>
      <c r="G2078">
        <v>10</v>
      </c>
      <c r="H2078">
        <v>1</v>
      </c>
      <c r="J2078" s="21">
        <v>0.71736111111111101</v>
      </c>
      <c r="K2078">
        <v>10.5</v>
      </c>
      <c r="L2078" s="30">
        <v>1</v>
      </c>
    </row>
    <row r="2079" spans="1:12" x14ac:dyDescent="0.2">
      <c r="A2079" s="22" t="s">
        <v>814</v>
      </c>
      <c r="B2079" s="22">
        <v>34</v>
      </c>
      <c r="C2079" s="22" t="s">
        <v>796</v>
      </c>
      <c r="D2079" s="22">
        <v>3</v>
      </c>
      <c r="F2079" s="22" t="s">
        <v>485</v>
      </c>
      <c r="G2079">
        <v>20</v>
      </c>
      <c r="H2079">
        <v>1</v>
      </c>
      <c r="J2079" s="21">
        <v>0.71736111111111101</v>
      </c>
      <c r="K2079">
        <v>10.5</v>
      </c>
      <c r="L2079" s="30">
        <v>1</v>
      </c>
    </row>
    <row r="2080" spans="1:12" x14ac:dyDescent="0.2">
      <c r="A2080" s="22" t="s">
        <v>814</v>
      </c>
      <c r="B2080" s="22">
        <v>34</v>
      </c>
      <c r="C2080" s="22" t="s">
        <v>796</v>
      </c>
      <c r="D2080" s="22">
        <v>3</v>
      </c>
      <c r="F2080" s="22" t="s">
        <v>483</v>
      </c>
      <c r="G2080">
        <v>7</v>
      </c>
      <c r="H2080">
        <v>1</v>
      </c>
      <c r="J2080" s="21">
        <v>0.71736111111111101</v>
      </c>
      <c r="K2080">
        <v>10.5</v>
      </c>
      <c r="L2080" s="30">
        <v>1</v>
      </c>
    </row>
    <row r="2081" spans="1:12" x14ac:dyDescent="0.2">
      <c r="A2081" s="22" t="s">
        <v>814</v>
      </c>
      <c r="B2081" s="22">
        <v>34</v>
      </c>
      <c r="C2081" s="22" t="s">
        <v>796</v>
      </c>
      <c r="D2081" s="22">
        <v>3</v>
      </c>
      <c r="F2081" s="22" t="s">
        <v>483</v>
      </c>
      <c r="G2081">
        <v>5</v>
      </c>
      <c r="H2081">
        <v>1</v>
      </c>
      <c r="J2081" s="21">
        <v>0.71736111111111101</v>
      </c>
      <c r="K2081">
        <v>10.5</v>
      </c>
      <c r="L2081" s="30">
        <v>1</v>
      </c>
    </row>
    <row r="2082" spans="1:12" x14ac:dyDescent="0.2">
      <c r="A2082" s="22" t="s">
        <v>814</v>
      </c>
      <c r="B2082" s="22">
        <v>34</v>
      </c>
      <c r="C2082" s="22" t="s">
        <v>796</v>
      </c>
      <c r="D2082" s="22">
        <v>3</v>
      </c>
      <c r="F2082" s="22" t="s">
        <v>479</v>
      </c>
      <c r="G2082">
        <v>22</v>
      </c>
      <c r="H2082">
        <v>1</v>
      </c>
      <c r="J2082" s="21">
        <v>0.71736111111111101</v>
      </c>
      <c r="K2082">
        <v>10.5</v>
      </c>
      <c r="L2082" s="30">
        <v>1</v>
      </c>
    </row>
    <row r="2083" spans="1:12" x14ac:dyDescent="0.2">
      <c r="A2083" s="22" t="s">
        <v>814</v>
      </c>
      <c r="B2083" s="22">
        <v>34</v>
      </c>
      <c r="C2083" s="22" t="s">
        <v>796</v>
      </c>
      <c r="D2083" s="22">
        <v>3</v>
      </c>
      <c r="F2083" s="22" t="s">
        <v>479</v>
      </c>
      <c r="G2083">
        <v>23</v>
      </c>
      <c r="H2083">
        <v>2</v>
      </c>
      <c r="J2083" s="21">
        <v>0.71736111111111101</v>
      </c>
      <c r="K2083">
        <v>10.5</v>
      </c>
      <c r="L2083" s="30">
        <v>1</v>
      </c>
    </row>
    <row r="2084" spans="1:12" x14ac:dyDescent="0.2">
      <c r="A2084" s="22" t="s">
        <v>814</v>
      </c>
      <c r="B2084" s="22">
        <v>34</v>
      </c>
      <c r="C2084" s="22" t="s">
        <v>796</v>
      </c>
      <c r="D2084" s="22">
        <v>3</v>
      </c>
      <c r="F2084" s="22" t="s">
        <v>479</v>
      </c>
      <c r="G2084">
        <v>19</v>
      </c>
      <c r="H2084">
        <v>1</v>
      </c>
      <c r="J2084" s="21">
        <v>0.71736111111111101</v>
      </c>
      <c r="K2084">
        <v>10.5</v>
      </c>
      <c r="L2084" s="30">
        <v>1</v>
      </c>
    </row>
    <row r="2085" spans="1:12" x14ac:dyDescent="0.2">
      <c r="A2085" s="22" t="s">
        <v>814</v>
      </c>
      <c r="B2085" s="22">
        <v>34</v>
      </c>
      <c r="C2085" s="22" t="s">
        <v>796</v>
      </c>
      <c r="D2085" s="22">
        <v>3</v>
      </c>
      <c r="F2085" s="22" t="s">
        <v>649</v>
      </c>
      <c r="G2085">
        <v>10</v>
      </c>
      <c r="H2085">
        <v>1</v>
      </c>
      <c r="J2085" s="21">
        <v>0.71736111111111101</v>
      </c>
      <c r="K2085">
        <v>10.5</v>
      </c>
      <c r="L2085" s="30">
        <v>1</v>
      </c>
    </row>
    <row r="2086" spans="1:12" x14ac:dyDescent="0.2">
      <c r="A2086" s="22" t="s">
        <v>814</v>
      </c>
      <c r="B2086" s="22">
        <v>34</v>
      </c>
      <c r="C2086" s="22" t="s">
        <v>796</v>
      </c>
      <c r="D2086" s="22">
        <v>3</v>
      </c>
      <c r="F2086" s="22" t="s">
        <v>314</v>
      </c>
      <c r="G2086">
        <v>20</v>
      </c>
      <c r="H2086">
        <v>1</v>
      </c>
      <c r="J2086" s="21">
        <v>0.71736111111111101</v>
      </c>
      <c r="K2086">
        <v>10.5</v>
      </c>
      <c r="L2086" s="30">
        <v>1</v>
      </c>
    </row>
    <row r="2087" spans="1:12" x14ac:dyDescent="0.2">
      <c r="A2087" s="22" t="s">
        <v>814</v>
      </c>
      <c r="B2087" s="22">
        <v>34</v>
      </c>
      <c r="C2087" s="22" t="s">
        <v>796</v>
      </c>
      <c r="D2087" s="22">
        <v>3</v>
      </c>
      <c r="F2087" s="22" t="s">
        <v>312</v>
      </c>
      <c r="G2087">
        <v>20</v>
      </c>
      <c r="H2087">
        <v>1</v>
      </c>
      <c r="J2087" s="21">
        <v>0.71736111111111101</v>
      </c>
      <c r="K2087">
        <v>10.5</v>
      </c>
      <c r="L2087" s="30">
        <v>1</v>
      </c>
    </row>
    <row r="2088" spans="1:12" x14ac:dyDescent="0.2">
      <c r="A2088" s="22" t="s">
        <v>814</v>
      </c>
      <c r="B2088" s="22">
        <v>34</v>
      </c>
      <c r="C2088" s="22" t="s">
        <v>796</v>
      </c>
      <c r="D2088" s="22">
        <v>3</v>
      </c>
      <c r="F2088" s="22" t="s">
        <v>28</v>
      </c>
      <c r="G2088">
        <v>21</v>
      </c>
      <c r="H2088">
        <v>1</v>
      </c>
      <c r="J2088" s="21">
        <v>0.71736111111111101</v>
      </c>
      <c r="K2088">
        <v>10.5</v>
      </c>
      <c r="L2088" s="30">
        <v>1</v>
      </c>
    </row>
    <row r="2089" spans="1:12" x14ac:dyDescent="0.2">
      <c r="A2089" s="22" t="s">
        <v>814</v>
      </c>
      <c r="B2089" s="22">
        <v>34</v>
      </c>
      <c r="C2089" s="22" t="s">
        <v>796</v>
      </c>
      <c r="D2089" s="22">
        <v>3</v>
      </c>
      <c r="F2089" s="22" t="s">
        <v>28</v>
      </c>
      <c r="G2089">
        <v>22</v>
      </c>
      <c r="H2089">
        <v>1</v>
      </c>
      <c r="J2089" s="21">
        <v>0.71736111111111101</v>
      </c>
      <c r="K2089">
        <v>10.5</v>
      </c>
      <c r="L2089" s="30">
        <v>1</v>
      </c>
    </row>
    <row r="2090" spans="1:12" x14ac:dyDescent="0.2">
      <c r="A2090" s="22" t="s">
        <v>821</v>
      </c>
      <c r="B2090" s="22">
        <v>23</v>
      </c>
      <c r="C2090" s="22" t="s">
        <v>796</v>
      </c>
      <c r="D2090" s="22">
        <v>1</v>
      </c>
      <c r="F2090" s="22" t="s">
        <v>53</v>
      </c>
      <c r="G2090">
        <v>3</v>
      </c>
      <c r="H2090">
        <v>1</v>
      </c>
      <c r="J2090" s="21">
        <v>0.34375</v>
      </c>
      <c r="K2090">
        <v>9.1999999999999993</v>
      </c>
      <c r="L2090" s="30">
        <v>2</v>
      </c>
    </row>
    <row r="2091" spans="1:12" x14ac:dyDescent="0.2">
      <c r="A2091" s="22" t="s">
        <v>821</v>
      </c>
      <c r="B2091" s="22">
        <v>23</v>
      </c>
      <c r="C2091" s="22" t="s">
        <v>796</v>
      </c>
      <c r="D2091" s="22">
        <v>1</v>
      </c>
      <c r="F2091" s="22" t="s">
        <v>584</v>
      </c>
      <c r="G2091">
        <v>9</v>
      </c>
      <c r="H2091">
        <v>1</v>
      </c>
      <c r="J2091" s="21">
        <v>0.34375</v>
      </c>
      <c r="K2091">
        <v>9.1999999999999993</v>
      </c>
      <c r="L2091" s="30">
        <v>2</v>
      </c>
    </row>
    <row r="2092" spans="1:12" x14ac:dyDescent="0.2">
      <c r="A2092" s="22" t="s">
        <v>821</v>
      </c>
      <c r="B2092" s="22">
        <v>23</v>
      </c>
      <c r="C2092" s="22" t="s">
        <v>796</v>
      </c>
      <c r="D2092" s="22">
        <v>1</v>
      </c>
      <c r="F2092" s="22" t="s">
        <v>584</v>
      </c>
      <c r="G2092">
        <v>10</v>
      </c>
      <c r="H2092">
        <v>1</v>
      </c>
      <c r="J2092" s="21">
        <v>0.34375</v>
      </c>
      <c r="K2092">
        <v>9.1999999999999993</v>
      </c>
      <c r="L2092" s="30">
        <v>2</v>
      </c>
    </row>
    <row r="2093" spans="1:12" x14ac:dyDescent="0.2">
      <c r="A2093" s="22" t="s">
        <v>821</v>
      </c>
      <c r="B2093" s="22">
        <v>23</v>
      </c>
      <c r="C2093" s="22" t="s">
        <v>796</v>
      </c>
      <c r="D2093" s="22">
        <v>1</v>
      </c>
      <c r="F2093" s="22" t="s">
        <v>584</v>
      </c>
      <c r="G2093">
        <v>12</v>
      </c>
      <c r="H2093">
        <v>2</v>
      </c>
      <c r="J2093" s="21">
        <v>0.34375</v>
      </c>
      <c r="K2093">
        <v>9.1999999999999993</v>
      </c>
      <c r="L2093" s="30">
        <v>2</v>
      </c>
    </row>
    <row r="2094" spans="1:12" x14ac:dyDescent="0.2">
      <c r="A2094" s="22" t="s">
        <v>821</v>
      </c>
      <c r="B2094" s="22">
        <v>23</v>
      </c>
      <c r="C2094" s="22" t="s">
        <v>796</v>
      </c>
      <c r="D2094" s="22">
        <v>1</v>
      </c>
      <c r="F2094" s="22" t="s">
        <v>180</v>
      </c>
      <c r="G2094">
        <v>4</v>
      </c>
      <c r="H2094">
        <v>30</v>
      </c>
      <c r="J2094" s="21">
        <v>0.34375</v>
      </c>
      <c r="K2094">
        <v>9.1999999999999993</v>
      </c>
      <c r="L2094" s="30">
        <v>2</v>
      </c>
    </row>
    <row r="2095" spans="1:12" x14ac:dyDescent="0.2">
      <c r="A2095" s="22" t="s">
        <v>821</v>
      </c>
      <c r="B2095" s="22">
        <v>23</v>
      </c>
      <c r="C2095" s="22" t="s">
        <v>796</v>
      </c>
      <c r="D2095" s="22">
        <v>1</v>
      </c>
      <c r="F2095" s="22" t="s">
        <v>503</v>
      </c>
      <c r="G2095">
        <v>4</v>
      </c>
      <c r="H2095">
        <v>2</v>
      </c>
      <c r="J2095" s="21">
        <v>0.34375</v>
      </c>
      <c r="K2095">
        <v>9.1999999999999993</v>
      </c>
      <c r="L2095" s="30">
        <v>2</v>
      </c>
    </row>
    <row r="2096" spans="1:12" x14ac:dyDescent="0.2">
      <c r="A2096" s="22" t="s">
        <v>821</v>
      </c>
      <c r="B2096" s="22">
        <v>23</v>
      </c>
      <c r="C2096" s="22" t="s">
        <v>796</v>
      </c>
      <c r="D2096" s="22">
        <v>1</v>
      </c>
      <c r="F2096" s="22" t="s">
        <v>254</v>
      </c>
      <c r="G2096">
        <v>8</v>
      </c>
      <c r="H2096">
        <v>1</v>
      </c>
      <c r="J2096" s="21">
        <v>0.34375</v>
      </c>
      <c r="K2096">
        <v>9.1999999999999993</v>
      </c>
      <c r="L2096" s="30">
        <v>2</v>
      </c>
    </row>
    <row r="2097" spans="1:12" x14ac:dyDescent="0.2">
      <c r="A2097" s="22" t="s">
        <v>821</v>
      </c>
      <c r="B2097" s="22">
        <v>23</v>
      </c>
      <c r="C2097" s="22" t="s">
        <v>796</v>
      </c>
      <c r="D2097" s="22">
        <v>1</v>
      </c>
      <c r="F2097" s="22" t="s">
        <v>246</v>
      </c>
      <c r="G2097">
        <v>20</v>
      </c>
      <c r="H2097">
        <v>1</v>
      </c>
      <c r="J2097" s="21">
        <v>0.34375</v>
      </c>
      <c r="K2097">
        <v>9.1999999999999993</v>
      </c>
      <c r="L2097" s="30">
        <v>2</v>
      </c>
    </row>
    <row r="2098" spans="1:12" x14ac:dyDescent="0.2">
      <c r="A2098" s="22" t="s">
        <v>821</v>
      </c>
      <c r="B2098" s="22">
        <v>23</v>
      </c>
      <c r="C2098" s="22" t="s">
        <v>796</v>
      </c>
      <c r="D2098" s="22">
        <v>1</v>
      </c>
      <c r="F2098" s="22" t="s">
        <v>334</v>
      </c>
      <c r="G2098">
        <v>28</v>
      </c>
      <c r="H2098">
        <v>1</v>
      </c>
      <c r="J2098" s="21">
        <v>0.34375</v>
      </c>
      <c r="K2098">
        <v>9.1999999999999993</v>
      </c>
      <c r="L2098" s="30">
        <v>2</v>
      </c>
    </row>
    <row r="2099" spans="1:12" x14ac:dyDescent="0.2">
      <c r="A2099" s="22" t="s">
        <v>821</v>
      </c>
      <c r="B2099" s="22">
        <v>23</v>
      </c>
      <c r="C2099" s="22" t="s">
        <v>796</v>
      </c>
      <c r="D2099" s="22">
        <v>1</v>
      </c>
      <c r="F2099" s="22" t="s">
        <v>334</v>
      </c>
      <c r="G2099">
        <v>12</v>
      </c>
      <c r="H2099">
        <v>1</v>
      </c>
      <c r="J2099" s="21">
        <v>0.34375</v>
      </c>
      <c r="K2099">
        <v>9.1999999999999993</v>
      </c>
      <c r="L2099" s="30">
        <v>2</v>
      </c>
    </row>
    <row r="2100" spans="1:12" x14ac:dyDescent="0.2">
      <c r="A2100" s="22" t="s">
        <v>821</v>
      </c>
      <c r="B2100" s="22">
        <v>23</v>
      </c>
      <c r="C2100" s="22" t="s">
        <v>796</v>
      </c>
      <c r="D2100" s="22">
        <v>1</v>
      </c>
      <c r="F2100" s="22" t="s">
        <v>499</v>
      </c>
      <c r="G2100">
        <v>4</v>
      </c>
      <c r="H2100">
        <v>1</v>
      </c>
      <c r="J2100" s="21">
        <v>0.34375</v>
      </c>
      <c r="K2100">
        <v>9.1999999999999993</v>
      </c>
      <c r="L2100" s="30">
        <v>2</v>
      </c>
    </row>
    <row r="2101" spans="1:12" x14ac:dyDescent="0.2">
      <c r="A2101" s="22" t="s">
        <v>821</v>
      </c>
      <c r="B2101" s="22">
        <v>23</v>
      </c>
      <c r="C2101" s="22" t="s">
        <v>796</v>
      </c>
      <c r="D2101" s="22">
        <v>1</v>
      </c>
      <c r="F2101" s="22" t="s">
        <v>551</v>
      </c>
      <c r="G2101">
        <v>3</v>
      </c>
      <c r="H2101">
        <v>6</v>
      </c>
      <c r="J2101" s="21">
        <v>0.34375</v>
      </c>
      <c r="K2101">
        <v>9.1999999999999993</v>
      </c>
      <c r="L2101" s="30">
        <v>2</v>
      </c>
    </row>
    <row r="2102" spans="1:12" x14ac:dyDescent="0.2">
      <c r="A2102" s="22" t="s">
        <v>821</v>
      </c>
      <c r="B2102" s="22">
        <v>23</v>
      </c>
      <c r="C2102" s="22" t="s">
        <v>796</v>
      </c>
      <c r="D2102" s="22">
        <v>1</v>
      </c>
      <c r="F2102" s="22" t="s">
        <v>551</v>
      </c>
      <c r="G2102">
        <v>2</v>
      </c>
      <c r="H2102">
        <v>1</v>
      </c>
      <c r="J2102" s="21">
        <v>0.34375</v>
      </c>
      <c r="K2102">
        <v>9.1999999999999993</v>
      </c>
      <c r="L2102" s="30">
        <v>2</v>
      </c>
    </row>
    <row r="2103" spans="1:12" x14ac:dyDescent="0.2">
      <c r="A2103" s="22" t="s">
        <v>821</v>
      </c>
      <c r="B2103" s="22">
        <v>23</v>
      </c>
      <c r="C2103" s="22" t="s">
        <v>796</v>
      </c>
      <c r="D2103" s="22">
        <v>1</v>
      </c>
      <c r="F2103" s="22" t="s">
        <v>515</v>
      </c>
      <c r="G2103">
        <v>3</v>
      </c>
      <c r="H2103">
        <v>174</v>
      </c>
      <c r="J2103" s="21">
        <v>0.34375</v>
      </c>
      <c r="K2103">
        <v>9.1999999999999993</v>
      </c>
      <c r="L2103" s="30">
        <v>2</v>
      </c>
    </row>
    <row r="2104" spans="1:12" x14ac:dyDescent="0.2">
      <c r="A2104" s="22" t="s">
        <v>821</v>
      </c>
      <c r="B2104" s="22">
        <v>23</v>
      </c>
      <c r="C2104" s="22" t="s">
        <v>796</v>
      </c>
      <c r="D2104" s="22">
        <v>1</v>
      </c>
      <c r="F2104" s="22" t="s">
        <v>474</v>
      </c>
      <c r="G2104">
        <v>12</v>
      </c>
      <c r="H2104">
        <v>1</v>
      </c>
      <c r="J2104" s="21">
        <v>0.34375</v>
      </c>
      <c r="K2104">
        <v>9.1999999999999993</v>
      </c>
      <c r="L2104" s="30">
        <v>2</v>
      </c>
    </row>
    <row r="2105" spans="1:12" x14ac:dyDescent="0.2">
      <c r="A2105" s="22" t="s">
        <v>821</v>
      </c>
      <c r="B2105" s="22">
        <v>23</v>
      </c>
      <c r="C2105" s="22" t="s">
        <v>796</v>
      </c>
      <c r="D2105" s="22">
        <v>1</v>
      </c>
      <c r="F2105" s="22" t="s">
        <v>86</v>
      </c>
      <c r="G2105">
        <v>7</v>
      </c>
      <c r="H2105">
        <v>7</v>
      </c>
      <c r="J2105" s="21">
        <v>0.34375</v>
      </c>
      <c r="K2105">
        <v>9.1999999999999993</v>
      </c>
      <c r="L2105" s="30">
        <v>2</v>
      </c>
    </row>
    <row r="2106" spans="1:12" x14ac:dyDescent="0.2">
      <c r="A2106" s="22" t="s">
        <v>821</v>
      </c>
      <c r="B2106" s="22">
        <v>23</v>
      </c>
      <c r="C2106" s="22" t="s">
        <v>796</v>
      </c>
      <c r="D2106" s="22">
        <v>1</v>
      </c>
      <c r="F2106" s="22" t="s">
        <v>86</v>
      </c>
      <c r="G2106">
        <v>9</v>
      </c>
      <c r="H2106">
        <v>1</v>
      </c>
      <c r="J2106" s="21">
        <v>0.34375</v>
      </c>
      <c r="K2106">
        <v>9.1999999999999993</v>
      </c>
      <c r="L2106" s="30">
        <v>2</v>
      </c>
    </row>
    <row r="2107" spans="1:12" x14ac:dyDescent="0.2">
      <c r="A2107" s="22" t="s">
        <v>821</v>
      </c>
      <c r="B2107" s="22">
        <v>23</v>
      </c>
      <c r="C2107" s="22" t="s">
        <v>796</v>
      </c>
      <c r="D2107" s="22">
        <v>1</v>
      </c>
      <c r="F2107" s="22" t="s">
        <v>356</v>
      </c>
      <c r="G2107">
        <v>8</v>
      </c>
      <c r="H2107">
        <v>1</v>
      </c>
      <c r="J2107" s="21">
        <v>0.34375</v>
      </c>
      <c r="K2107">
        <v>9.1999999999999993</v>
      </c>
      <c r="L2107" s="30">
        <v>2</v>
      </c>
    </row>
    <row r="2108" spans="1:12" x14ac:dyDescent="0.2">
      <c r="A2108" s="22" t="s">
        <v>821</v>
      </c>
      <c r="B2108" s="22">
        <v>23</v>
      </c>
      <c r="C2108" s="22" t="s">
        <v>796</v>
      </c>
      <c r="D2108" s="22">
        <v>1</v>
      </c>
      <c r="F2108" s="22" t="s">
        <v>356</v>
      </c>
      <c r="G2108">
        <v>10</v>
      </c>
      <c r="H2108">
        <v>1</v>
      </c>
      <c r="J2108" s="21">
        <v>0.34375</v>
      </c>
      <c r="K2108">
        <v>9.1999999999999993</v>
      </c>
      <c r="L2108" s="30">
        <v>2</v>
      </c>
    </row>
    <row r="2109" spans="1:12" x14ac:dyDescent="0.2">
      <c r="A2109" s="22" t="s">
        <v>821</v>
      </c>
      <c r="B2109" s="22">
        <v>23</v>
      </c>
      <c r="C2109" s="22" t="s">
        <v>796</v>
      </c>
      <c r="D2109" s="22">
        <v>1</v>
      </c>
      <c r="F2109" s="22" t="s">
        <v>356</v>
      </c>
      <c r="G2109">
        <v>6</v>
      </c>
      <c r="H2109">
        <v>1</v>
      </c>
      <c r="J2109" s="21">
        <v>0.34375</v>
      </c>
      <c r="K2109">
        <v>9.1999999999999993</v>
      </c>
      <c r="L2109" s="30">
        <v>2</v>
      </c>
    </row>
    <row r="2110" spans="1:12" x14ac:dyDescent="0.2">
      <c r="A2110" s="22" t="s">
        <v>821</v>
      </c>
      <c r="B2110" s="22">
        <v>23</v>
      </c>
      <c r="C2110" s="22" t="s">
        <v>796</v>
      </c>
      <c r="D2110" s="22">
        <v>1</v>
      </c>
      <c r="F2110" s="22" t="s">
        <v>318</v>
      </c>
      <c r="G2110">
        <v>4</v>
      </c>
      <c r="H2110">
        <v>1</v>
      </c>
      <c r="J2110" s="21">
        <v>0.34375</v>
      </c>
      <c r="K2110">
        <v>9.1999999999999993</v>
      </c>
      <c r="L2110" s="30">
        <v>2</v>
      </c>
    </row>
    <row r="2111" spans="1:12" x14ac:dyDescent="0.2">
      <c r="A2111" s="22" t="s">
        <v>821</v>
      </c>
      <c r="B2111" s="22">
        <v>23</v>
      </c>
      <c r="C2111" s="22" t="s">
        <v>796</v>
      </c>
      <c r="D2111" s="22">
        <v>1</v>
      </c>
      <c r="F2111" s="22" t="s">
        <v>318</v>
      </c>
      <c r="G2111">
        <v>3</v>
      </c>
      <c r="H2111">
        <v>1</v>
      </c>
      <c r="J2111" s="21">
        <v>0.34375</v>
      </c>
      <c r="K2111">
        <v>9.1999999999999993</v>
      </c>
      <c r="L2111" s="30">
        <v>2</v>
      </c>
    </row>
    <row r="2112" spans="1:12" x14ac:dyDescent="0.2">
      <c r="A2112" s="22" t="s">
        <v>821</v>
      </c>
      <c r="B2112" s="22">
        <v>23</v>
      </c>
      <c r="C2112" s="22" t="s">
        <v>796</v>
      </c>
      <c r="D2112" s="22">
        <v>1</v>
      </c>
      <c r="F2112" s="22" t="s">
        <v>318</v>
      </c>
      <c r="G2112">
        <v>2</v>
      </c>
      <c r="H2112">
        <v>1</v>
      </c>
      <c r="J2112" s="21">
        <v>0.34375</v>
      </c>
      <c r="K2112">
        <v>9.1999999999999993</v>
      </c>
      <c r="L2112" s="30">
        <v>2</v>
      </c>
    </row>
    <row r="2113" spans="1:12" x14ac:dyDescent="0.2">
      <c r="A2113" s="22" t="s">
        <v>821</v>
      </c>
      <c r="B2113" s="22">
        <v>23</v>
      </c>
      <c r="C2113" s="22" t="s">
        <v>796</v>
      </c>
      <c r="D2113" s="22">
        <v>1</v>
      </c>
      <c r="F2113" s="22" t="s">
        <v>256</v>
      </c>
      <c r="G2113">
        <v>25</v>
      </c>
      <c r="H2113">
        <v>1</v>
      </c>
      <c r="J2113" s="21">
        <v>0.34375</v>
      </c>
      <c r="K2113">
        <v>9.1999999999999993</v>
      </c>
      <c r="L2113" s="30">
        <v>2</v>
      </c>
    </row>
    <row r="2114" spans="1:12" x14ac:dyDescent="0.2">
      <c r="A2114" s="22" t="s">
        <v>821</v>
      </c>
      <c r="B2114" s="22">
        <v>23</v>
      </c>
      <c r="C2114" s="22" t="s">
        <v>796</v>
      </c>
      <c r="D2114" s="22">
        <v>1</v>
      </c>
      <c r="F2114" s="22" t="s">
        <v>186</v>
      </c>
      <c r="G2114">
        <v>3</v>
      </c>
      <c r="H2114">
        <v>1</v>
      </c>
      <c r="J2114" s="21">
        <v>0.34375</v>
      </c>
      <c r="K2114">
        <v>9.1999999999999993</v>
      </c>
      <c r="L2114" s="30">
        <v>2</v>
      </c>
    </row>
    <row r="2115" spans="1:12" x14ac:dyDescent="0.2">
      <c r="A2115" s="22" t="s">
        <v>821</v>
      </c>
      <c r="B2115" s="22">
        <v>23</v>
      </c>
      <c r="C2115" s="22" t="s">
        <v>796</v>
      </c>
      <c r="D2115" s="22">
        <v>1</v>
      </c>
      <c r="F2115" s="22" t="s">
        <v>182</v>
      </c>
      <c r="G2115">
        <v>6</v>
      </c>
      <c r="H2115">
        <v>1</v>
      </c>
      <c r="J2115" s="21">
        <v>0.34375</v>
      </c>
      <c r="K2115">
        <v>9.1999999999999993</v>
      </c>
      <c r="L2115" s="30">
        <v>2</v>
      </c>
    </row>
    <row r="2116" spans="1:12" x14ac:dyDescent="0.2">
      <c r="A2116" s="22" t="s">
        <v>821</v>
      </c>
      <c r="B2116" s="22">
        <v>23</v>
      </c>
      <c r="C2116" s="22" t="s">
        <v>796</v>
      </c>
      <c r="D2116" s="22">
        <v>1</v>
      </c>
      <c r="F2116" s="22" t="s">
        <v>57</v>
      </c>
      <c r="G2116">
        <v>5</v>
      </c>
      <c r="H2116">
        <v>3</v>
      </c>
      <c r="J2116" s="21">
        <v>0.34375</v>
      </c>
      <c r="K2116">
        <v>9.1999999999999993</v>
      </c>
      <c r="L2116" s="30">
        <v>2</v>
      </c>
    </row>
    <row r="2117" spans="1:12" x14ac:dyDescent="0.2">
      <c r="A2117" s="22" t="s">
        <v>821</v>
      </c>
      <c r="B2117" s="22">
        <v>23</v>
      </c>
      <c r="C2117" s="22" t="s">
        <v>796</v>
      </c>
      <c r="D2117" s="22">
        <v>1</v>
      </c>
      <c r="F2117" s="22" t="s">
        <v>57</v>
      </c>
      <c r="G2117">
        <v>4</v>
      </c>
      <c r="H2117">
        <v>1</v>
      </c>
      <c r="J2117" s="21">
        <v>0.34375</v>
      </c>
      <c r="K2117">
        <v>9.1999999999999993</v>
      </c>
      <c r="L2117" s="30">
        <v>2</v>
      </c>
    </row>
    <row r="2118" spans="1:12" x14ac:dyDescent="0.2">
      <c r="A2118" s="22" t="s">
        <v>821</v>
      </c>
      <c r="B2118" s="22">
        <v>23</v>
      </c>
      <c r="C2118" s="22" t="s">
        <v>796</v>
      </c>
      <c r="D2118" s="22">
        <v>1</v>
      </c>
      <c r="F2118" s="22" t="s">
        <v>49</v>
      </c>
      <c r="G2118">
        <v>5</v>
      </c>
      <c r="H2118">
        <v>2</v>
      </c>
      <c r="J2118" s="21">
        <v>0.34375</v>
      </c>
      <c r="K2118">
        <v>9.1999999999999993</v>
      </c>
      <c r="L2118" s="30">
        <v>2</v>
      </c>
    </row>
    <row r="2119" spans="1:12" x14ac:dyDescent="0.2">
      <c r="A2119" s="22" t="s">
        <v>821</v>
      </c>
      <c r="B2119" s="22">
        <v>23</v>
      </c>
      <c r="C2119" s="22" t="s">
        <v>796</v>
      </c>
      <c r="D2119" s="22">
        <v>1</v>
      </c>
      <c r="F2119" s="22" t="s">
        <v>49</v>
      </c>
      <c r="G2119">
        <v>8</v>
      </c>
      <c r="H2119">
        <v>2</v>
      </c>
      <c r="J2119" s="21">
        <v>0.34375</v>
      </c>
      <c r="K2119">
        <v>9.1999999999999993</v>
      </c>
      <c r="L2119" s="30">
        <v>2</v>
      </c>
    </row>
    <row r="2120" spans="1:12" x14ac:dyDescent="0.2">
      <c r="A2120" s="22" t="s">
        <v>821</v>
      </c>
      <c r="B2120" s="22">
        <v>23</v>
      </c>
      <c r="C2120" s="22" t="s">
        <v>796</v>
      </c>
      <c r="D2120" s="22">
        <v>1</v>
      </c>
      <c r="F2120" s="22" t="s">
        <v>629</v>
      </c>
      <c r="G2120">
        <v>20</v>
      </c>
      <c r="H2120">
        <v>1</v>
      </c>
      <c r="I2120" t="s">
        <v>786</v>
      </c>
      <c r="J2120" s="21">
        <v>0.34375</v>
      </c>
      <c r="K2120">
        <v>9.1999999999999993</v>
      </c>
      <c r="L2120" s="30">
        <v>2</v>
      </c>
    </row>
    <row r="2121" spans="1:12" x14ac:dyDescent="0.2">
      <c r="A2121" s="22" t="s">
        <v>821</v>
      </c>
      <c r="B2121" s="22">
        <v>23</v>
      </c>
      <c r="C2121" s="22" t="s">
        <v>796</v>
      </c>
      <c r="D2121" s="22">
        <v>1</v>
      </c>
      <c r="F2121" s="22" t="s">
        <v>124</v>
      </c>
      <c r="G2121">
        <v>27</v>
      </c>
      <c r="H2121">
        <v>1</v>
      </c>
      <c r="I2121" t="s">
        <v>786</v>
      </c>
      <c r="J2121" s="21">
        <v>0.34375</v>
      </c>
      <c r="K2121">
        <v>9.1999999999999993</v>
      </c>
      <c r="L2121" s="30">
        <v>2</v>
      </c>
    </row>
    <row r="2122" spans="1:12" x14ac:dyDescent="0.2">
      <c r="A2122" s="22" t="s">
        <v>821</v>
      </c>
      <c r="B2122" s="22">
        <v>23</v>
      </c>
      <c r="C2122" s="22" t="s">
        <v>796</v>
      </c>
      <c r="D2122" s="22">
        <v>1</v>
      </c>
      <c r="F2122" s="22" t="s">
        <v>701</v>
      </c>
      <c r="G2122">
        <v>12</v>
      </c>
      <c r="H2122">
        <v>2</v>
      </c>
      <c r="J2122" s="21">
        <v>0.34375</v>
      </c>
      <c r="K2122">
        <v>9.1999999999999993</v>
      </c>
      <c r="L2122" s="30">
        <v>2</v>
      </c>
    </row>
    <row r="2123" spans="1:12" x14ac:dyDescent="0.2">
      <c r="A2123" s="22" t="s">
        <v>821</v>
      </c>
      <c r="B2123" s="22">
        <v>23</v>
      </c>
      <c r="C2123" s="22" t="s">
        <v>796</v>
      </c>
      <c r="D2123" s="22">
        <v>1</v>
      </c>
      <c r="F2123" s="22" t="s">
        <v>701</v>
      </c>
      <c r="G2123">
        <v>14</v>
      </c>
      <c r="H2123">
        <v>1</v>
      </c>
      <c r="J2123" s="21">
        <v>0.34375</v>
      </c>
      <c r="K2123">
        <v>9.1999999999999993</v>
      </c>
      <c r="L2123" s="30">
        <v>2</v>
      </c>
    </row>
    <row r="2124" spans="1:12" x14ac:dyDescent="0.2">
      <c r="A2124" s="22" t="s">
        <v>821</v>
      </c>
      <c r="B2124" s="22">
        <v>23</v>
      </c>
      <c r="C2124" s="22" t="s">
        <v>796</v>
      </c>
      <c r="D2124" s="22">
        <v>1</v>
      </c>
      <c r="F2124" s="22" t="s">
        <v>705</v>
      </c>
      <c r="G2124">
        <v>10</v>
      </c>
      <c r="H2124">
        <v>2</v>
      </c>
      <c r="J2124" s="21">
        <v>0.34375</v>
      </c>
      <c r="K2124">
        <v>9.1999999999999993</v>
      </c>
      <c r="L2124" s="30">
        <v>2</v>
      </c>
    </row>
    <row r="2125" spans="1:12" x14ac:dyDescent="0.2">
      <c r="A2125" s="22" t="s">
        <v>821</v>
      </c>
      <c r="B2125" s="22">
        <v>23</v>
      </c>
      <c r="C2125" s="22" t="s">
        <v>796</v>
      </c>
      <c r="D2125" s="22">
        <v>1</v>
      </c>
      <c r="F2125" s="22" t="s">
        <v>705</v>
      </c>
      <c r="G2125">
        <v>12</v>
      </c>
      <c r="H2125">
        <v>3</v>
      </c>
      <c r="J2125" s="21">
        <v>0.34375</v>
      </c>
      <c r="K2125">
        <v>9.1999999999999993</v>
      </c>
      <c r="L2125" s="30">
        <v>2</v>
      </c>
    </row>
    <row r="2126" spans="1:12" x14ac:dyDescent="0.2">
      <c r="A2126" s="22" t="s">
        <v>821</v>
      </c>
      <c r="B2126" s="22">
        <v>23</v>
      </c>
      <c r="C2126" s="22" t="s">
        <v>796</v>
      </c>
      <c r="D2126" s="22">
        <v>1</v>
      </c>
      <c r="F2126" s="22" t="s">
        <v>314</v>
      </c>
      <c r="G2126">
        <v>20</v>
      </c>
      <c r="H2126">
        <v>1</v>
      </c>
      <c r="J2126" s="21">
        <v>0.34375</v>
      </c>
      <c r="K2126">
        <v>9.1999999999999993</v>
      </c>
      <c r="L2126" s="30">
        <v>2</v>
      </c>
    </row>
    <row r="2127" spans="1:12" x14ac:dyDescent="0.2">
      <c r="A2127" s="22" t="s">
        <v>821</v>
      </c>
      <c r="B2127" s="22">
        <v>23</v>
      </c>
      <c r="C2127" s="22" t="s">
        <v>796</v>
      </c>
      <c r="D2127" s="22">
        <v>1</v>
      </c>
      <c r="F2127" s="22" t="s">
        <v>312</v>
      </c>
      <c r="G2127">
        <v>21</v>
      </c>
      <c r="H2127">
        <v>1</v>
      </c>
      <c r="J2127" s="21">
        <v>0.34375</v>
      </c>
      <c r="K2127">
        <v>9.1999999999999993</v>
      </c>
      <c r="L2127" s="30">
        <v>2</v>
      </c>
    </row>
    <row r="2128" spans="1:12" x14ac:dyDescent="0.2">
      <c r="A2128" s="22" t="s">
        <v>821</v>
      </c>
      <c r="B2128" s="22">
        <v>23</v>
      </c>
      <c r="C2128" s="22" t="s">
        <v>796</v>
      </c>
      <c r="D2128" s="22">
        <v>1</v>
      </c>
      <c r="F2128" s="22" t="s">
        <v>242</v>
      </c>
      <c r="G2128">
        <v>20</v>
      </c>
      <c r="H2128">
        <v>1</v>
      </c>
      <c r="J2128" s="21">
        <v>0.34375</v>
      </c>
      <c r="K2128">
        <v>9.1999999999999993</v>
      </c>
      <c r="L2128" s="30">
        <v>2</v>
      </c>
    </row>
    <row r="2129" spans="1:12" x14ac:dyDescent="0.2">
      <c r="A2129" s="22" t="s">
        <v>821</v>
      </c>
      <c r="B2129" s="22">
        <v>23</v>
      </c>
      <c r="C2129" s="22" t="s">
        <v>796</v>
      </c>
      <c r="D2129" s="22">
        <v>2</v>
      </c>
      <c r="F2129" s="22" t="s">
        <v>53</v>
      </c>
      <c r="G2129">
        <v>3</v>
      </c>
      <c r="H2129">
        <v>2</v>
      </c>
      <c r="J2129" s="21">
        <v>0.35625000000000001</v>
      </c>
      <c r="K2129">
        <v>9.6</v>
      </c>
      <c r="L2129" s="30">
        <v>2</v>
      </c>
    </row>
    <row r="2130" spans="1:12" x14ac:dyDescent="0.2">
      <c r="A2130" s="22" t="s">
        <v>821</v>
      </c>
      <c r="B2130" s="22">
        <v>23</v>
      </c>
      <c r="C2130" s="22" t="s">
        <v>796</v>
      </c>
      <c r="D2130" s="22">
        <v>2</v>
      </c>
      <c r="F2130" s="22" t="s">
        <v>584</v>
      </c>
      <c r="G2130">
        <v>16</v>
      </c>
      <c r="H2130">
        <v>1</v>
      </c>
      <c r="J2130" s="21">
        <v>0.35625000000000001</v>
      </c>
      <c r="K2130">
        <v>9.6</v>
      </c>
      <c r="L2130" s="30">
        <v>2</v>
      </c>
    </row>
    <row r="2131" spans="1:12" x14ac:dyDescent="0.2">
      <c r="A2131" s="22" t="s">
        <v>821</v>
      </c>
      <c r="B2131" s="22">
        <v>23</v>
      </c>
      <c r="C2131" s="22" t="s">
        <v>796</v>
      </c>
      <c r="D2131" s="22">
        <v>2</v>
      </c>
      <c r="F2131" s="22" t="s">
        <v>584</v>
      </c>
      <c r="G2131">
        <v>15</v>
      </c>
      <c r="H2131">
        <v>1</v>
      </c>
      <c r="J2131" s="21">
        <v>0.35625000000000001</v>
      </c>
      <c r="K2131">
        <v>9.6</v>
      </c>
      <c r="L2131" s="30">
        <v>2</v>
      </c>
    </row>
    <row r="2132" spans="1:12" x14ac:dyDescent="0.2">
      <c r="A2132" s="22" t="s">
        <v>821</v>
      </c>
      <c r="B2132" s="22">
        <v>23</v>
      </c>
      <c r="C2132" s="22" t="s">
        <v>796</v>
      </c>
      <c r="D2132" s="22">
        <v>2</v>
      </c>
      <c r="F2132" s="22" t="s">
        <v>584</v>
      </c>
      <c r="G2132">
        <v>12</v>
      </c>
      <c r="H2132">
        <v>1</v>
      </c>
      <c r="J2132" s="21">
        <v>0.35625000000000001</v>
      </c>
      <c r="K2132">
        <v>9.6</v>
      </c>
      <c r="L2132" s="30">
        <v>2</v>
      </c>
    </row>
    <row r="2133" spans="1:12" x14ac:dyDescent="0.2">
      <c r="A2133" s="22" t="s">
        <v>821</v>
      </c>
      <c r="B2133" s="22">
        <v>23</v>
      </c>
      <c r="C2133" s="22" t="s">
        <v>796</v>
      </c>
      <c r="D2133" s="22">
        <v>2</v>
      </c>
      <c r="F2133" s="22" t="s">
        <v>180</v>
      </c>
      <c r="G2133">
        <v>5</v>
      </c>
      <c r="H2133">
        <v>30</v>
      </c>
      <c r="J2133" s="21">
        <v>0.35625000000000001</v>
      </c>
      <c r="K2133">
        <v>9.6</v>
      </c>
      <c r="L2133" s="30">
        <v>2</v>
      </c>
    </row>
    <row r="2134" spans="1:12" x14ac:dyDescent="0.2">
      <c r="A2134" s="22" t="s">
        <v>821</v>
      </c>
      <c r="B2134" s="22">
        <v>23</v>
      </c>
      <c r="C2134" s="22" t="s">
        <v>796</v>
      </c>
      <c r="D2134" s="22">
        <v>2</v>
      </c>
      <c r="F2134" s="22" t="s">
        <v>254</v>
      </c>
      <c r="G2134">
        <v>7</v>
      </c>
      <c r="H2134">
        <v>2</v>
      </c>
      <c r="J2134" s="21">
        <v>0.35625000000000001</v>
      </c>
      <c r="K2134">
        <v>9.6</v>
      </c>
      <c r="L2134" s="30">
        <v>2</v>
      </c>
    </row>
    <row r="2135" spans="1:12" x14ac:dyDescent="0.2">
      <c r="A2135" s="22" t="s">
        <v>821</v>
      </c>
      <c r="B2135" s="22">
        <v>23</v>
      </c>
      <c r="C2135" s="22" t="s">
        <v>796</v>
      </c>
      <c r="D2135" s="22">
        <v>2</v>
      </c>
      <c r="F2135" s="22" t="s">
        <v>248</v>
      </c>
      <c r="G2135">
        <v>12</v>
      </c>
      <c r="H2135">
        <v>1</v>
      </c>
      <c r="J2135" s="21">
        <v>0.35625000000000001</v>
      </c>
      <c r="K2135">
        <v>9.6</v>
      </c>
      <c r="L2135" s="30">
        <v>2</v>
      </c>
    </row>
    <row r="2136" spans="1:12" x14ac:dyDescent="0.2">
      <c r="A2136" s="22" t="s">
        <v>821</v>
      </c>
      <c r="B2136" s="22">
        <v>23</v>
      </c>
      <c r="C2136" s="22" t="s">
        <v>796</v>
      </c>
      <c r="D2136" s="22">
        <v>2</v>
      </c>
      <c r="F2136" s="22" t="s">
        <v>246</v>
      </c>
      <c r="G2136">
        <v>20</v>
      </c>
      <c r="H2136">
        <v>1</v>
      </c>
      <c r="J2136" s="21">
        <v>0.35625000000000001</v>
      </c>
      <c r="K2136">
        <v>9.6</v>
      </c>
      <c r="L2136" s="30">
        <v>2</v>
      </c>
    </row>
    <row r="2137" spans="1:12" x14ac:dyDescent="0.2">
      <c r="A2137" s="22" t="s">
        <v>821</v>
      </c>
      <c r="B2137" s="22">
        <v>23</v>
      </c>
      <c r="C2137" s="22" t="s">
        <v>796</v>
      </c>
      <c r="D2137" s="22">
        <v>2</v>
      </c>
      <c r="F2137" s="22" t="s">
        <v>334</v>
      </c>
      <c r="G2137">
        <v>25</v>
      </c>
      <c r="H2137">
        <v>1</v>
      </c>
      <c r="J2137" s="21">
        <v>0.35625000000000001</v>
      </c>
      <c r="K2137">
        <v>9.6</v>
      </c>
      <c r="L2137" s="30">
        <v>2</v>
      </c>
    </row>
    <row r="2138" spans="1:12" x14ac:dyDescent="0.2">
      <c r="A2138" s="22" t="s">
        <v>821</v>
      </c>
      <c r="B2138" s="22">
        <v>23</v>
      </c>
      <c r="C2138" s="22" t="s">
        <v>796</v>
      </c>
      <c r="D2138" s="22">
        <v>2</v>
      </c>
      <c r="F2138" s="22" t="s">
        <v>499</v>
      </c>
      <c r="G2138">
        <v>6</v>
      </c>
      <c r="H2138">
        <v>1</v>
      </c>
      <c r="J2138" s="21">
        <v>0.35625000000000001</v>
      </c>
      <c r="K2138">
        <v>9.6</v>
      </c>
      <c r="L2138" s="30">
        <v>2</v>
      </c>
    </row>
    <row r="2139" spans="1:12" x14ac:dyDescent="0.2">
      <c r="A2139" s="22" t="s">
        <v>821</v>
      </c>
      <c r="B2139" s="22">
        <v>23</v>
      </c>
      <c r="C2139" s="22" t="s">
        <v>796</v>
      </c>
      <c r="D2139" s="22">
        <v>2</v>
      </c>
      <c r="F2139" s="22" t="s">
        <v>592</v>
      </c>
      <c r="G2139">
        <v>4</v>
      </c>
      <c r="H2139">
        <v>1</v>
      </c>
      <c r="J2139" s="21">
        <v>0.35625000000000001</v>
      </c>
      <c r="K2139">
        <v>9.6</v>
      </c>
      <c r="L2139" s="30">
        <v>2</v>
      </c>
    </row>
    <row r="2140" spans="1:12" x14ac:dyDescent="0.2">
      <c r="A2140" s="22" t="s">
        <v>821</v>
      </c>
      <c r="B2140" s="22">
        <v>23</v>
      </c>
      <c r="C2140" s="22" t="s">
        <v>796</v>
      </c>
      <c r="D2140" s="22">
        <v>2</v>
      </c>
      <c r="F2140" s="22" t="s">
        <v>592</v>
      </c>
      <c r="G2140">
        <v>5</v>
      </c>
      <c r="H2140">
        <v>2</v>
      </c>
      <c r="J2140" s="21">
        <v>0.35625000000000001</v>
      </c>
      <c r="K2140">
        <v>9.6</v>
      </c>
      <c r="L2140" s="30">
        <v>2</v>
      </c>
    </row>
    <row r="2141" spans="1:12" x14ac:dyDescent="0.2">
      <c r="A2141" s="22" t="s">
        <v>821</v>
      </c>
      <c r="B2141" s="22">
        <v>23</v>
      </c>
      <c r="C2141" s="22" t="s">
        <v>796</v>
      </c>
      <c r="D2141" s="22">
        <v>2</v>
      </c>
      <c r="F2141" s="22" t="s">
        <v>551</v>
      </c>
      <c r="G2141">
        <v>3</v>
      </c>
      <c r="H2141">
        <v>3</v>
      </c>
      <c r="J2141" s="21">
        <v>0.35625000000000001</v>
      </c>
      <c r="K2141">
        <v>9.6</v>
      </c>
      <c r="L2141" s="30">
        <v>2</v>
      </c>
    </row>
    <row r="2142" spans="1:12" x14ac:dyDescent="0.2">
      <c r="A2142" s="22" t="s">
        <v>821</v>
      </c>
      <c r="B2142" s="22">
        <v>23</v>
      </c>
      <c r="C2142" s="22" t="s">
        <v>796</v>
      </c>
      <c r="D2142" s="22">
        <v>2</v>
      </c>
      <c r="F2142" s="22" t="s">
        <v>515</v>
      </c>
      <c r="G2142">
        <v>3</v>
      </c>
      <c r="H2142">
        <v>310</v>
      </c>
      <c r="J2142" s="21">
        <v>0.35625000000000001</v>
      </c>
      <c r="K2142">
        <v>9.6</v>
      </c>
      <c r="L2142" s="30">
        <v>2</v>
      </c>
    </row>
    <row r="2143" spans="1:12" x14ac:dyDescent="0.2">
      <c r="A2143" s="22" t="s">
        <v>821</v>
      </c>
      <c r="B2143" s="22">
        <v>23</v>
      </c>
      <c r="C2143" s="22" t="s">
        <v>796</v>
      </c>
      <c r="D2143" s="22">
        <v>2</v>
      </c>
      <c r="F2143" s="22" t="s">
        <v>515</v>
      </c>
      <c r="G2143">
        <v>4</v>
      </c>
      <c r="H2143">
        <v>30</v>
      </c>
      <c r="J2143" s="21">
        <v>0.35625000000000001</v>
      </c>
      <c r="K2143">
        <v>9.6</v>
      </c>
      <c r="L2143" s="30">
        <v>2</v>
      </c>
    </row>
    <row r="2144" spans="1:12" x14ac:dyDescent="0.2">
      <c r="A2144" s="22" t="s">
        <v>821</v>
      </c>
      <c r="B2144" s="22">
        <v>23</v>
      </c>
      <c r="C2144" s="22" t="s">
        <v>796</v>
      </c>
      <c r="D2144" s="22">
        <v>2</v>
      </c>
      <c r="F2144" s="22" t="s">
        <v>86</v>
      </c>
      <c r="G2144">
        <v>7</v>
      </c>
      <c r="H2144">
        <v>7</v>
      </c>
      <c r="J2144" s="21">
        <v>0.35625000000000001</v>
      </c>
      <c r="K2144">
        <v>9.6</v>
      </c>
      <c r="L2144" s="30">
        <v>2</v>
      </c>
    </row>
    <row r="2145" spans="1:12" x14ac:dyDescent="0.2">
      <c r="A2145" s="22" t="s">
        <v>821</v>
      </c>
      <c r="B2145" s="22">
        <v>23</v>
      </c>
      <c r="C2145" s="22" t="s">
        <v>796</v>
      </c>
      <c r="D2145" s="22">
        <v>2</v>
      </c>
      <c r="F2145" s="22" t="s">
        <v>511</v>
      </c>
      <c r="G2145">
        <v>15</v>
      </c>
      <c r="H2145">
        <v>1</v>
      </c>
      <c r="J2145" s="21">
        <v>0.35625000000000001</v>
      </c>
      <c r="K2145">
        <v>9.6</v>
      </c>
      <c r="L2145" s="30">
        <v>2</v>
      </c>
    </row>
    <row r="2146" spans="1:12" x14ac:dyDescent="0.2">
      <c r="A2146" s="22" t="s">
        <v>821</v>
      </c>
      <c r="B2146" s="22">
        <v>23</v>
      </c>
      <c r="C2146" s="22" t="s">
        <v>796</v>
      </c>
      <c r="D2146" s="22">
        <v>2</v>
      </c>
      <c r="F2146" s="22" t="s">
        <v>417</v>
      </c>
      <c r="G2146">
        <v>4</v>
      </c>
      <c r="H2146">
        <v>1</v>
      </c>
      <c r="J2146" s="21">
        <v>0.35625000000000001</v>
      </c>
      <c r="K2146">
        <v>9.6</v>
      </c>
      <c r="L2146" s="30">
        <v>2</v>
      </c>
    </row>
    <row r="2147" spans="1:12" x14ac:dyDescent="0.2">
      <c r="A2147" s="22" t="s">
        <v>821</v>
      </c>
      <c r="B2147" s="22">
        <v>23</v>
      </c>
      <c r="C2147" s="22" t="s">
        <v>796</v>
      </c>
      <c r="D2147" s="22">
        <v>2</v>
      </c>
      <c r="F2147" s="22" t="s">
        <v>395</v>
      </c>
      <c r="G2147">
        <v>7</v>
      </c>
      <c r="H2147">
        <v>1</v>
      </c>
      <c r="J2147" s="21">
        <v>0.35625000000000001</v>
      </c>
      <c r="K2147">
        <v>9.6</v>
      </c>
      <c r="L2147" s="30">
        <v>2</v>
      </c>
    </row>
    <row r="2148" spans="1:12" x14ac:dyDescent="0.2">
      <c r="A2148" s="22" t="s">
        <v>821</v>
      </c>
      <c r="B2148" s="22">
        <v>23</v>
      </c>
      <c r="C2148" s="22" t="s">
        <v>796</v>
      </c>
      <c r="D2148" s="22">
        <v>2</v>
      </c>
      <c r="F2148" s="22" t="s">
        <v>395</v>
      </c>
      <c r="G2148">
        <v>2</v>
      </c>
      <c r="H2148">
        <v>1</v>
      </c>
      <c r="J2148" s="21">
        <v>0.35625000000000001</v>
      </c>
      <c r="K2148">
        <v>9.6</v>
      </c>
      <c r="L2148" s="30">
        <v>2</v>
      </c>
    </row>
    <row r="2149" spans="1:12" x14ac:dyDescent="0.2">
      <c r="A2149" s="22" t="s">
        <v>821</v>
      </c>
      <c r="B2149" s="22">
        <v>23</v>
      </c>
      <c r="C2149" s="22" t="s">
        <v>796</v>
      </c>
      <c r="D2149" s="22">
        <v>2</v>
      </c>
      <c r="F2149" s="22" t="s">
        <v>385</v>
      </c>
      <c r="G2149">
        <v>7</v>
      </c>
      <c r="H2149">
        <v>1</v>
      </c>
      <c r="J2149" s="21">
        <v>0.35625000000000001</v>
      </c>
      <c r="K2149">
        <v>9.6</v>
      </c>
      <c r="L2149" s="30">
        <v>2</v>
      </c>
    </row>
    <row r="2150" spans="1:12" x14ac:dyDescent="0.2">
      <c r="A2150" s="22" t="s">
        <v>821</v>
      </c>
      <c r="B2150" s="22">
        <v>23</v>
      </c>
      <c r="C2150" s="22" t="s">
        <v>796</v>
      </c>
      <c r="D2150" s="22">
        <v>2</v>
      </c>
      <c r="F2150" s="22" t="s">
        <v>385</v>
      </c>
      <c r="G2150">
        <v>3</v>
      </c>
      <c r="H2150">
        <v>1</v>
      </c>
      <c r="J2150" s="21">
        <v>0.35625000000000001</v>
      </c>
      <c r="K2150">
        <v>9.6</v>
      </c>
      <c r="L2150" s="30">
        <v>2</v>
      </c>
    </row>
    <row r="2151" spans="1:12" x14ac:dyDescent="0.2">
      <c r="A2151" s="22" t="s">
        <v>821</v>
      </c>
      <c r="B2151" s="22">
        <v>23</v>
      </c>
      <c r="C2151" s="22" t="s">
        <v>796</v>
      </c>
      <c r="D2151" s="22">
        <v>2</v>
      </c>
      <c r="F2151" s="22" t="s">
        <v>318</v>
      </c>
      <c r="G2151">
        <v>3</v>
      </c>
      <c r="H2151">
        <v>2</v>
      </c>
      <c r="J2151" s="21">
        <v>0.35625000000000001</v>
      </c>
      <c r="K2151">
        <v>9.6</v>
      </c>
      <c r="L2151" s="30">
        <v>2</v>
      </c>
    </row>
    <row r="2152" spans="1:12" x14ac:dyDescent="0.2">
      <c r="A2152" s="22" t="s">
        <v>821</v>
      </c>
      <c r="B2152" s="22">
        <v>23</v>
      </c>
      <c r="C2152" s="22" t="s">
        <v>796</v>
      </c>
      <c r="D2152" s="22">
        <v>2</v>
      </c>
      <c r="F2152" s="22" t="s">
        <v>318</v>
      </c>
      <c r="G2152">
        <v>6</v>
      </c>
      <c r="H2152">
        <v>1</v>
      </c>
      <c r="J2152" s="21">
        <v>0.35625000000000001</v>
      </c>
      <c r="K2152">
        <v>9.6</v>
      </c>
      <c r="L2152" s="30">
        <v>2</v>
      </c>
    </row>
    <row r="2153" spans="1:12" x14ac:dyDescent="0.2">
      <c r="A2153" s="22" t="s">
        <v>821</v>
      </c>
      <c r="B2153" s="22">
        <v>23</v>
      </c>
      <c r="C2153" s="22" t="s">
        <v>796</v>
      </c>
      <c r="D2153" s="22">
        <v>2</v>
      </c>
      <c r="F2153" s="22" t="s">
        <v>318</v>
      </c>
      <c r="G2153">
        <v>10</v>
      </c>
      <c r="H2153">
        <v>1</v>
      </c>
      <c r="J2153" s="21">
        <v>0.35625000000000001</v>
      </c>
      <c r="K2153">
        <v>9.6</v>
      </c>
      <c r="L2153" s="30">
        <v>2</v>
      </c>
    </row>
    <row r="2154" spans="1:12" x14ac:dyDescent="0.2">
      <c r="A2154" s="22" t="s">
        <v>821</v>
      </c>
      <c r="B2154" s="22">
        <v>23</v>
      </c>
      <c r="C2154" s="22" t="s">
        <v>796</v>
      </c>
      <c r="D2154" s="22">
        <v>2</v>
      </c>
      <c r="F2154" s="22" t="s">
        <v>318</v>
      </c>
      <c r="G2154">
        <v>4</v>
      </c>
      <c r="H2154">
        <v>2</v>
      </c>
      <c r="J2154" s="21">
        <v>0.35625000000000001</v>
      </c>
      <c r="K2154">
        <v>9.6</v>
      </c>
      <c r="L2154" s="30">
        <v>2</v>
      </c>
    </row>
    <row r="2155" spans="1:12" x14ac:dyDescent="0.2">
      <c r="A2155" s="22" t="s">
        <v>821</v>
      </c>
      <c r="B2155" s="22">
        <v>23</v>
      </c>
      <c r="C2155" s="22" t="s">
        <v>796</v>
      </c>
      <c r="D2155" s="22">
        <v>2</v>
      </c>
      <c r="F2155" s="22" t="s">
        <v>318</v>
      </c>
      <c r="G2155">
        <v>15</v>
      </c>
      <c r="H2155">
        <v>1</v>
      </c>
      <c r="J2155" s="21">
        <v>0.35625000000000001</v>
      </c>
      <c r="K2155">
        <v>9.6</v>
      </c>
      <c r="L2155" s="30">
        <v>2</v>
      </c>
    </row>
    <row r="2156" spans="1:12" x14ac:dyDescent="0.2">
      <c r="A2156" s="22" t="s">
        <v>821</v>
      </c>
      <c r="B2156" s="22">
        <v>23</v>
      </c>
      <c r="C2156" s="22" t="s">
        <v>796</v>
      </c>
      <c r="D2156" s="22">
        <v>2</v>
      </c>
      <c r="F2156" s="22" t="s">
        <v>186</v>
      </c>
      <c r="G2156">
        <v>3</v>
      </c>
      <c r="H2156">
        <v>1</v>
      </c>
      <c r="J2156" s="21">
        <v>0.35625000000000001</v>
      </c>
      <c r="K2156">
        <v>9.6</v>
      </c>
      <c r="L2156" s="30">
        <v>2</v>
      </c>
    </row>
    <row r="2157" spans="1:12" x14ac:dyDescent="0.2">
      <c r="A2157" s="22" t="s">
        <v>821</v>
      </c>
      <c r="B2157" s="22">
        <v>23</v>
      </c>
      <c r="C2157" s="22" t="s">
        <v>796</v>
      </c>
      <c r="D2157" s="22">
        <v>2</v>
      </c>
      <c r="F2157" s="22" t="s">
        <v>182</v>
      </c>
      <c r="G2157">
        <v>5</v>
      </c>
      <c r="H2157">
        <v>1</v>
      </c>
      <c r="J2157" s="21">
        <v>0.35625000000000001</v>
      </c>
      <c r="K2157">
        <v>9.6</v>
      </c>
      <c r="L2157" s="30">
        <v>2</v>
      </c>
    </row>
    <row r="2158" spans="1:12" x14ac:dyDescent="0.2">
      <c r="A2158" s="22" t="s">
        <v>821</v>
      </c>
      <c r="B2158" s="22">
        <v>23</v>
      </c>
      <c r="C2158" s="22" t="s">
        <v>796</v>
      </c>
      <c r="D2158" s="22">
        <v>2</v>
      </c>
      <c r="F2158" s="22" t="s">
        <v>182</v>
      </c>
      <c r="G2158">
        <v>4</v>
      </c>
      <c r="H2158">
        <v>1</v>
      </c>
      <c r="J2158" s="21">
        <v>0.35625000000000001</v>
      </c>
      <c r="K2158">
        <v>9.6</v>
      </c>
      <c r="L2158" s="30">
        <v>2</v>
      </c>
    </row>
    <row r="2159" spans="1:12" x14ac:dyDescent="0.2">
      <c r="A2159" s="22" t="s">
        <v>821</v>
      </c>
      <c r="B2159" s="22">
        <v>23</v>
      </c>
      <c r="C2159" s="22" t="s">
        <v>796</v>
      </c>
      <c r="D2159" s="22">
        <v>2</v>
      </c>
      <c r="F2159" s="22" t="s">
        <v>57</v>
      </c>
      <c r="G2159">
        <v>3</v>
      </c>
      <c r="H2159">
        <v>3</v>
      </c>
      <c r="J2159" s="21">
        <v>0.35625000000000001</v>
      </c>
      <c r="K2159">
        <v>9.6</v>
      </c>
      <c r="L2159" s="30">
        <v>2</v>
      </c>
    </row>
    <row r="2160" spans="1:12" x14ac:dyDescent="0.2">
      <c r="A2160" s="22" t="s">
        <v>821</v>
      </c>
      <c r="B2160" s="22">
        <v>23</v>
      </c>
      <c r="C2160" s="22" t="s">
        <v>796</v>
      </c>
      <c r="D2160" s="22">
        <v>2</v>
      </c>
      <c r="F2160" s="22" t="s">
        <v>49</v>
      </c>
      <c r="G2160">
        <v>10</v>
      </c>
      <c r="H2160">
        <v>2</v>
      </c>
      <c r="J2160" s="21">
        <v>0.35625000000000001</v>
      </c>
      <c r="K2160">
        <v>9.6</v>
      </c>
      <c r="L2160" s="30">
        <v>2</v>
      </c>
    </row>
    <row r="2161" spans="1:12" x14ac:dyDescent="0.2">
      <c r="A2161" s="22" t="s">
        <v>821</v>
      </c>
      <c r="B2161" s="22">
        <v>23</v>
      </c>
      <c r="C2161" s="22" t="s">
        <v>796</v>
      </c>
      <c r="D2161" s="22">
        <v>2</v>
      </c>
      <c r="F2161" s="22" t="s">
        <v>49</v>
      </c>
      <c r="G2161">
        <v>14</v>
      </c>
      <c r="H2161">
        <v>1</v>
      </c>
      <c r="J2161" s="21">
        <v>0.35625000000000001</v>
      </c>
      <c r="K2161">
        <v>9.6</v>
      </c>
      <c r="L2161" s="30">
        <v>2</v>
      </c>
    </row>
    <row r="2162" spans="1:12" x14ac:dyDescent="0.2">
      <c r="A2162" s="22" t="s">
        <v>821</v>
      </c>
      <c r="B2162" s="22">
        <v>23</v>
      </c>
      <c r="C2162" s="22" t="s">
        <v>796</v>
      </c>
      <c r="D2162" s="22">
        <v>2</v>
      </c>
      <c r="F2162" s="22" t="s">
        <v>49</v>
      </c>
      <c r="G2162">
        <v>8</v>
      </c>
      <c r="H2162">
        <v>1</v>
      </c>
      <c r="J2162" s="21">
        <v>0.35625000000000001</v>
      </c>
      <c r="K2162">
        <v>9.6</v>
      </c>
      <c r="L2162" s="30">
        <v>2</v>
      </c>
    </row>
    <row r="2163" spans="1:12" x14ac:dyDescent="0.2">
      <c r="A2163" s="22" t="s">
        <v>821</v>
      </c>
      <c r="B2163" s="22">
        <v>23</v>
      </c>
      <c r="C2163" s="22" t="s">
        <v>796</v>
      </c>
      <c r="D2163" s="22">
        <v>2</v>
      </c>
      <c r="F2163" s="22" t="s">
        <v>629</v>
      </c>
      <c r="G2163">
        <v>24</v>
      </c>
      <c r="H2163">
        <v>1</v>
      </c>
      <c r="I2163" t="s">
        <v>785</v>
      </c>
      <c r="J2163" s="21">
        <v>0.35625000000000001</v>
      </c>
      <c r="K2163">
        <v>9.6</v>
      </c>
      <c r="L2163" s="30">
        <v>2</v>
      </c>
    </row>
    <row r="2164" spans="1:12" x14ac:dyDescent="0.2">
      <c r="A2164" s="22" t="s">
        <v>821</v>
      </c>
      <c r="B2164" s="22">
        <v>23</v>
      </c>
      <c r="C2164" s="22" t="s">
        <v>796</v>
      </c>
      <c r="D2164" s="22">
        <v>2</v>
      </c>
      <c r="F2164" s="22" t="s">
        <v>535</v>
      </c>
      <c r="G2164">
        <v>21</v>
      </c>
      <c r="H2164">
        <v>1</v>
      </c>
      <c r="I2164" t="s">
        <v>786</v>
      </c>
      <c r="J2164" s="21">
        <v>0.35625000000000001</v>
      </c>
      <c r="K2164">
        <v>9.6</v>
      </c>
      <c r="L2164" s="30">
        <v>2</v>
      </c>
    </row>
    <row r="2165" spans="1:12" x14ac:dyDescent="0.2">
      <c r="A2165" s="22" t="s">
        <v>821</v>
      </c>
      <c r="B2165" s="22">
        <v>23</v>
      </c>
      <c r="C2165" s="22" t="s">
        <v>796</v>
      </c>
      <c r="D2165" s="22">
        <v>2</v>
      </c>
      <c r="F2165" s="22" t="s">
        <v>535</v>
      </c>
      <c r="G2165">
        <v>30</v>
      </c>
      <c r="H2165">
        <v>1</v>
      </c>
      <c r="I2165" t="s">
        <v>785</v>
      </c>
      <c r="J2165" s="21">
        <v>0.35625000000000001</v>
      </c>
      <c r="K2165">
        <v>9.6</v>
      </c>
      <c r="L2165" s="30">
        <v>2</v>
      </c>
    </row>
    <row r="2166" spans="1:12" x14ac:dyDescent="0.2">
      <c r="A2166" s="22" t="s">
        <v>821</v>
      </c>
      <c r="B2166" s="22">
        <v>23</v>
      </c>
      <c r="C2166" s="22" t="s">
        <v>796</v>
      </c>
      <c r="D2166" s="22">
        <v>2</v>
      </c>
      <c r="F2166" s="22" t="s">
        <v>120</v>
      </c>
      <c r="G2166">
        <v>27</v>
      </c>
      <c r="H2166">
        <v>1</v>
      </c>
      <c r="I2166" t="s">
        <v>785</v>
      </c>
      <c r="J2166" s="21">
        <v>0.35625000000000001</v>
      </c>
      <c r="K2166">
        <v>9.6</v>
      </c>
      <c r="L2166" s="30">
        <v>2</v>
      </c>
    </row>
    <row r="2167" spans="1:12" x14ac:dyDescent="0.2">
      <c r="A2167" s="22" t="s">
        <v>821</v>
      </c>
      <c r="B2167" s="22">
        <v>23</v>
      </c>
      <c r="C2167" s="22" t="s">
        <v>796</v>
      </c>
      <c r="D2167" s="22">
        <v>2</v>
      </c>
      <c r="F2167" s="22" t="s">
        <v>701</v>
      </c>
      <c r="G2167">
        <v>20</v>
      </c>
      <c r="H2167">
        <v>2</v>
      </c>
      <c r="J2167" s="21">
        <v>0.35625000000000001</v>
      </c>
      <c r="K2167">
        <v>9.6</v>
      </c>
      <c r="L2167" s="30">
        <v>2</v>
      </c>
    </row>
    <row r="2168" spans="1:12" x14ac:dyDescent="0.2">
      <c r="A2168" s="22" t="s">
        <v>821</v>
      </c>
      <c r="B2168" s="22">
        <v>23</v>
      </c>
      <c r="C2168" s="22" t="s">
        <v>796</v>
      </c>
      <c r="D2168" s="22">
        <v>2</v>
      </c>
      <c r="F2168" s="22" t="s">
        <v>701</v>
      </c>
      <c r="G2168">
        <v>12</v>
      </c>
      <c r="H2168">
        <v>1</v>
      </c>
      <c r="J2168" s="21">
        <v>0.35625000000000001</v>
      </c>
      <c r="K2168">
        <v>9.6</v>
      </c>
      <c r="L2168" s="30">
        <v>2</v>
      </c>
    </row>
    <row r="2169" spans="1:12" x14ac:dyDescent="0.2">
      <c r="A2169" s="22" t="s">
        <v>821</v>
      </c>
      <c r="B2169" s="22">
        <v>23</v>
      </c>
      <c r="C2169" s="22" t="s">
        <v>796</v>
      </c>
      <c r="D2169" s="22">
        <v>2</v>
      </c>
      <c r="F2169" s="22" t="s">
        <v>701</v>
      </c>
      <c r="G2169">
        <v>17</v>
      </c>
      <c r="H2169">
        <v>1</v>
      </c>
      <c r="J2169" s="21">
        <v>0.35625000000000001</v>
      </c>
      <c r="K2169">
        <v>9.6</v>
      </c>
      <c r="L2169" s="30">
        <v>2</v>
      </c>
    </row>
    <row r="2170" spans="1:12" x14ac:dyDescent="0.2">
      <c r="A2170" s="22" t="s">
        <v>821</v>
      </c>
      <c r="B2170" s="22">
        <v>23</v>
      </c>
      <c r="C2170" s="22" t="s">
        <v>796</v>
      </c>
      <c r="D2170" s="22">
        <v>3</v>
      </c>
      <c r="F2170" s="22" t="s">
        <v>53</v>
      </c>
      <c r="G2170">
        <v>3</v>
      </c>
      <c r="H2170">
        <v>2</v>
      </c>
      <c r="J2170" s="21">
        <v>0.36874999999999997</v>
      </c>
      <c r="K2170">
        <v>9</v>
      </c>
      <c r="L2170" s="30">
        <v>2</v>
      </c>
    </row>
    <row r="2171" spans="1:12" x14ac:dyDescent="0.2">
      <c r="A2171" s="22" t="s">
        <v>821</v>
      </c>
      <c r="B2171" s="22">
        <v>23</v>
      </c>
      <c r="C2171" s="22" t="s">
        <v>796</v>
      </c>
      <c r="D2171" s="22">
        <v>3</v>
      </c>
      <c r="F2171" s="22" t="s">
        <v>53</v>
      </c>
      <c r="G2171">
        <v>7</v>
      </c>
      <c r="H2171">
        <v>1</v>
      </c>
      <c r="J2171" s="21">
        <v>0.36874999999999997</v>
      </c>
      <c r="K2171">
        <v>9</v>
      </c>
      <c r="L2171" s="30">
        <v>2</v>
      </c>
    </row>
    <row r="2172" spans="1:12" x14ac:dyDescent="0.2">
      <c r="A2172" s="22" t="s">
        <v>821</v>
      </c>
      <c r="B2172" s="22">
        <v>23</v>
      </c>
      <c r="C2172" s="22" t="s">
        <v>796</v>
      </c>
      <c r="D2172" s="22">
        <v>3</v>
      </c>
      <c r="F2172" s="22" t="s">
        <v>132</v>
      </c>
      <c r="G2172">
        <v>20</v>
      </c>
      <c r="H2172">
        <v>1</v>
      </c>
      <c r="J2172" s="21">
        <v>0.36875000000000002</v>
      </c>
      <c r="K2172">
        <v>9</v>
      </c>
      <c r="L2172" s="30">
        <v>2</v>
      </c>
    </row>
    <row r="2173" spans="1:12" x14ac:dyDescent="0.2">
      <c r="A2173" s="22" t="s">
        <v>821</v>
      </c>
      <c r="B2173" s="22">
        <v>23</v>
      </c>
      <c r="C2173" s="22" t="s">
        <v>796</v>
      </c>
      <c r="D2173" s="22">
        <v>3</v>
      </c>
      <c r="F2173" s="22" t="s">
        <v>180</v>
      </c>
      <c r="G2173">
        <v>5</v>
      </c>
      <c r="H2173">
        <v>55</v>
      </c>
      <c r="J2173" s="21">
        <v>0.36875000000000002</v>
      </c>
      <c r="K2173">
        <v>9</v>
      </c>
      <c r="L2173" s="30">
        <v>2</v>
      </c>
    </row>
    <row r="2174" spans="1:12" x14ac:dyDescent="0.2">
      <c r="A2174" s="22" t="s">
        <v>821</v>
      </c>
      <c r="B2174" s="22">
        <v>23</v>
      </c>
      <c r="C2174" s="22" t="s">
        <v>796</v>
      </c>
      <c r="D2174" s="22">
        <v>3</v>
      </c>
      <c r="F2174" s="22" t="s">
        <v>180</v>
      </c>
      <c r="G2174">
        <v>3</v>
      </c>
      <c r="H2174">
        <v>50</v>
      </c>
      <c r="J2174" s="21">
        <v>0.36875000000000002</v>
      </c>
      <c r="K2174">
        <v>9</v>
      </c>
      <c r="L2174" s="30">
        <v>2</v>
      </c>
    </row>
    <row r="2175" spans="1:12" x14ac:dyDescent="0.2">
      <c r="A2175" s="22" t="s">
        <v>821</v>
      </c>
      <c r="B2175" s="22">
        <v>23</v>
      </c>
      <c r="C2175" s="22" t="s">
        <v>796</v>
      </c>
      <c r="D2175" s="22">
        <v>3</v>
      </c>
      <c r="F2175" s="22" t="s">
        <v>503</v>
      </c>
      <c r="G2175">
        <v>2</v>
      </c>
      <c r="H2175">
        <v>1</v>
      </c>
      <c r="J2175" s="21">
        <v>0.36875000000000002</v>
      </c>
      <c r="K2175">
        <v>9</v>
      </c>
      <c r="L2175" s="30">
        <v>2</v>
      </c>
    </row>
    <row r="2176" spans="1:12" x14ac:dyDescent="0.2">
      <c r="A2176" s="22" t="s">
        <v>821</v>
      </c>
      <c r="B2176" s="22">
        <v>23</v>
      </c>
      <c r="C2176" s="22" t="s">
        <v>796</v>
      </c>
      <c r="D2176" s="22">
        <v>3</v>
      </c>
      <c r="F2176" s="22" t="s">
        <v>246</v>
      </c>
      <c r="G2176">
        <v>18</v>
      </c>
      <c r="H2176">
        <v>1</v>
      </c>
      <c r="J2176" s="21">
        <v>0.36875000000000002</v>
      </c>
      <c r="K2176">
        <v>9</v>
      </c>
      <c r="L2176" s="30">
        <v>2</v>
      </c>
    </row>
    <row r="2177" spans="1:12" x14ac:dyDescent="0.2">
      <c r="A2177" s="22" t="s">
        <v>821</v>
      </c>
      <c r="B2177" s="22">
        <v>23</v>
      </c>
      <c r="C2177" s="22" t="s">
        <v>796</v>
      </c>
      <c r="D2177" s="22">
        <v>3</v>
      </c>
      <c r="F2177" s="22" t="s">
        <v>555</v>
      </c>
      <c r="G2177">
        <v>13</v>
      </c>
      <c r="H2177">
        <v>2</v>
      </c>
      <c r="J2177" s="21">
        <v>0.36875000000000002</v>
      </c>
      <c r="K2177">
        <v>9</v>
      </c>
      <c r="L2177" s="30">
        <v>2</v>
      </c>
    </row>
    <row r="2178" spans="1:12" x14ac:dyDescent="0.2">
      <c r="A2178" s="22" t="s">
        <v>821</v>
      </c>
      <c r="B2178" s="22">
        <v>23</v>
      </c>
      <c r="C2178" s="22" t="s">
        <v>796</v>
      </c>
      <c r="D2178" s="22">
        <v>3</v>
      </c>
      <c r="F2178" s="22" t="s">
        <v>551</v>
      </c>
      <c r="G2178">
        <v>3</v>
      </c>
      <c r="H2178">
        <v>2</v>
      </c>
      <c r="J2178" s="21">
        <v>0.36875000000000002</v>
      </c>
      <c r="K2178">
        <v>9</v>
      </c>
      <c r="L2178" s="30">
        <v>2</v>
      </c>
    </row>
    <row r="2179" spans="1:12" x14ac:dyDescent="0.2">
      <c r="A2179" s="22" t="s">
        <v>821</v>
      </c>
      <c r="B2179" s="22">
        <v>23</v>
      </c>
      <c r="C2179" s="22" t="s">
        <v>796</v>
      </c>
      <c r="D2179" s="22">
        <v>3</v>
      </c>
      <c r="F2179" s="22" t="s">
        <v>515</v>
      </c>
      <c r="G2179">
        <v>3</v>
      </c>
      <c r="H2179">
        <v>230</v>
      </c>
      <c r="J2179" s="21">
        <v>0.36875000000000002</v>
      </c>
      <c r="K2179">
        <v>9</v>
      </c>
      <c r="L2179" s="30">
        <v>2</v>
      </c>
    </row>
    <row r="2180" spans="1:12" x14ac:dyDescent="0.2">
      <c r="A2180" s="22" t="s">
        <v>821</v>
      </c>
      <c r="B2180" s="22">
        <v>23</v>
      </c>
      <c r="C2180" s="22" t="s">
        <v>796</v>
      </c>
      <c r="D2180" s="22">
        <v>3</v>
      </c>
      <c r="F2180" s="22" t="s">
        <v>515</v>
      </c>
      <c r="G2180">
        <v>2</v>
      </c>
      <c r="H2180">
        <v>280</v>
      </c>
      <c r="J2180" s="21">
        <v>0.36875000000000002</v>
      </c>
      <c r="K2180">
        <v>9</v>
      </c>
      <c r="L2180" s="30">
        <v>2</v>
      </c>
    </row>
    <row r="2181" spans="1:12" x14ac:dyDescent="0.2">
      <c r="A2181" s="22" t="s">
        <v>821</v>
      </c>
      <c r="B2181" s="22">
        <v>23</v>
      </c>
      <c r="C2181" s="22" t="s">
        <v>796</v>
      </c>
      <c r="D2181" s="22">
        <v>3</v>
      </c>
      <c r="F2181" s="22" t="s">
        <v>90</v>
      </c>
      <c r="G2181">
        <v>9</v>
      </c>
      <c r="H2181">
        <v>1</v>
      </c>
      <c r="J2181" s="21">
        <v>0.36875000000000002</v>
      </c>
      <c r="K2181">
        <v>9</v>
      </c>
      <c r="L2181" s="30">
        <v>2</v>
      </c>
    </row>
    <row r="2182" spans="1:12" x14ac:dyDescent="0.2">
      <c r="A2182" s="22" t="s">
        <v>821</v>
      </c>
      <c r="B2182" s="22">
        <v>23</v>
      </c>
      <c r="C2182" s="22" t="s">
        <v>796</v>
      </c>
      <c r="D2182" s="22">
        <v>3</v>
      </c>
      <c r="F2182" s="22" t="s">
        <v>90</v>
      </c>
      <c r="G2182">
        <v>7</v>
      </c>
      <c r="H2182">
        <v>7</v>
      </c>
      <c r="J2182" s="21">
        <v>0.36875000000000002</v>
      </c>
      <c r="K2182">
        <v>9</v>
      </c>
      <c r="L2182" s="30">
        <v>2</v>
      </c>
    </row>
    <row r="2183" spans="1:12" x14ac:dyDescent="0.2">
      <c r="A2183" s="22" t="s">
        <v>821</v>
      </c>
      <c r="B2183" s="22">
        <v>23</v>
      </c>
      <c r="C2183" s="22" t="s">
        <v>796</v>
      </c>
      <c r="D2183" s="22">
        <v>3</v>
      </c>
      <c r="F2183" s="22" t="s">
        <v>90</v>
      </c>
      <c r="G2183">
        <v>6</v>
      </c>
      <c r="H2183">
        <v>1</v>
      </c>
      <c r="J2183" s="21">
        <v>0.36875000000000002</v>
      </c>
      <c r="K2183">
        <v>9</v>
      </c>
      <c r="L2183" s="30">
        <v>2</v>
      </c>
    </row>
    <row r="2184" spans="1:12" x14ac:dyDescent="0.2">
      <c r="A2184" s="22" t="s">
        <v>821</v>
      </c>
      <c r="B2184" s="22">
        <v>23</v>
      </c>
      <c r="C2184" s="22" t="s">
        <v>796</v>
      </c>
      <c r="D2184" s="22">
        <v>3</v>
      </c>
      <c r="F2184" s="22" t="s">
        <v>417</v>
      </c>
      <c r="G2184">
        <v>20</v>
      </c>
      <c r="H2184">
        <v>1</v>
      </c>
      <c r="J2184" s="21">
        <v>0.36875000000000002</v>
      </c>
      <c r="K2184">
        <v>9</v>
      </c>
      <c r="L2184" s="30">
        <v>2</v>
      </c>
    </row>
    <row r="2185" spans="1:12" x14ac:dyDescent="0.2">
      <c r="A2185" s="22" t="s">
        <v>821</v>
      </c>
      <c r="B2185" s="22">
        <v>23</v>
      </c>
      <c r="C2185" s="22" t="s">
        <v>796</v>
      </c>
      <c r="D2185" s="22">
        <v>3</v>
      </c>
      <c r="F2185" s="22" t="s">
        <v>417</v>
      </c>
      <c r="G2185">
        <v>7</v>
      </c>
      <c r="H2185">
        <v>1</v>
      </c>
      <c r="J2185" s="21">
        <v>0.36875000000000002</v>
      </c>
      <c r="K2185">
        <v>9</v>
      </c>
      <c r="L2185" s="30">
        <v>2</v>
      </c>
    </row>
    <row r="2186" spans="1:12" x14ac:dyDescent="0.2">
      <c r="A2186" s="22" t="s">
        <v>821</v>
      </c>
      <c r="B2186" s="22">
        <v>23</v>
      </c>
      <c r="C2186" s="22" t="s">
        <v>796</v>
      </c>
      <c r="D2186" s="22">
        <v>3</v>
      </c>
      <c r="F2186" s="22" t="s">
        <v>417</v>
      </c>
      <c r="G2186">
        <v>9</v>
      </c>
      <c r="H2186">
        <v>1</v>
      </c>
      <c r="J2186" s="21">
        <v>0.36875000000000002</v>
      </c>
      <c r="K2186">
        <v>9</v>
      </c>
      <c r="L2186" s="30">
        <v>2</v>
      </c>
    </row>
    <row r="2187" spans="1:12" x14ac:dyDescent="0.2">
      <c r="A2187" s="22" t="s">
        <v>821</v>
      </c>
      <c r="B2187" s="22">
        <v>23</v>
      </c>
      <c r="C2187" s="22" t="s">
        <v>796</v>
      </c>
      <c r="D2187" s="22">
        <v>3</v>
      </c>
      <c r="F2187" s="22" t="s">
        <v>377</v>
      </c>
      <c r="G2187">
        <v>30</v>
      </c>
      <c r="H2187">
        <v>1</v>
      </c>
      <c r="J2187" s="21">
        <v>0.36875000000000002</v>
      </c>
      <c r="K2187">
        <v>9</v>
      </c>
      <c r="L2187" s="30">
        <v>2</v>
      </c>
    </row>
    <row r="2188" spans="1:12" x14ac:dyDescent="0.2">
      <c r="A2188" s="22" t="s">
        <v>821</v>
      </c>
      <c r="B2188" s="22">
        <v>23</v>
      </c>
      <c r="C2188" s="22" t="s">
        <v>796</v>
      </c>
      <c r="D2188" s="22">
        <v>3</v>
      </c>
      <c r="F2188" s="22" t="s">
        <v>318</v>
      </c>
      <c r="G2188">
        <v>5</v>
      </c>
      <c r="H2188">
        <v>2</v>
      </c>
      <c r="J2188" s="21">
        <v>0.36875000000000002</v>
      </c>
      <c r="K2188">
        <v>9</v>
      </c>
      <c r="L2188" s="30">
        <v>2</v>
      </c>
    </row>
    <row r="2189" spans="1:12" x14ac:dyDescent="0.2">
      <c r="A2189" s="22" t="s">
        <v>821</v>
      </c>
      <c r="B2189" s="22">
        <v>23</v>
      </c>
      <c r="C2189" s="22" t="s">
        <v>796</v>
      </c>
      <c r="D2189" s="22">
        <v>3</v>
      </c>
      <c r="F2189" s="22" t="s">
        <v>318</v>
      </c>
      <c r="G2189">
        <v>7</v>
      </c>
      <c r="H2189">
        <v>10</v>
      </c>
      <c r="J2189" s="21">
        <v>0.36875000000000002</v>
      </c>
      <c r="K2189">
        <v>9</v>
      </c>
      <c r="L2189" s="30">
        <v>2</v>
      </c>
    </row>
    <row r="2190" spans="1:12" x14ac:dyDescent="0.2">
      <c r="A2190" s="22" t="s">
        <v>821</v>
      </c>
      <c r="B2190" s="22">
        <v>23</v>
      </c>
      <c r="C2190" s="22" t="s">
        <v>796</v>
      </c>
      <c r="D2190" s="22">
        <v>3</v>
      </c>
      <c r="F2190" s="22" t="s">
        <v>318</v>
      </c>
      <c r="G2190">
        <v>10</v>
      </c>
      <c r="H2190">
        <v>1</v>
      </c>
      <c r="J2190" s="21">
        <v>0.36875000000000002</v>
      </c>
      <c r="K2190">
        <v>9</v>
      </c>
      <c r="L2190" s="30">
        <v>2</v>
      </c>
    </row>
    <row r="2191" spans="1:12" x14ac:dyDescent="0.2">
      <c r="A2191" s="22" t="s">
        <v>821</v>
      </c>
      <c r="B2191" s="22">
        <v>23</v>
      </c>
      <c r="C2191" s="22" t="s">
        <v>796</v>
      </c>
      <c r="D2191" s="22">
        <v>3</v>
      </c>
      <c r="F2191" s="22" t="s">
        <v>256</v>
      </c>
      <c r="G2191">
        <v>21</v>
      </c>
      <c r="H2191">
        <v>1</v>
      </c>
      <c r="J2191" s="21">
        <v>0.36875000000000002</v>
      </c>
      <c r="K2191">
        <v>9</v>
      </c>
      <c r="L2191" s="30">
        <v>2</v>
      </c>
    </row>
    <row r="2192" spans="1:12" x14ac:dyDescent="0.2">
      <c r="A2192" s="22" t="s">
        <v>821</v>
      </c>
      <c r="B2192" s="22">
        <v>23</v>
      </c>
      <c r="C2192" s="22" t="s">
        <v>796</v>
      </c>
      <c r="D2192" s="22">
        <v>3</v>
      </c>
      <c r="F2192" s="22" t="s">
        <v>180</v>
      </c>
      <c r="G2192">
        <v>5</v>
      </c>
      <c r="H2192">
        <v>1</v>
      </c>
      <c r="J2192" s="21">
        <v>0.36875000000000002</v>
      </c>
      <c r="K2192">
        <v>9</v>
      </c>
      <c r="L2192" s="30">
        <v>2</v>
      </c>
    </row>
    <row r="2193" spans="1:12" x14ac:dyDescent="0.2">
      <c r="A2193" s="22" t="s">
        <v>821</v>
      </c>
      <c r="B2193" s="22">
        <v>23</v>
      </c>
      <c r="C2193" s="22" t="s">
        <v>796</v>
      </c>
      <c r="D2193" s="22">
        <v>3</v>
      </c>
      <c r="F2193" s="22" t="s">
        <v>88</v>
      </c>
      <c r="G2193">
        <v>5</v>
      </c>
      <c r="H2193">
        <v>1</v>
      </c>
      <c r="J2193" s="21">
        <v>0.36875000000000002</v>
      </c>
      <c r="K2193">
        <v>9</v>
      </c>
      <c r="L2193" s="30">
        <v>2</v>
      </c>
    </row>
    <row r="2194" spans="1:12" x14ac:dyDescent="0.2">
      <c r="A2194" s="22" t="s">
        <v>821</v>
      </c>
      <c r="B2194" s="22">
        <v>23</v>
      </c>
      <c r="C2194" s="22" t="s">
        <v>796</v>
      </c>
      <c r="D2194" s="22">
        <v>3</v>
      </c>
      <c r="F2194" s="22" t="s">
        <v>57</v>
      </c>
      <c r="G2194">
        <v>2</v>
      </c>
      <c r="H2194">
        <v>1</v>
      </c>
      <c r="J2194" s="21">
        <v>0.36875000000000002</v>
      </c>
      <c r="K2194">
        <v>9</v>
      </c>
      <c r="L2194" s="30">
        <v>2</v>
      </c>
    </row>
    <row r="2195" spans="1:12" x14ac:dyDescent="0.2">
      <c r="A2195" s="22" t="s">
        <v>821</v>
      </c>
      <c r="B2195" s="22">
        <v>23</v>
      </c>
      <c r="C2195" s="22" t="s">
        <v>796</v>
      </c>
      <c r="D2195" s="22">
        <v>3</v>
      </c>
      <c r="F2195" s="22" t="s">
        <v>49</v>
      </c>
      <c r="G2195">
        <v>7</v>
      </c>
      <c r="H2195">
        <v>6</v>
      </c>
      <c r="J2195" s="21">
        <v>0.36875000000000002</v>
      </c>
      <c r="K2195">
        <v>9</v>
      </c>
      <c r="L2195" s="30">
        <v>2</v>
      </c>
    </row>
    <row r="2196" spans="1:12" x14ac:dyDescent="0.2">
      <c r="A2196" s="22" t="s">
        <v>821</v>
      </c>
      <c r="B2196" s="22">
        <v>23</v>
      </c>
      <c r="C2196" s="22" t="s">
        <v>796</v>
      </c>
      <c r="D2196" s="22">
        <v>3</v>
      </c>
      <c r="F2196" s="22" t="s">
        <v>49</v>
      </c>
      <c r="G2196">
        <v>6</v>
      </c>
      <c r="H2196">
        <v>1</v>
      </c>
      <c r="J2196" s="21">
        <v>0.36875000000000002</v>
      </c>
      <c r="K2196">
        <v>9</v>
      </c>
      <c r="L2196" s="30">
        <v>2</v>
      </c>
    </row>
    <row r="2197" spans="1:12" x14ac:dyDescent="0.2">
      <c r="A2197" s="22" t="s">
        <v>821</v>
      </c>
      <c r="B2197" s="22">
        <v>23</v>
      </c>
      <c r="C2197" s="22" t="s">
        <v>796</v>
      </c>
      <c r="D2197" s="22">
        <v>3</v>
      </c>
      <c r="F2197" s="22" t="s">
        <v>535</v>
      </c>
      <c r="G2197">
        <v>27</v>
      </c>
      <c r="H2197">
        <v>1</v>
      </c>
      <c r="I2197" t="s">
        <v>785</v>
      </c>
      <c r="J2197" s="21">
        <v>0.36875000000000002</v>
      </c>
      <c r="K2197">
        <v>9</v>
      </c>
      <c r="L2197" s="30">
        <v>2</v>
      </c>
    </row>
    <row r="2198" spans="1:12" x14ac:dyDescent="0.2">
      <c r="A2198" s="22" t="s">
        <v>821</v>
      </c>
      <c r="B2198" s="22">
        <v>23</v>
      </c>
      <c r="C2198" s="22" t="s">
        <v>796</v>
      </c>
      <c r="D2198" s="22">
        <v>3</v>
      </c>
      <c r="F2198" s="22" t="s">
        <v>535</v>
      </c>
      <c r="G2198">
        <v>25</v>
      </c>
      <c r="H2198">
        <v>1</v>
      </c>
      <c r="I2198" t="s">
        <v>786</v>
      </c>
      <c r="J2198" s="21">
        <v>0.36875000000000002</v>
      </c>
      <c r="K2198">
        <v>9</v>
      </c>
      <c r="L2198" s="30">
        <v>2</v>
      </c>
    </row>
    <row r="2199" spans="1:12" x14ac:dyDescent="0.2">
      <c r="A2199" s="22" t="s">
        <v>821</v>
      </c>
      <c r="B2199" s="22">
        <v>23</v>
      </c>
      <c r="C2199" s="22" t="s">
        <v>796</v>
      </c>
      <c r="D2199" s="22">
        <v>3</v>
      </c>
      <c r="F2199" s="22" t="s">
        <v>110</v>
      </c>
      <c r="G2199">
        <v>20</v>
      </c>
      <c r="H2199">
        <v>1</v>
      </c>
      <c r="I2199" t="s">
        <v>786</v>
      </c>
      <c r="J2199" s="21">
        <v>0.36875000000000002</v>
      </c>
      <c r="K2199">
        <v>9</v>
      </c>
      <c r="L2199" s="30">
        <v>2</v>
      </c>
    </row>
    <row r="2200" spans="1:12" x14ac:dyDescent="0.2">
      <c r="A2200" s="22" t="s">
        <v>821</v>
      </c>
      <c r="B2200" s="22">
        <v>23</v>
      </c>
      <c r="C2200" s="22" t="s">
        <v>796</v>
      </c>
      <c r="D2200" s="22">
        <v>3</v>
      </c>
      <c r="F2200" s="22" t="s">
        <v>106</v>
      </c>
      <c r="G2200">
        <v>24</v>
      </c>
      <c r="H2200">
        <v>1</v>
      </c>
      <c r="I2200" t="s">
        <v>785</v>
      </c>
      <c r="J2200" s="21">
        <v>0.36875000000000002</v>
      </c>
      <c r="K2200">
        <v>9</v>
      </c>
      <c r="L2200" s="30">
        <v>2</v>
      </c>
    </row>
    <row r="2201" spans="1:12" x14ac:dyDescent="0.2">
      <c r="A2201" s="22" t="s">
        <v>821</v>
      </c>
      <c r="B2201" s="22">
        <v>23</v>
      </c>
      <c r="C2201" s="22" t="s">
        <v>796</v>
      </c>
      <c r="D2201" s="22">
        <v>3</v>
      </c>
      <c r="F2201" s="22" t="s">
        <v>701</v>
      </c>
      <c r="G2201">
        <v>20</v>
      </c>
      <c r="H2201">
        <v>2</v>
      </c>
      <c r="J2201" s="21">
        <v>0.36875000000000002</v>
      </c>
      <c r="K2201">
        <v>9</v>
      </c>
      <c r="L2201" s="30">
        <v>2</v>
      </c>
    </row>
    <row r="2202" spans="1:12" x14ac:dyDescent="0.2">
      <c r="A2202" s="22" t="s">
        <v>821</v>
      </c>
      <c r="B2202" s="22">
        <v>23</v>
      </c>
      <c r="C2202" s="22" t="s">
        <v>796</v>
      </c>
      <c r="D2202" s="22">
        <v>3</v>
      </c>
      <c r="F2202" s="22" t="s">
        <v>701</v>
      </c>
      <c r="G2202">
        <v>17</v>
      </c>
      <c r="H2202">
        <v>1</v>
      </c>
      <c r="J2202" s="21">
        <v>0.36875000000000002</v>
      </c>
      <c r="K2202">
        <v>9</v>
      </c>
      <c r="L2202" s="30">
        <v>2</v>
      </c>
    </row>
    <row r="2203" spans="1:12" x14ac:dyDescent="0.2">
      <c r="A2203" s="22" t="s">
        <v>821</v>
      </c>
      <c r="B2203" s="22">
        <v>23</v>
      </c>
      <c r="C2203" s="22" t="s">
        <v>796</v>
      </c>
      <c r="D2203" s="22">
        <v>3</v>
      </c>
      <c r="F2203" s="22" t="s">
        <v>701</v>
      </c>
      <c r="G2203">
        <v>15</v>
      </c>
      <c r="H2203">
        <v>1</v>
      </c>
      <c r="J2203" s="21">
        <v>0.36875000000000002</v>
      </c>
      <c r="K2203">
        <v>9</v>
      </c>
      <c r="L2203" s="30">
        <v>2</v>
      </c>
    </row>
    <row r="2204" spans="1:12" x14ac:dyDescent="0.2">
      <c r="A2204" s="22" t="s">
        <v>821</v>
      </c>
      <c r="B2204" s="22">
        <v>23</v>
      </c>
      <c r="C2204" s="22" t="s">
        <v>796</v>
      </c>
      <c r="D2204" s="22">
        <v>3</v>
      </c>
      <c r="F2204" s="22" t="s">
        <v>701</v>
      </c>
      <c r="G2204">
        <v>10</v>
      </c>
      <c r="H2204">
        <v>1</v>
      </c>
      <c r="J2204" s="21">
        <v>0.36875000000000002</v>
      </c>
      <c r="K2204">
        <v>9</v>
      </c>
      <c r="L2204" s="30">
        <v>2</v>
      </c>
    </row>
    <row r="2205" spans="1:12" x14ac:dyDescent="0.2">
      <c r="A2205" s="22" t="s">
        <v>821</v>
      </c>
      <c r="B2205" s="22">
        <v>23</v>
      </c>
      <c r="C2205" s="22" t="s">
        <v>796</v>
      </c>
      <c r="D2205" s="22">
        <v>3</v>
      </c>
      <c r="F2205" s="22" t="s">
        <v>701</v>
      </c>
      <c r="G2205">
        <v>12</v>
      </c>
      <c r="H2205">
        <v>1</v>
      </c>
      <c r="J2205" s="21">
        <v>0.36875000000000002</v>
      </c>
      <c r="K2205">
        <v>9</v>
      </c>
      <c r="L2205" s="30">
        <v>2</v>
      </c>
    </row>
    <row r="2206" spans="1:12" x14ac:dyDescent="0.2">
      <c r="A2206" s="22" t="s">
        <v>821</v>
      </c>
      <c r="B2206" s="22">
        <v>23</v>
      </c>
      <c r="C2206" s="22" t="s">
        <v>796</v>
      </c>
      <c r="D2206" s="22">
        <v>3</v>
      </c>
      <c r="F2206" s="22" t="s">
        <v>708</v>
      </c>
      <c r="G2206">
        <v>22</v>
      </c>
      <c r="H2206">
        <v>1</v>
      </c>
      <c r="J2206" s="21">
        <v>0.36875000000000002</v>
      </c>
      <c r="K2206">
        <v>9</v>
      </c>
      <c r="L2206" s="30">
        <v>2</v>
      </c>
    </row>
    <row r="2207" spans="1:12" x14ac:dyDescent="0.2">
      <c r="A2207" s="22" t="s">
        <v>821</v>
      </c>
      <c r="B2207" s="22">
        <v>23</v>
      </c>
      <c r="C2207" s="22" t="s">
        <v>796</v>
      </c>
      <c r="D2207" s="22">
        <v>3</v>
      </c>
      <c r="F2207" s="22" t="s">
        <v>314</v>
      </c>
      <c r="G2207">
        <v>23</v>
      </c>
      <c r="H2207">
        <v>1</v>
      </c>
      <c r="J2207" s="21">
        <v>0.36875000000000002</v>
      </c>
      <c r="K2207">
        <v>9</v>
      </c>
      <c r="L2207" s="30">
        <v>2</v>
      </c>
    </row>
    <row r="2208" spans="1:12" x14ac:dyDescent="0.2">
      <c r="A2208" s="22" t="s">
        <v>821</v>
      </c>
      <c r="B2208" s="22">
        <v>23</v>
      </c>
      <c r="C2208" s="22" t="s">
        <v>796</v>
      </c>
      <c r="D2208" s="22">
        <v>3</v>
      </c>
      <c r="F2208" s="22" t="s">
        <v>312</v>
      </c>
      <c r="G2208">
        <v>21</v>
      </c>
      <c r="H2208">
        <v>2</v>
      </c>
      <c r="J2208" s="21">
        <v>0.36875000000000002</v>
      </c>
      <c r="K2208">
        <v>9</v>
      </c>
      <c r="L2208" s="30">
        <v>2</v>
      </c>
    </row>
    <row r="2209" spans="1:12" x14ac:dyDescent="0.2">
      <c r="A2209" s="22" t="s">
        <v>821</v>
      </c>
      <c r="B2209" s="22">
        <v>1</v>
      </c>
      <c r="C2209" s="22" t="s">
        <v>796</v>
      </c>
      <c r="D2209" s="22">
        <v>1</v>
      </c>
      <c r="F2209" s="22" t="s">
        <v>584</v>
      </c>
      <c r="G2209">
        <v>17</v>
      </c>
      <c r="H2209">
        <v>1</v>
      </c>
      <c r="J2209" s="21">
        <v>0.45763888888888887</v>
      </c>
      <c r="K2209">
        <v>11.2</v>
      </c>
      <c r="L2209" s="30">
        <v>2</v>
      </c>
    </row>
    <row r="2210" spans="1:12" x14ac:dyDescent="0.2">
      <c r="A2210" s="22" t="s">
        <v>821</v>
      </c>
      <c r="B2210" s="22">
        <v>1</v>
      </c>
      <c r="C2210" s="22" t="s">
        <v>796</v>
      </c>
      <c r="D2210" s="22">
        <v>1</v>
      </c>
      <c r="F2210" s="22" t="s">
        <v>584</v>
      </c>
      <c r="G2210">
        <v>14</v>
      </c>
      <c r="H2210">
        <v>1</v>
      </c>
      <c r="J2210" s="21">
        <v>0.45763888888888887</v>
      </c>
      <c r="K2210">
        <v>11.2</v>
      </c>
      <c r="L2210" s="30">
        <v>2</v>
      </c>
    </row>
    <row r="2211" spans="1:12" x14ac:dyDescent="0.2">
      <c r="A2211" s="22" t="s">
        <v>821</v>
      </c>
      <c r="B2211" s="22">
        <v>1</v>
      </c>
      <c r="C2211" s="22" t="s">
        <v>796</v>
      </c>
      <c r="D2211" s="22">
        <v>1</v>
      </c>
      <c r="F2211" s="22" t="s">
        <v>584</v>
      </c>
      <c r="G2211">
        <v>12</v>
      </c>
      <c r="H2211">
        <v>1</v>
      </c>
      <c r="J2211" s="21">
        <v>0.45763888888888898</v>
      </c>
      <c r="K2211">
        <v>11.2</v>
      </c>
      <c r="L2211" s="30">
        <v>2</v>
      </c>
    </row>
    <row r="2212" spans="1:12" x14ac:dyDescent="0.2">
      <c r="A2212" s="22" t="s">
        <v>821</v>
      </c>
      <c r="B2212" s="22">
        <v>1</v>
      </c>
      <c r="C2212" s="22" t="s">
        <v>796</v>
      </c>
      <c r="D2212" s="22">
        <v>1</v>
      </c>
      <c r="F2212" s="22" t="s">
        <v>334</v>
      </c>
      <c r="G2212">
        <v>8</v>
      </c>
      <c r="H2212">
        <v>1</v>
      </c>
      <c r="J2212" s="21">
        <v>0.45763888888888898</v>
      </c>
      <c r="K2212">
        <v>11.2</v>
      </c>
      <c r="L2212" s="30">
        <v>2</v>
      </c>
    </row>
    <row r="2213" spans="1:12" x14ac:dyDescent="0.2">
      <c r="A2213" s="22" t="s">
        <v>821</v>
      </c>
      <c r="B2213" s="22">
        <v>1</v>
      </c>
      <c r="C2213" s="22" t="s">
        <v>796</v>
      </c>
      <c r="D2213" s="22">
        <v>1</v>
      </c>
      <c r="F2213" s="22" t="s">
        <v>334</v>
      </c>
      <c r="G2213">
        <v>12</v>
      </c>
      <c r="H2213">
        <v>1</v>
      </c>
      <c r="J2213" s="21">
        <v>0.45763888888888898</v>
      </c>
      <c r="K2213">
        <v>11.2</v>
      </c>
      <c r="L2213" s="30">
        <v>2</v>
      </c>
    </row>
    <row r="2214" spans="1:12" x14ac:dyDescent="0.2">
      <c r="A2214" s="22" t="s">
        <v>821</v>
      </c>
      <c r="B2214" s="22">
        <v>1</v>
      </c>
      <c r="C2214" s="22" t="s">
        <v>796</v>
      </c>
      <c r="D2214" s="22">
        <v>1</v>
      </c>
      <c r="F2214" s="22" t="s">
        <v>671</v>
      </c>
      <c r="G2214">
        <v>25</v>
      </c>
      <c r="H2214">
        <v>1</v>
      </c>
      <c r="J2214" s="21">
        <v>0.45763888888888898</v>
      </c>
      <c r="K2214">
        <v>11.2</v>
      </c>
      <c r="L2214" s="30">
        <v>2</v>
      </c>
    </row>
    <row r="2215" spans="1:12" x14ac:dyDescent="0.2">
      <c r="A2215" s="22" t="s">
        <v>821</v>
      </c>
      <c r="B2215" s="22">
        <v>1</v>
      </c>
      <c r="C2215" s="22" t="s">
        <v>796</v>
      </c>
      <c r="D2215" s="22">
        <v>1</v>
      </c>
      <c r="F2215" t="s">
        <v>154</v>
      </c>
      <c r="G2215">
        <v>8</v>
      </c>
      <c r="H2215">
        <v>215</v>
      </c>
      <c r="J2215" s="21">
        <v>0.45763888888888898</v>
      </c>
      <c r="K2215">
        <v>11.2</v>
      </c>
      <c r="L2215" s="30">
        <v>2</v>
      </c>
    </row>
    <row r="2216" spans="1:12" x14ac:dyDescent="0.2">
      <c r="A2216" s="22" t="s">
        <v>821</v>
      </c>
      <c r="B2216" s="22">
        <v>1</v>
      </c>
      <c r="C2216" s="22" t="s">
        <v>796</v>
      </c>
      <c r="D2216" s="22">
        <v>1</v>
      </c>
      <c r="F2216" t="s">
        <v>499</v>
      </c>
      <c r="G2216">
        <v>4</v>
      </c>
      <c r="H2216">
        <v>1</v>
      </c>
      <c r="J2216" s="21">
        <v>0.45763888888888898</v>
      </c>
      <c r="K2216">
        <v>11.2</v>
      </c>
      <c r="L2216" s="30">
        <v>2</v>
      </c>
    </row>
    <row r="2217" spans="1:12" x14ac:dyDescent="0.2">
      <c r="A2217" s="22" t="s">
        <v>821</v>
      </c>
      <c r="B2217" s="22">
        <v>1</v>
      </c>
      <c r="C2217" s="22" t="s">
        <v>796</v>
      </c>
      <c r="D2217" s="22">
        <v>1</v>
      </c>
      <c r="F2217" t="s">
        <v>582</v>
      </c>
      <c r="G2217">
        <v>3</v>
      </c>
      <c r="H2217">
        <v>1</v>
      </c>
      <c r="J2217" s="21">
        <v>0.45763888888888898</v>
      </c>
      <c r="K2217">
        <v>11.2</v>
      </c>
      <c r="L2217" s="30">
        <v>2</v>
      </c>
    </row>
    <row r="2218" spans="1:12" x14ac:dyDescent="0.2">
      <c r="A2218" s="22" t="s">
        <v>821</v>
      </c>
      <c r="B2218" s="22">
        <v>1</v>
      </c>
      <c r="C2218" s="22" t="s">
        <v>796</v>
      </c>
      <c r="D2218" s="22">
        <v>1</v>
      </c>
      <c r="F2218" t="s">
        <v>551</v>
      </c>
      <c r="G2218">
        <v>3</v>
      </c>
      <c r="H2218">
        <v>11</v>
      </c>
      <c r="J2218" s="21">
        <v>0.45763888888888898</v>
      </c>
      <c r="K2218">
        <v>11.2</v>
      </c>
      <c r="L2218" s="30">
        <v>2</v>
      </c>
    </row>
    <row r="2219" spans="1:12" x14ac:dyDescent="0.2">
      <c r="A2219" s="22" t="s">
        <v>821</v>
      </c>
      <c r="B2219" s="22">
        <v>1</v>
      </c>
      <c r="C2219" s="22" t="s">
        <v>796</v>
      </c>
      <c r="D2219" s="22">
        <v>1</v>
      </c>
      <c r="F2219" t="s">
        <v>551</v>
      </c>
      <c r="G2219">
        <v>2</v>
      </c>
      <c r="H2219">
        <v>1</v>
      </c>
      <c r="J2219" s="21">
        <v>0.45763888888888898</v>
      </c>
      <c r="K2219">
        <v>11.2</v>
      </c>
      <c r="L2219" s="30">
        <v>2</v>
      </c>
    </row>
    <row r="2220" spans="1:12" x14ac:dyDescent="0.2">
      <c r="A2220" s="22" t="s">
        <v>821</v>
      </c>
      <c r="B2220" s="22">
        <v>1</v>
      </c>
      <c r="C2220" s="22" t="s">
        <v>796</v>
      </c>
      <c r="D2220" s="22">
        <v>1</v>
      </c>
      <c r="F2220" t="s">
        <v>515</v>
      </c>
      <c r="G2220">
        <v>3</v>
      </c>
      <c r="H2220">
        <v>227</v>
      </c>
      <c r="J2220" s="21">
        <v>0.45763888888888898</v>
      </c>
      <c r="K2220">
        <v>11.2</v>
      </c>
      <c r="L2220" s="30">
        <v>2</v>
      </c>
    </row>
    <row r="2221" spans="1:12" x14ac:dyDescent="0.2">
      <c r="A2221" s="22" t="s">
        <v>821</v>
      </c>
      <c r="B2221" s="22">
        <v>1</v>
      </c>
      <c r="C2221" s="22" t="s">
        <v>796</v>
      </c>
      <c r="D2221" s="22">
        <v>1</v>
      </c>
      <c r="F2221" t="s">
        <v>515</v>
      </c>
      <c r="G2221">
        <v>4</v>
      </c>
      <c r="H2221">
        <v>10</v>
      </c>
      <c r="J2221" s="21">
        <v>0.45763888888888898</v>
      </c>
      <c r="K2221">
        <v>11.2</v>
      </c>
      <c r="L2221" s="30">
        <v>2</v>
      </c>
    </row>
    <row r="2222" spans="1:12" x14ac:dyDescent="0.2">
      <c r="A2222" s="22" t="s">
        <v>821</v>
      </c>
      <c r="B2222" s="22">
        <v>1</v>
      </c>
      <c r="C2222" s="22" t="s">
        <v>796</v>
      </c>
      <c r="D2222" s="22">
        <v>1</v>
      </c>
      <c r="F2222" t="s">
        <v>515</v>
      </c>
      <c r="G2222">
        <v>2</v>
      </c>
      <c r="H2222">
        <v>45</v>
      </c>
      <c r="J2222" s="21">
        <v>0.45763888888888898</v>
      </c>
      <c r="K2222">
        <v>11.2</v>
      </c>
      <c r="L2222" s="30">
        <v>2</v>
      </c>
    </row>
    <row r="2223" spans="1:12" x14ac:dyDescent="0.2">
      <c r="A2223" s="22" t="s">
        <v>821</v>
      </c>
      <c r="B2223" s="22">
        <v>1</v>
      </c>
      <c r="C2223" s="22" t="s">
        <v>796</v>
      </c>
      <c r="D2223" s="22">
        <v>1</v>
      </c>
      <c r="F2223" t="s">
        <v>221</v>
      </c>
      <c r="G2223">
        <v>5</v>
      </c>
      <c r="H2223">
        <v>1</v>
      </c>
      <c r="J2223" s="21">
        <v>0.45763888888888898</v>
      </c>
      <c r="K2223">
        <v>11.2</v>
      </c>
      <c r="L2223" s="30">
        <v>2</v>
      </c>
    </row>
    <row r="2224" spans="1:12" x14ac:dyDescent="0.2">
      <c r="A2224" s="22" t="s">
        <v>821</v>
      </c>
      <c r="B2224" s="22">
        <v>1</v>
      </c>
      <c r="C2224" s="22" t="s">
        <v>796</v>
      </c>
      <c r="D2224" s="22">
        <v>1</v>
      </c>
      <c r="F2224" t="s">
        <v>90</v>
      </c>
      <c r="G2224">
        <v>8</v>
      </c>
      <c r="H2224">
        <v>3</v>
      </c>
      <c r="J2224" s="21">
        <v>0.45763888888888898</v>
      </c>
      <c r="K2224">
        <v>11.2</v>
      </c>
      <c r="L2224" s="30">
        <v>2</v>
      </c>
    </row>
    <row r="2225" spans="1:12" x14ac:dyDescent="0.2">
      <c r="A2225" s="22" t="s">
        <v>821</v>
      </c>
      <c r="B2225" s="22">
        <v>1</v>
      </c>
      <c r="C2225" s="22" t="s">
        <v>796</v>
      </c>
      <c r="D2225" s="22">
        <v>1</v>
      </c>
      <c r="F2225" t="s">
        <v>90</v>
      </c>
      <c r="G2225">
        <v>10</v>
      </c>
      <c r="H2225">
        <v>1</v>
      </c>
      <c r="J2225" s="21">
        <v>0.45763888888888898</v>
      </c>
      <c r="K2225">
        <v>11.2</v>
      </c>
      <c r="L2225" s="30">
        <v>2</v>
      </c>
    </row>
    <row r="2226" spans="1:12" x14ac:dyDescent="0.2">
      <c r="A2226" s="22" t="s">
        <v>821</v>
      </c>
      <c r="B2226" s="22">
        <v>1</v>
      </c>
      <c r="C2226" s="22" t="s">
        <v>796</v>
      </c>
      <c r="D2226" s="22">
        <v>1</v>
      </c>
      <c r="F2226" t="s">
        <v>86</v>
      </c>
      <c r="G2226">
        <v>6</v>
      </c>
      <c r="H2226">
        <v>1</v>
      </c>
      <c r="J2226" s="21">
        <v>0.45763888888888898</v>
      </c>
      <c r="K2226">
        <v>11.2</v>
      </c>
      <c r="L2226" s="30">
        <v>2</v>
      </c>
    </row>
    <row r="2227" spans="1:12" x14ac:dyDescent="0.2">
      <c r="A2227" s="22" t="s">
        <v>821</v>
      </c>
      <c r="B2227" s="22">
        <v>1</v>
      </c>
      <c r="C2227" s="22" t="s">
        <v>796</v>
      </c>
      <c r="D2227" s="22">
        <v>1</v>
      </c>
      <c r="F2227" t="s">
        <v>86</v>
      </c>
      <c r="G2227">
        <v>7</v>
      </c>
      <c r="H2227">
        <v>2</v>
      </c>
      <c r="J2227" s="21">
        <v>0.45763888888888898</v>
      </c>
      <c r="K2227">
        <v>11.2</v>
      </c>
      <c r="L2227" s="30">
        <v>2</v>
      </c>
    </row>
    <row r="2228" spans="1:12" x14ac:dyDescent="0.2">
      <c r="A2228" s="22" t="s">
        <v>821</v>
      </c>
      <c r="B2228" s="22">
        <v>1</v>
      </c>
      <c r="C2228" s="22" t="s">
        <v>796</v>
      </c>
      <c r="D2228" s="22">
        <v>1</v>
      </c>
      <c r="F2228" t="s">
        <v>417</v>
      </c>
      <c r="G2228">
        <v>20</v>
      </c>
      <c r="H2228">
        <v>1</v>
      </c>
      <c r="J2228" s="21">
        <v>0.45763888888888898</v>
      </c>
      <c r="K2228">
        <v>11.2</v>
      </c>
      <c r="L2228" s="30">
        <v>2</v>
      </c>
    </row>
    <row r="2229" spans="1:12" x14ac:dyDescent="0.2">
      <c r="A2229" s="22" t="s">
        <v>821</v>
      </c>
      <c r="B2229" s="22">
        <v>1</v>
      </c>
      <c r="C2229" s="22" t="s">
        <v>796</v>
      </c>
      <c r="D2229" s="22">
        <v>1</v>
      </c>
      <c r="F2229" t="s">
        <v>417</v>
      </c>
      <c r="G2229">
        <v>4</v>
      </c>
      <c r="H2229">
        <v>1</v>
      </c>
      <c r="J2229" s="21">
        <v>0.45763888888888898</v>
      </c>
      <c r="K2229">
        <v>11.2</v>
      </c>
      <c r="L2229" s="30">
        <v>2</v>
      </c>
    </row>
    <row r="2230" spans="1:12" x14ac:dyDescent="0.2">
      <c r="A2230" s="22" t="s">
        <v>821</v>
      </c>
      <c r="B2230" s="22">
        <v>1</v>
      </c>
      <c r="C2230" s="22" t="s">
        <v>796</v>
      </c>
      <c r="D2230" s="22">
        <v>1</v>
      </c>
      <c r="F2230" t="s">
        <v>417</v>
      </c>
      <c r="G2230">
        <v>6</v>
      </c>
      <c r="H2230">
        <v>1</v>
      </c>
      <c r="J2230" s="21">
        <v>0.45763888888888898</v>
      </c>
      <c r="K2230">
        <v>11.2</v>
      </c>
      <c r="L2230" s="30">
        <v>2</v>
      </c>
    </row>
    <row r="2231" spans="1:12" x14ac:dyDescent="0.2">
      <c r="A2231" s="22" t="s">
        <v>821</v>
      </c>
      <c r="B2231" s="22">
        <v>1</v>
      </c>
      <c r="C2231" s="22" t="s">
        <v>796</v>
      </c>
      <c r="D2231" s="22">
        <v>1</v>
      </c>
      <c r="F2231" t="s">
        <v>395</v>
      </c>
      <c r="G2231">
        <v>2</v>
      </c>
      <c r="H2231">
        <v>1</v>
      </c>
      <c r="J2231" s="21">
        <v>0.45763888888888898</v>
      </c>
      <c r="K2231">
        <v>11.2</v>
      </c>
      <c r="L2231" s="30">
        <v>2</v>
      </c>
    </row>
    <row r="2232" spans="1:12" x14ac:dyDescent="0.2">
      <c r="A2232" s="22" t="s">
        <v>821</v>
      </c>
      <c r="B2232" s="22">
        <v>1</v>
      </c>
      <c r="C2232" s="22" t="s">
        <v>796</v>
      </c>
      <c r="D2232" s="22">
        <v>1</v>
      </c>
      <c r="F2232" t="s">
        <v>395</v>
      </c>
      <c r="G2232">
        <v>1</v>
      </c>
      <c r="H2232">
        <v>1</v>
      </c>
      <c r="J2232" s="21">
        <v>0.45763888888888898</v>
      </c>
      <c r="K2232">
        <v>11.2</v>
      </c>
      <c r="L2232" s="30">
        <v>2</v>
      </c>
    </row>
    <row r="2233" spans="1:12" x14ac:dyDescent="0.2">
      <c r="A2233" s="22" t="s">
        <v>821</v>
      </c>
      <c r="B2233" s="22">
        <v>1</v>
      </c>
      <c r="C2233" s="22" t="s">
        <v>796</v>
      </c>
      <c r="D2233" s="22">
        <v>1</v>
      </c>
      <c r="F2233" t="s">
        <v>389</v>
      </c>
      <c r="G2233">
        <v>5</v>
      </c>
      <c r="H2233">
        <v>1</v>
      </c>
      <c r="J2233" s="21">
        <v>0.45763888888888898</v>
      </c>
      <c r="K2233">
        <v>11.2</v>
      </c>
      <c r="L2233" s="30">
        <v>2</v>
      </c>
    </row>
    <row r="2234" spans="1:12" x14ac:dyDescent="0.2">
      <c r="A2234" s="22" t="s">
        <v>821</v>
      </c>
      <c r="B2234" s="22">
        <v>1</v>
      </c>
      <c r="C2234" s="22" t="s">
        <v>796</v>
      </c>
      <c r="D2234" s="22">
        <v>1</v>
      </c>
      <c r="F2234" t="s">
        <v>356</v>
      </c>
      <c r="G2234">
        <v>4</v>
      </c>
      <c r="H2234">
        <v>1</v>
      </c>
      <c r="J2234" s="21">
        <v>0.45763888888888898</v>
      </c>
      <c r="K2234">
        <v>11.2</v>
      </c>
      <c r="L2234" s="30">
        <v>2</v>
      </c>
    </row>
    <row r="2235" spans="1:12" x14ac:dyDescent="0.2">
      <c r="A2235" s="22" t="s">
        <v>821</v>
      </c>
      <c r="B2235" s="22">
        <v>1</v>
      </c>
      <c r="C2235" s="22" t="s">
        <v>796</v>
      </c>
      <c r="D2235" s="22">
        <v>1</v>
      </c>
      <c r="F2235" t="s">
        <v>318</v>
      </c>
      <c r="G2235">
        <v>12</v>
      </c>
      <c r="H2235">
        <v>1</v>
      </c>
      <c r="J2235" s="21">
        <v>0.45763888888888898</v>
      </c>
      <c r="K2235">
        <v>11.2</v>
      </c>
      <c r="L2235" s="30">
        <v>2</v>
      </c>
    </row>
    <row r="2236" spans="1:12" x14ac:dyDescent="0.2">
      <c r="A2236" s="22" t="s">
        <v>821</v>
      </c>
      <c r="B2236" s="22">
        <v>1</v>
      </c>
      <c r="C2236" s="22" t="s">
        <v>796</v>
      </c>
      <c r="D2236" s="22">
        <v>1</v>
      </c>
      <c r="F2236" t="s">
        <v>318</v>
      </c>
      <c r="G2236">
        <v>14</v>
      </c>
      <c r="H2236">
        <v>1</v>
      </c>
      <c r="J2236" s="21">
        <v>0.45763888888888898</v>
      </c>
      <c r="K2236">
        <v>11.2</v>
      </c>
      <c r="L2236" s="30">
        <v>2</v>
      </c>
    </row>
    <row r="2237" spans="1:12" x14ac:dyDescent="0.2">
      <c r="A2237" s="22" t="s">
        <v>821</v>
      </c>
      <c r="B2237" s="22">
        <v>1</v>
      </c>
      <c r="C2237" s="22" t="s">
        <v>796</v>
      </c>
      <c r="D2237" s="22">
        <v>1</v>
      </c>
      <c r="F2237" t="s">
        <v>318</v>
      </c>
      <c r="G2237">
        <v>7</v>
      </c>
      <c r="H2237">
        <v>1</v>
      </c>
      <c r="J2237" s="21">
        <v>0.45763888888888898</v>
      </c>
      <c r="K2237">
        <v>11.2</v>
      </c>
      <c r="L2237" s="30">
        <v>2</v>
      </c>
    </row>
    <row r="2238" spans="1:12" x14ac:dyDescent="0.2">
      <c r="A2238" s="22" t="s">
        <v>821</v>
      </c>
      <c r="B2238" s="22">
        <v>1</v>
      </c>
      <c r="C2238" s="22" t="s">
        <v>796</v>
      </c>
      <c r="D2238" s="22">
        <v>1</v>
      </c>
      <c r="F2238" t="s">
        <v>186</v>
      </c>
      <c r="G2238">
        <v>3</v>
      </c>
      <c r="H2238">
        <v>2</v>
      </c>
      <c r="J2238" s="21">
        <v>0.45763888888888898</v>
      </c>
      <c r="K2238">
        <v>11.2</v>
      </c>
      <c r="L2238" s="30">
        <v>2</v>
      </c>
    </row>
    <row r="2239" spans="1:12" x14ac:dyDescent="0.2">
      <c r="A2239" s="22" t="s">
        <v>821</v>
      </c>
      <c r="B2239" s="22">
        <v>1</v>
      </c>
      <c r="C2239" s="22" t="s">
        <v>796</v>
      </c>
      <c r="D2239" s="22">
        <v>1</v>
      </c>
      <c r="F2239" t="s">
        <v>182</v>
      </c>
      <c r="G2239">
        <v>5</v>
      </c>
      <c r="H2239">
        <v>1</v>
      </c>
      <c r="J2239" s="21">
        <v>0.45763888888888898</v>
      </c>
      <c r="K2239">
        <v>11.2</v>
      </c>
      <c r="L2239" s="30">
        <v>2</v>
      </c>
    </row>
    <row r="2240" spans="1:12" x14ac:dyDescent="0.2">
      <c r="A2240" s="22" t="s">
        <v>821</v>
      </c>
      <c r="B2240" s="22">
        <v>1</v>
      </c>
      <c r="C2240" s="22" t="s">
        <v>796</v>
      </c>
      <c r="D2240" s="22">
        <v>1</v>
      </c>
      <c r="F2240" t="s">
        <v>182</v>
      </c>
      <c r="G2240">
        <v>8</v>
      </c>
      <c r="H2240">
        <v>1</v>
      </c>
      <c r="J2240" s="21">
        <v>0.45763888888888898</v>
      </c>
      <c r="K2240">
        <v>11.2</v>
      </c>
      <c r="L2240" s="30">
        <v>2</v>
      </c>
    </row>
    <row r="2241" spans="1:12" x14ac:dyDescent="0.2">
      <c r="A2241" s="22" t="s">
        <v>821</v>
      </c>
      <c r="B2241" s="22">
        <v>1</v>
      </c>
      <c r="C2241" s="22" t="s">
        <v>796</v>
      </c>
      <c r="D2241" s="22">
        <v>1</v>
      </c>
      <c r="F2241" t="s">
        <v>57</v>
      </c>
      <c r="G2241">
        <v>1</v>
      </c>
      <c r="H2241">
        <v>4</v>
      </c>
      <c r="J2241" s="21">
        <v>0.45763888888888898</v>
      </c>
      <c r="K2241">
        <v>11.2</v>
      </c>
      <c r="L2241" s="30">
        <v>2</v>
      </c>
    </row>
    <row r="2242" spans="1:12" x14ac:dyDescent="0.2">
      <c r="A2242" s="22" t="s">
        <v>821</v>
      </c>
      <c r="B2242" s="22">
        <v>1</v>
      </c>
      <c r="C2242" s="22" t="s">
        <v>796</v>
      </c>
      <c r="D2242" s="22">
        <v>1</v>
      </c>
      <c r="F2242" t="s">
        <v>53</v>
      </c>
      <c r="G2242">
        <v>3</v>
      </c>
      <c r="H2242">
        <v>1</v>
      </c>
      <c r="J2242" s="21">
        <v>0.45763888888888898</v>
      </c>
      <c r="K2242">
        <v>11.2</v>
      </c>
      <c r="L2242" s="30">
        <v>2</v>
      </c>
    </row>
    <row r="2243" spans="1:12" x14ac:dyDescent="0.2">
      <c r="A2243" s="22" t="s">
        <v>821</v>
      </c>
      <c r="B2243" s="22">
        <v>1</v>
      </c>
      <c r="C2243" s="22" t="s">
        <v>796</v>
      </c>
      <c r="D2243" s="22">
        <v>1</v>
      </c>
      <c r="F2243" t="s">
        <v>53</v>
      </c>
      <c r="G2243">
        <v>4</v>
      </c>
      <c r="H2243">
        <v>1</v>
      </c>
      <c r="J2243" s="21">
        <v>0.45763888888888898</v>
      </c>
      <c r="K2243">
        <v>11.2</v>
      </c>
      <c r="L2243" s="30">
        <v>2</v>
      </c>
    </row>
    <row r="2244" spans="1:12" x14ac:dyDescent="0.2">
      <c r="A2244" s="22" t="s">
        <v>821</v>
      </c>
      <c r="B2244" s="22">
        <v>1</v>
      </c>
      <c r="C2244" s="22" t="s">
        <v>796</v>
      </c>
      <c r="D2244" s="22">
        <v>1</v>
      </c>
      <c r="F2244" t="s">
        <v>49</v>
      </c>
      <c r="G2244">
        <v>10</v>
      </c>
      <c r="H2244">
        <v>1</v>
      </c>
      <c r="J2244" s="21">
        <v>0.45763888888888898</v>
      </c>
      <c r="K2244">
        <v>11.2</v>
      </c>
      <c r="L2244" s="30">
        <v>2</v>
      </c>
    </row>
    <row r="2245" spans="1:12" x14ac:dyDescent="0.2">
      <c r="A2245" s="22" t="s">
        <v>821</v>
      </c>
      <c r="B2245" s="22">
        <v>1</v>
      </c>
      <c r="C2245" s="22" t="s">
        <v>796</v>
      </c>
      <c r="D2245" s="22">
        <v>1</v>
      </c>
      <c r="F2245" t="s">
        <v>49</v>
      </c>
      <c r="G2245">
        <v>8</v>
      </c>
      <c r="H2245">
        <v>4</v>
      </c>
      <c r="J2245" s="21">
        <v>0.45763888888888898</v>
      </c>
      <c r="K2245">
        <v>11.2</v>
      </c>
      <c r="L2245" s="30">
        <v>2</v>
      </c>
    </row>
    <row r="2246" spans="1:12" x14ac:dyDescent="0.2">
      <c r="A2246" s="22" t="s">
        <v>821</v>
      </c>
      <c r="B2246" s="22">
        <v>1</v>
      </c>
      <c r="C2246" s="22" t="s">
        <v>796</v>
      </c>
      <c r="D2246" s="22">
        <v>1</v>
      </c>
      <c r="F2246" t="s">
        <v>629</v>
      </c>
      <c r="G2246">
        <v>5</v>
      </c>
      <c r="H2246">
        <v>1</v>
      </c>
      <c r="I2246" t="s">
        <v>802</v>
      </c>
      <c r="J2246" s="21">
        <v>0.45763888888888898</v>
      </c>
      <c r="K2246">
        <v>11.2</v>
      </c>
      <c r="L2246" s="30">
        <v>2</v>
      </c>
    </row>
    <row r="2247" spans="1:12" x14ac:dyDescent="0.2">
      <c r="A2247" s="22" t="s">
        <v>821</v>
      </c>
      <c r="B2247" s="22">
        <v>1</v>
      </c>
      <c r="C2247" s="22" t="s">
        <v>796</v>
      </c>
      <c r="D2247" s="22">
        <v>1</v>
      </c>
      <c r="F2247" t="s">
        <v>124</v>
      </c>
      <c r="G2247">
        <v>9</v>
      </c>
      <c r="H2247">
        <v>1</v>
      </c>
      <c r="I2247" t="s">
        <v>802</v>
      </c>
      <c r="J2247" s="21">
        <v>0.45763888888888898</v>
      </c>
      <c r="K2247">
        <v>11.2</v>
      </c>
      <c r="L2247" s="30">
        <v>2</v>
      </c>
    </row>
    <row r="2248" spans="1:12" x14ac:dyDescent="0.2">
      <c r="A2248" s="22" t="s">
        <v>821</v>
      </c>
      <c r="B2248" s="22">
        <v>1</v>
      </c>
      <c r="C2248" s="22" t="s">
        <v>796</v>
      </c>
      <c r="D2248" s="22">
        <v>1</v>
      </c>
      <c r="F2248" t="s">
        <v>110</v>
      </c>
      <c r="G2248">
        <v>23</v>
      </c>
      <c r="H2248">
        <v>1</v>
      </c>
      <c r="I2248" t="s">
        <v>786</v>
      </c>
      <c r="J2248" s="21">
        <v>0.45763888888888898</v>
      </c>
      <c r="K2248">
        <v>11.2</v>
      </c>
      <c r="L2248" s="30">
        <v>2</v>
      </c>
    </row>
    <row r="2249" spans="1:12" x14ac:dyDescent="0.2">
      <c r="A2249" s="22" t="s">
        <v>821</v>
      </c>
      <c r="B2249" s="22">
        <v>1</v>
      </c>
      <c r="C2249" s="22" t="s">
        <v>796</v>
      </c>
      <c r="D2249" s="22">
        <v>1</v>
      </c>
      <c r="F2249" t="s">
        <v>106</v>
      </c>
      <c r="G2249">
        <v>10</v>
      </c>
      <c r="H2249">
        <v>1</v>
      </c>
      <c r="I2249" t="s">
        <v>802</v>
      </c>
      <c r="J2249" s="21">
        <v>0.45763888888888898</v>
      </c>
      <c r="K2249">
        <v>11.2</v>
      </c>
      <c r="L2249" s="30">
        <v>2</v>
      </c>
    </row>
    <row r="2250" spans="1:12" x14ac:dyDescent="0.2">
      <c r="A2250" s="22" t="s">
        <v>821</v>
      </c>
      <c r="B2250" s="22">
        <v>1</v>
      </c>
      <c r="C2250" s="22" t="s">
        <v>796</v>
      </c>
      <c r="D2250" s="22">
        <v>1</v>
      </c>
      <c r="F2250" t="s">
        <v>106</v>
      </c>
      <c r="G2250">
        <v>8</v>
      </c>
      <c r="H2250">
        <v>2</v>
      </c>
      <c r="I2250" t="s">
        <v>802</v>
      </c>
      <c r="J2250" s="21">
        <v>0.45763888888888898</v>
      </c>
      <c r="K2250">
        <v>11.2</v>
      </c>
      <c r="L2250" s="30">
        <v>2</v>
      </c>
    </row>
    <row r="2251" spans="1:12" x14ac:dyDescent="0.2">
      <c r="A2251" s="22" t="s">
        <v>821</v>
      </c>
      <c r="B2251" s="22">
        <v>1</v>
      </c>
      <c r="C2251" s="22" t="s">
        <v>796</v>
      </c>
      <c r="D2251" s="22">
        <v>1</v>
      </c>
      <c r="F2251" t="s">
        <v>701</v>
      </c>
      <c r="G2251">
        <v>20</v>
      </c>
      <c r="H2251">
        <v>1</v>
      </c>
      <c r="J2251" s="21">
        <v>0.45763888888888898</v>
      </c>
      <c r="K2251">
        <v>11.2</v>
      </c>
      <c r="L2251" s="30">
        <v>2</v>
      </c>
    </row>
    <row r="2252" spans="1:12" x14ac:dyDescent="0.2">
      <c r="A2252" s="22" t="s">
        <v>821</v>
      </c>
      <c r="B2252" s="22">
        <v>1</v>
      </c>
      <c r="C2252" s="22" t="s">
        <v>796</v>
      </c>
      <c r="D2252" s="22">
        <v>1</v>
      </c>
      <c r="F2252" t="s">
        <v>701</v>
      </c>
      <c r="G2252">
        <v>8</v>
      </c>
      <c r="H2252">
        <v>1</v>
      </c>
      <c r="J2252" s="21">
        <v>0.45763888888888898</v>
      </c>
      <c r="K2252">
        <v>11.2</v>
      </c>
      <c r="L2252" s="30">
        <v>2</v>
      </c>
    </row>
    <row r="2253" spans="1:12" x14ac:dyDescent="0.2">
      <c r="A2253" s="22" t="s">
        <v>821</v>
      </c>
      <c r="B2253" s="22">
        <v>1</v>
      </c>
      <c r="C2253" s="22" t="s">
        <v>796</v>
      </c>
      <c r="D2253" s="22">
        <v>1</v>
      </c>
      <c r="F2253" t="s">
        <v>701</v>
      </c>
      <c r="G2253">
        <v>12</v>
      </c>
      <c r="H2253">
        <v>1</v>
      </c>
      <c r="J2253" s="21">
        <v>0.45763888888888898</v>
      </c>
      <c r="K2253">
        <v>11.2</v>
      </c>
      <c r="L2253" s="30">
        <v>2</v>
      </c>
    </row>
    <row r="2254" spans="1:12" x14ac:dyDescent="0.2">
      <c r="A2254" s="22" t="s">
        <v>821</v>
      </c>
      <c r="B2254" s="22">
        <v>1</v>
      </c>
      <c r="C2254" s="22" t="s">
        <v>796</v>
      </c>
      <c r="D2254" s="22">
        <v>1</v>
      </c>
      <c r="F2254" t="s">
        <v>708</v>
      </c>
      <c r="G2254">
        <v>26</v>
      </c>
      <c r="H2254">
        <v>31</v>
      </c>
      <c r="J2254" s="21">
        <v>0.45763888888888898</v>
      </c>
      <c r="K2254">
        <v>11.2</v>
      </c>
      <c r="L2254" s="30">
        <v>2</v>
      </c>
    </row>
    <row r="2255" spans="1:12" x14ac:dyDescent="0.2">
      <c r="A2255" s="22" t="s">
        <v>821</v>
      </c>
      <c r="B2255" s="22">
        <v>1</v>
      </c>
      <c r="C2255" s="22" t="s">
        <v>796</v>
      </c>
      <c r="D2255" s="22">
        <v>1</v>
      </c>
      <c r="F2255" t="s">
        <v>708</v>
      </c>
      <c r="G2255">
        <v>28</v>
      </c>
      <c r="H2255">
        <v>1</v>
      </c>
      <c r="J2255" s="21">
        <v>0.45763888888888898</v>
      </c>
      <c r="K2255">
        <v>11.2</v>
      </c>
      <c r="L2255" s="30">
        <v>2</v>
      </c>
    </row>
    <row r="2256" spans="1:12" x14ac:dyDescent="0.2">
      <c r="A2256" s="22" t="s">
        <v>821</v>
      </c>
      <c r="B2256" s="22">
        <v>1</v>
      </c>
      <c r="C2256" s="22" t="s">
        <v>796</v>
      </c>
      <c r="D2256" s="22">
        <v>1</v>
      </c>
      <c r="F2256" t="s">
        <v>314</v>
      </c>
      <c r="G2256">
        <v>22</v>
      </c>
      <c r="H2256">
        <v>1</v>
      </c>
      <c r="J2256" s="21">
        <v>0.45763888888888898</v>
      </c>
      <c r="K2256">
        <v>11.2</v>
      </c>
      <c r="L2256" s="30">
        <v>2</v>
      </c>
    </row>
    <row r="2257" spans="1:12" x14ac:dyDescent="0.2">
      <c r="A2257" s="22" t="s">
        <v>821</v>
      </c>
      <c r="B2257" s="22">
        <v>1</v>
      </c>
      <c r="C2257" s="22" t="s">
        <v>796</v>
      </c>
      <c r="D2257" s="22">
        <v>1</v>
      </c>
      <c r="F2257" t="s">
        <v>236</v>
      </c>
      <c r="G2257">
        <v>7</v>
      </c>
      <c r="H2257">
        <v>1</v>
      </c>
      <c r="J2257" s="21">
        <v>0.45763888888888898</v>
      </c>
      <c r="K2257">
        <v>11.2</v>
      </c>
      <c r="L2257" s="30">
        <v>2</v>
      </c>
    </row>
    <row r="2258" spans="1:12" x14ac:dyDescent="0.2">
      <c r="A2258" s="22" t="s">
        <v>821</v>
      </c>
      <c r="B2258" s="22">
        <v>1</v>
      </c>
      <c r="C2258" s="22" t="s">
        <v>796</v>
      </c>
      <c r="D2258" s="22">
        <v>2</v>
      </c>
      <c r="F2258" t="s">
        <v>180</v>
      </c>
      <c r="G2258">
        <v>4</v>
      </c>
      <c r="H2258">
        <v>14</v>
      </c>
      <c r="J2258" s="21">
        <v>0.47083333333333338</v>
      </c>
      <c r="K2258">
        <v>11.8</v>
      </c>
      <c r="L2258" s="30">
        <v>2</v>
      </c>
    </row>
    <row r="2259" spans="1:12" x14ac:dyDescent="0.2">
      <c r="A2259" s="22" t="s">
        <v>821</v>
      </c>
      <c r="B2259" s="22">
        <v>1</v>
      </c>
      <c r="C2259" s="22" t="s">
        <v>796</v>
      </c>
      <c r="D2259" s="22">
        <v>2</v>
      </c>
      <c r="F2259" t="s">
        <v>254</v>
      </c>
      <c r="G2259">
        <v>8</v>
      </c>
      <c r="H2259">
        <v>1</v>
      </c>
      <c r="J2259" s="21">
        <v>0.47083333333333338</v>
      </c>
      <c r="K2259">
        <v>11.8</v>
      </c>
      <c r="L2259" s="30">
        <v>2</v>
      </c>
    </row>
    <row r="2260" spans="1:12" x14ac:dyDescent="0.2">
      <c r="A2260" s="22" t="s">
        <v>821</v>
      </c>
      <c r="B2260" s="22">
        <v>1</v>
      </c>
      <c r="C2260" s="22" t="s">
        <v>796</v>
      </c>
      <c r="D2260" s="22">
        <v>2</v>
      </c>
      <c r="F2260" t="s">
        <v>641</v>
      </c>
      <c r="G2260">
        <v>30</v>
      </c>
      <c r="H2260">
        <v>1</v>
      </c>
      <c r="J2260" s="21">
        <v>0.47083333333333338</v>
      </c>
      <c r="K2260" s="14">
        <v>11.8</v>
      </c>
      <c r="L2260" s="30">
        <v>2</v>
      </c>
    </row>
    <row r="2261" spans="1:12" x14ac:dyDescent="0.2">
      <c r="A2261" s="22" t="s">
        <v>821</v>
      </c>
      <c r="B2261" s="22">
        <v>1</v>
      </c>
      <c r="C2261" s="22" t="s">
        <v>796</v>
      </c>
      <c r="D2261" s="22">
        <v>2</v>
      </c>
      <c r="F2261" t="s">
        <v>499</v>
      </c>
      <c r="G2261">
        <v>4</v>
      </c>
      <c r="H2261">
        <v>4</v>
      </c>
      <c r="J2261" s="21">
        <v>0.47083333333333299</v>
      </c>
      <c r="K2261">
        <v>11.8</v>
      </c>
      <c r="L2261" s="30">
        <v>2</v>
      </c>
    </row>
    <row r="2262" spans="1:12" x14ac:dyDescent="0.2">
      <c r="A2262" s="22" t="s">
        <v>821</v>
      </c>
      <c r="B2262" s="22">
        <v>1</v>
      </c>
      <c r="C2262" s="22" t="s">
        <v>796</v>
      </c>
      <c r="D2262" s="22">
        <v>2</v>
      </c>
      <c r="F2262" t="s">
        <v>499</v>
      </c>
      <c r="G2262">
        <v>6</v>
      </c>
      <c r="H2262">
        <v>2</v>
      </c>
      <c r="J2262" s="21">
        <v>0.47083333333333299</v>
      </c>
      <c r="K2262">
        <v>11.8</v>
      </c>
      <c r="L2262" s="30">
        <v>2</v>
      </c>
    </row>
    <row r="2263" spans="1:12" x14ac:dyDescent="0.2">
      <c r="A2263" s="22" t="s">
        <v>821</v>
      </c>
      <c r="B2263" s="22">
        <v>1</v>
      </c>
      <c r="C2263" s="22" t="s">
        <v>796</v>
      </c>
      <c r="D2263" s="22">
        <v>2</v>
      </c>
      <c r="F2263" t="s">
        <v>588</v>
      </c>
      <c r="G2263">
        <v>5</v>
      </c>
      <c r="H2263">
        <v>1</v>
      </c>
      <c r="J2263" s="21">
        <v>0.47083333333333299</v>
      </c>
      <c r="K2263" s="14">
        <v>11.8</v>
      </c>
      <c r="L2263" s="30">
        <v>2</v>
      </c>
    </row>
    <row r="2264" spans="1:12" x14ac:dyDescent="0.2">
      <c r="A2264" s="22" t="s">
        <v>821</v>
      </c>
      <c r="B2264" s="22">
        <v>1</v>
      </c>
      <c r="C2264" s="22" t="s">
        <v>796</v>
      </c>
      <c r="D2264" s="22">
        <v>2</v>
      </c>
      <c r="F2264" t="s">
        <v>588</v>
      </c>
      <c r="G2264">
        <v>7</v>
      </c>
      <c r="H2264">
        <v>2</v>
      </c>
      <c r="J2264" s="21">
        <v>0.47083333333333299</v>
      </c>
      <c r="K2264">
        <v>11.8</v>
      </c>
      <c r="L2264" s="30">
        <v>2</v>
      </c>
    </row>
    <row r="2265" spans="1:12" x14ac:dyDescent="0.2">
      <c r="A2265" s="22" t="s">
        <v>821</v>
      </c>
      <c r="B2265" s="22">
        <v>1</v>
      </c>
      <c r="C2265" s="22" t="s">
        <v>796</v>
      </c>
      <c r="D2265" s="22">
        <v>2</v>
      </c>
      <c r="F2265" t="s">
        <v>582</v>
      </c>
      <c r="G2265">
        <v>3</v>
      </c>
      <c r="H2265">
        <v>32</v>
      </c>
      <c r="J2265" s="21">
        <v>0.47083333333333299</v>
      </c>
      <c r="K2265">
        <v>11.8</v>
      </c>
      <c r="L2265" s="30">
        <v>2</v>
      </c>
    </row>
    <row r="2266" spans="1:12" x14ac:dyDescent="0.2">
      <c r="A2266" s="22" t="s">
        <v>821</v>
      </c>
      <c r="B2266" s="22">
        <v>1</v>
      </c>
      <c r="C2266" s="22" t="s">
        <v>796</v>
      </c>
      <c r="D2266" s="22">
        <v>2</v>
      </c>
      <c r="F2266" t="s">
        <v>515</v>
      </c>
      <c r="G2266">
        <v>3</v>
      </c>
      <c r="H2266">
        <v>305</v>
      </c>
      <c r="J2266" s="21">
        <v>0.47083333333333299</v>
      </c>
      <c r="K2266" s="14">
        <v>11.8</v>
      </c>
      <c r="L2266" s="30">
        <v>2</v>
      </c>
    </row>
    <row r="2267" spans="1:12" x14ac:dyDescent="0.2">
      <c r="A2267" s="22" t="s">
        <v>821</v>
      </c>
      <c r="B2267" s="22">
        <v>1</v>
      </c>
      <c r="C2267" s="22" t="s">
        <v>796</v>
      </c>
      <c r="D2267" s="22">
        <v>2</v>
      </c>
      <c r="F2267" t="s">
        <v>515</v>
      </c>
      <c r="G2267">
        <v>4</v>
      </c>
      <c r="H2267">
        <v>95</v>
      </c>
      <c r="J2267" s="21">
        <v>0.47083333333333299</v>
      </c>
      <c r="K2267">
        <v>11.8</v>
      </c>
      <c r="L2267" s="30">
        <v>2</v>
      </c>
    </row>
    <row r="2268" spans="1:12" x14ac:dyDescent="0.2">
      <c r="A2268" s="22" t="s">
        <v>821</v>
      </c>
      <c r="B2268" s="22">
        <v>1</v>
      </c>
      <c r="C2268" s="22" t="s">
        <v>796</v>
      </c>
      <c r="D2268" s="22">
        <v>2</v>
      </c>
      <c r="F2268" t="s">
        <v>551</v>
      </c>
      <c r="G2268">
        <v>2</v>
      </c>
      <c r="H2268">
        <v>12</v>
      </c>
      <c r="J2268" s="21">
        <v>0.47083333333333299</v>
      </c>
      <c r="K2268">
        <v>11.8</v>
      </c>
      <c r="L2268" s="30">
        <v>2</v>
      </c>
    </row>
    <row r="2269" spans="1:12" x14ac:dyDescent="0.2">
      <c r="A2269" s="22" t="s">
        <v>821</v>
      </c>
      <c r="B2269" s="22">
        <v>1</v>
      </c>
      <c r="C2269" s="22" t="s">
        <v>796</v>
      </c>
      <c r="D2269" s="22">
        <v>2</v>
      </c>
      <c r="F2269" t="s">
        <v>551</v>
      </c>
      <c r="G2269">
        <v>3</v>
      </c>
      <c r="H2269">
        <v>14</v>
      </c>
      <c r="J2269" s="21">
        <v>0.47083333333333299</v>
      </c>
      <c r="K2269" s="14">
        <v>11.8</v>
      </c>
      <c r="L2269" s="30">
        <v>2</v>
      </c>
    </row>
    <row r="2270" spans="1:12" x14ac:dyDescent="0.2">
      <c r="A2270" s="22" t="s">
        <v>821</v>
      </c>
      <c r="B2270" s="22">
        <v>1</v>
      </c>
      <c r="C2270" s="22" t="s">
        <v>796</v>
      </c>
      <c r="D2270" s="22">
        <v>2</v>
      </c>
      <c r="F2270" t="s">
        <v>221</v>
      </c>
      <c r="G2270">
        <v>4</v>
      </c>
      <c r="H2270">
        <v>2</v>
      </c>
      <c r="J2270" s="21">
        <v>0.47083333333333299</v>
      </c>
      <c r="K2270">
        <v>11.8</v>
      </c>
      <c r="L2270" s="30">
        <v>2</v>
      </c>
    </row>
    <row r="2271" spans="1:12" x14ac:dyDescent="0.2">
      <c r="A2271" s="22" t="s">
        <v>821</v>
      </c>
      <c r="B2271" s="22">
        <v>1</v>
      </c>
      <c r="C2271" s="22" t="s">
        <v>796</v>
      </c>
      <c r="D2271" s="22">
        <v>2</v>
      </c>
      <c r="F2271" t="s">
        <v>90</v>
      </c>
      <c r="G2271">
        <v>8</v>
      </c>
      <c r="H2271">
        <v>3</v>
      </c>
      <c r="J2271" s="21">
        <v>0.47083333333333299</v>
      </c>
      <c r="K2271">
        <v>11.8</v>
      </c>
      <c r="L2271" s="30">
        <v>2</v>
      </c>
    </row>
    <row r="2272" spans="1:12" x14ac:dyDescent="0.2">
      <c r="A2272" s="22" t="s">
        <v>821</v>
      </c>
      <c r="B2272" s="22">
        <v>1</v>
      </c>
      <c r="C2272" s="22" t="s">
        <v>796</v>
      </c>
      <c r="D2272" s="22">
        <v>2</v>
      </c>
      <c r="F2272" t="s">
        <v>86</v>
      </c>
      <c r="G2272">
        <v>10</v>
      </c>
      <c r="H2272">
        <v>1</v>
      </c>
      <c r="J2272" s="21">
        <v>0.47083333333333299</v>
      </c>
      <c r="K2272" s="14">
        <v>11.8</v>
      </c>
      <c r="L2272" s="30">
        <v>2</v>
      </c>
    </row>
    <row r="2273" spans="1:12" x14ac:dyDescent="0.2">
      <c r="A2273" s="22" t="s">
        <v>821</v>
      </c>
      <c r="B2273" s="22">
        <v>1</v>
      </c>
      <c r="C2273" s="22" t="s">
        <v>796</v>
      </c>
      <c r="D2273" s="22">
        <v>2</v>
      </c>
      <c r="F2273" t="s">
        <v>417</v>
      </c>
      <c r="G2273">
        <v>4</v>
      </c>
      <c r="H2273">
        <v>1</v>
      </c>
      <c r="J2273" s="21">
        <v>0.47083333333333299</v>
      </c>
      <c r="K2273">
        <v>11.8</v>
      </c>
      <c r="L2273" s="30">
        <v>2</v>
      </c>
    </row>
    <row r="2274" spans="1:12" x14ac:dyDescent="0.2">
      <c r="A2274" s="22" t="s">
        <v>821</v>
      </c>
      <c r="B2274" s="22">
        <v>1</v>
      </c>
      <c r="C2274" s="22" t="s">
        <v>796</v>
      </c>
      <c r="D2274" s="22">
        <v>2</v>
      </c>
      <c r="F2274" t="s">
        <v>417</v>
      </c>
      <c r="G2274">
        <v>3</v>
      </c>
      <c r="H2274">
        <v>1</v>
      </c>
      <c r="J2274" s="21">
        <v>0.47083333333333299</v>
      </c>
      <c r="K2274">
        <v>11.8</v>
      </c>
      <c r="L2274" s="30">
        <v>2</v>
      </c>
    </row>
    <row r="2275" spans="1:12" x14ac:dyDescent="0.2">
      <c r="A2275" s="22" t="s">
        <v>821</v>
      </c>
      <c r="B2275" s="22">
        <v>1</v>
      </c>
      <c r="C2275" s="22" t="s">
        <v>796</v>
      </c>
      <c r="D2275" s="22">
        <v>2</v>
      </c>
      <c r="F2275" t="s">
        <v>395</v>
      </c>
      <c r="G2275">
        <v>13</v>
      </c>
      <c r="H2275">
        <v>1</v>
      </c>
      <c r="J2275" s="21">
        <v>0.47083333333333299</v>
      </c>
      <c r="K2275" s="14">
        <v>11.8</v>
      </c>
      <c r="L2275" s="30">
        <v>2</v>
      </c>
    </row>
    <row r="2276" spans="1:12" x14ac:dyDescent="0.2">
      <c r="A2276" s="22" t="s">
        <v>821</v>
      </c>
      <c r="B2276" s="22">
        <v>1</v>
      </c>
      <c r="C2276" s="22" t="s">
        <v>796</v>
      </c>
      <c r="D2276" s="22">
        <v>2</v>
      </c>
      <c r="F2276" t="s">
        <v>385</v>
      </c>
      <c r="G2276">
        <v>4</v>
      </c>
      <c r="H2276">
        <v>1</v>
      </c>
      <c r="J2276" s="21">
        <v>0.47083333333333299</v>
      </c>
      <c r="K2276">
        <v>11.8</v>
      </c>
      <c r="L2276" s="30">
        <v>2</v>
      </c>
    </row>
    <row r="2277" spans="1:12" x14ac:dyDescent="0.2">
      <c r="A2277" s="22" t="s">
        <v>821</v>
      </c>
      <c r="B2277" s="22">
        <v>1</v>
      </c>
      <c r="C2277" s="22" t="s">
        <v>796</v>
      </c>
      <c r="D2277" s="22">
        <v>2</v>
      </c>
      <c r="F2277" t="s">
        <v>385</v>
      </c>
      <c r="G2277">
        <v>10</v>
      </c>
      <c r="H2277">
        <v>1</v>
      </c>
      <c r="J2277" s="21">
        <v>0.47083333333333299</v>
      </c>
      <c r="K2277">
        <v>11.8</v>
      </c>
      <c r="L2277" s="30">
        <v>2</v>
      </c>
    </row>
    <row r="2278" spans="1:12" x14ac:dyDescent="0.2">
      <c r="A2278" s="22" t="s">
        <v>821</v>
      </c>
      <c r="B2278" s="22">
        <v>1</v>
      </c>
      <c r="C2278" s="22" t="s">
        <v>796</v>
      </c>
      <c r="D2278" s="22">
        <v>2</v>
      </c>
      <c r="F2278" t="s">
        <v>385</v>
      </c>
      <c r="G2278">
        <v>6</v>
      </c>
      <c r="H2278">
        <v>1</v>
      </c>
      <c r="J2278" s="21">
        <v>0.47083333333333299</v>
      </c>
      <c r="K2278" s="14">
        <v>11.8</v>
      </c>
      <c r="L2278" s="30">
        <v>2</v>
      </c>
    </row>
    <row r="2279" spans="1:12" x14ac:dyDescent="0.2">
      <c r="A2279" s="22" t="s">
        <v>821</v>
      </c>
      <c r="B2279" s="22">
        <v>1</v>
      </c>
      <c r="C2279" s="22" t="s">
        <v>796</v>
      </c>
      <c r="D2279" s="22">
        <v>2</v>
      </c>
      <c r="F2279" t="s">
        <v>356</v>
      </c>
      <c r="G2279">
        <v>10</v>
      </c>
      <c r="H2279">
        <v>1</v>
      </c>
      <c r="J2279" s="21">
        <v>0.47083333333333299</v>
      </c>
      <c r="K2279">
        <v>11.8</v>
      </c>
      <c r="L2279" s="30">
        <v>2</v>
      </c>
    </row>
    <row r="2280" spans="1:12" x14ac:dyDescent="0.2">
      <c r="A2280" s="22" t="s">
        <v>821</v>
      </c>
      <c r="B2280" s="22">
        <v>1</v>
      </c>
      <c r="C2280" s="22" t="s">
        <v>796</v>
      </c>
      <c r="D2280" s="22">
        <v>2</v>
      </c>
      <c r="F2280" t="s">
        <v>352</v>
      </c>
      <c r="G2280">
        <v>7</v>
      </c>
      <c r="H2280">
        <v>1</v>
      </c>
      <c r="J2280" s="21">
        <v>0.47083333333333299</v>
      </c>
      <c r="K2280">
        <v>11.8</v>
      </c>
      <c r="L2280" s="30">
        <v>2</v>
      </c>
    </row>
    <row r="2281" spans="1:12" x14ac:dyDescent="0.2">
      <c r="A2281" s="22" t="s">
        <v>821</v>
      </c>
      <c r="B2281" s="22">
        <v>1</v>
      </c>
      <c r="C2281" s="22" t="s">
        <v>796</v>
      </c>
      <c r="D2281" s="22">
        <v>2</v>
      </c>
      <c r="F2281" t="s">
        <v>256</v>
      </c>
      <c r="G2281">
        <v>6</v>
      </c>
      <c r="H2281">
        <v>1</v>
      </c>
      <c r="J2281" s="21">
        <v>0.47083333333333299</v>
      </c>
      <c r="K2281" s="14">
        <v>11.8</v>
      </c>
      <c r="L2281" s="30">
        <v>2</v>
      </c>
    </row>
    <row r="2282" spans="1:12" x14ac:dyDescent="0.2">
      <c r="A2282" s="22" t="s">
        <v>821</v>
      </c>
      <c r="B2282" s="22">
        <v>1</v>
      </c>
      <c r="C2282" s="22" t="s">
        <v>796</v>
      </c>
      <c r="D2282" s="22">
        <v>2</v>
      </c>
      <c r="F2282" t="s">
        <v>186</v>
      </c>
      <c r="G2282">
        <v>4</v>
      </c>
      <c r="H2282">
        <v>10</v>
      </c>
      <c r="J2282" s="21">
        <v>0.47083333333333299</v>
      </c>
      <c r="K2282">
        <v>11.8</v>
      </c>
      <c r="L2282" s="30">
        <v>2</v>
      </c>
    </row>
    <row r="2283" spans="1:12" x14ac:dyDescent="0.2">
      <c r="A2283" s="22" t="s">
        <v>821</v>
      </c>
      <c r="B2283" s="22">
        <v>1</v>
      </c>
      <c r="C2283" s="22" t="s">
        <v>796</v>
      </c>
      <c r="D2283" s="22">
        <v>2</v>
      </c>
      <c r="F2283" t="s">
        <v>182</v>
      </c>
      <c r="G2283">
        <v>8</v>
      </c>
      <c r="H2283">
        <v>1</v>
      </c>
      <c r="J2283" s="21">
        <v>0.47083333333333299</v>
      </c>
      <c r="K2283">
        <v>11.8</v>
      </c>
      <c r="L2283" s="30">
        <v>2</v>
      </c>
    </row>
    <row r="2284" spans="1:12" x14ac:dyDescent="0.2">
      <c r="A2284" s="22" t="s">
        <v>821</v>
      </c>
      <c r="B2284" s="22">
        <v>1</v>
      </c>
      <c r="C2284" s="22" t="s">
        <v>796</v>
      </c>
      <c r="D2284" s="22">
        <v>2</v>
      </c>
      <c r="F2284" t="s">
        <v>57</v>
      </c>
      <c r="G2284">
        <v>2</v>
      </c>
      <c r="H2284">
        <v>5</v>
      </c>
      <c r="J2284" s="21">
        <v>0.47083333333333299</v>
      </c>
      <c r="K2284" s="14">
        <v>11.8</v>
      </c>
      <c r="L2284" s="30">
        <v>2</v>
      </c>
    </row>
    <row r="2285" spans="1:12" x14ac:dyDescent="0.2">
      <c r="A2285" s="22" t="s">
        <v>821</v>
      </c>
      <c r="B2285" s="22">
        <v>1</v>
      </c>
      <c r="C2285" s="22" t="s">
        <v>796</v>
      </c>
      <c r="D2285" s="22">
        <v>2</v>
      </c>
      <c r="F2285" t="s">
        <v>53</v>
      </c>
      <c r="G2285">
        <v>3</v>
      </c>
      <c r="H2285">
        <v>1</v>
      </c>
      <c r="J2285" s="21">
        <v>0.47083333333333299</v>
      </c>
      <c r="K2285">
        <v>11.8</v>
      </c>
      <c r="L2285" s="30">
        <v>2</v>
      </c>
    </row>
    <row r="2286" spans="1:12" x14ac:dyDescent="0.2">
      <c r="A2286" s="22" t="s">
        <v>821</v>
      </c>
      <c r="B2286" s="22">
        <v>1</v>
      </c>
      <c r="C2286" s="22" t="s">
        <v>796</v>
      </c>
      <c r="D2286" s="22">
        <v>2</v>
      </c>
      <c r="F2286" t="s">
        <v>53</v>
      </c>
      <c r="G2286">
        <v>4</v>
      </c>
      <c r="H2286">
        <v>1</v>
      </c>
      <c r="J2286" s="21">
        <v>0.47083333333333299</v>
      </c>
      <c r="K2286">
        <v>11.8</v>
      </c>
      <c r="L2286" s="30">
        <v>2</v>
      </c>
    </row>
    <row r="2287" spans="1:12" x14ac:dyDescent="0.2">
      <c r="A2287" s="22" t="s">
        <v>821</v>
      </c>
      <c r="B2287" s="22">
        <v>1</v>
      </c>
      <c r="C2287" s="22" t="s">
        <v>796</v>
      </c>
      <c r="D2287" s="22">
        <v>2</v>
      </c>
      <c r="F2287" t="s">
        <v>49</v>
      </c>
      <c r="G2287">
        <v>10</v>
      </c>
      <c r="H2287">
        <v>1</v>
      </c>
      <c r="J2287" s="21">
        <v>0.47083333333333299</v>
      </c>
      <c r="K2287" s="14">
        <v>11.8</v>
      </c>
      <c r="L2287" s="30">
        <v>2</v>
      </c>
    </row>
    <row r="2288" spans="1:12" x14ac:dyDescent="0.2">
      <c r="A2288" s="22" t="s">
        <v>821</v>
      </c>
      <c r="B2288" s="22">
        <v>1</v>
      </c>
      <c r="C2288" s="22" t="s">
        <v>796</v>
      </c>
      <c r="D2288" s="22">
        <v>2</v>
      </c>
      <c r="F2288" t="s">
        <v>49</v>
      </c>
      <c r="G2288">
        <v>7</v>
      </c>
      <c r="H2288">
        <v>1</v>
      </c>
      <c r="J2288" s="21">
        <v>0.47083333333333299</v>
      </c>
      <c r="K2288">
        <v>11.8</v>
      </c>
      <c r="L2288" s="30">
        <v>2</v>
      </c>
    </row>
    <row r="2289" spans="1:12" x14ac:dyDescent="0.2">
      <c r="A2289" s="22" t="s">
        <v>821</v>
      </c>
      <c r="B2289" s="22">
        <v>1</v>
      </c>
      <c r="C2289" s="22" t="s">
        <v>796</v>
      </c>
      <c r="D2289" s="22">
        <v>2</v>
      </c>
      <c r="F2289" t="s">
        <v>629</v>
      </c>
      <c r="G2289">
        <v>24</v>
      </c>
      <c r="H2289">
        <v>1</v>
      </c>
      <c r="I2289" t="s">
        <v>785</v>
      </c>
      <c r="J2289" s="21">
        <v>0.47083333333333299</v>
      </c>
      <c r="K2289">
        <v>11.8</v>
      </c>
      <c r="L2289" s="30">
        <v>2</v>
      </c>
    </row>
    <row r="2290" spans="1:12" x14ac:dyDescent="0.2">
      <c r="A2290" s="22" t="s">
        <v>821</v>
      </c>
      <c r="B2290" s="22">
        <v>1</v>
      </c>
      <c r="C2290" s="22" t="s">
        <v>796</v>
      </c>
      <c r="D2290" s="22">
        <v>2</v>
      </c>
      <c r="F2290" t="s">
        <v>629</v>
      </c>
      <c r="G2290">
        <v>21</v>
      </c>
      <c r="H2290">
        <v>1</v>
      </c>
      <c r="I2290" t="s">
        <v>785</v>
      </c>
      <c r="J2290" s="21">
        <v>0.47083333333333299</v>
      </c>
      <c r="K2290" s="14">
        <v>11.8</v>
      </c>
      <c r="L2290" s="30">
        <v>2</v>
      </c>
    </row>
    <row r="2291" spans="1:12" x14ac:dyDescent="0.2">
      <c r="A2291" s="22" t="s">
        <v>821</v>
      </c>
      <c r="B2291" s="22">
        <v>1</v>
      </c>
      <c r="C2291" s="22" t="s">
        <v>796</v>
      </c>
      <c r="D2291" s="22">
        <v>2</v>
      </c>
      <c r="F2291" t="s">
        <v>629</v>
      </c>
      <c r="G2291">
        <v>30</v>
      </c>
      <c r="H2291">
        <v>1</v>
      </c>
      <c r="I2291" t="s">
        <v>785</v>
      </c>
      <c r="J2291" s="21">
        <v>0.47083333333333299</v>
      </c>
      <c r="K2291">
        <v>11.8</v>
      </c>
      <c r="L2291" s="30">
        <v>2</v>
      </c>
    </row>
    <row r="2292" spans="1:12" x14ac:dyDescent="0.2">
      <c r="A2292" s="22" t="s">
        <v>821</v>
      </c>
      <c r="B2292" s="22">
        <v>1</v>
      </c>
      <c r="C2292" s="22" t="s">
        <v>796</v>
      </c>
      <c r="D2292" s="22">
        <v>2</v>
      </c>
      <c r="F2292" t="s">
        <v>124</v>
      </c>
      <c r="G2292">
        <v>27</v>
      </c>
      <c r="H2292">
        <v>1</v>
      </c>
      <c r="J2292" s="21">
        <v>0.47083333333333299</v>
      </c>
      <c r="K2292">
        <v>11.8</v>
      </c>
      <c r="L2292" s="30">
        <v>2</v>
      </c>
    </row>
    <row r="2293" spans="1:12" x14ac:dyDescent="0.2">
      <c r="A2293" s="22" t="s">
        <v>821</v>
      </c>
      <c r="B2293" s="22">
        <v>1</v>
      </c>
      <c r="C2293" s="22" t="s">
        <v>796</v>
      </c>
      <c r="D2293" s="22">
        <v>2</v>
      </c>
      <c r="F2293" t="s">
        <v>701</v>
      </c>
      <c r="G2293">
        <v>20</v>
      </c>
      <c r="H2293">
        <v>1</v>
      </c>
      <c r="J2293" s="21">
        <v>0.47083333333333299</v>
      </c>
      <c r="K2293" s="14">
        <v>11.8</v>
      </c>
      <c r="L2293" s="30">
        <v>2</v>
      </c>
    </row>
    <row r="2294" spans="1:12" x14ac:dyDescent="0.2">
      <c r="A2294" s="22" t="s">
        <v>821</v>
      </c>
      <c r="B2294" s="22">
        <v>1</v>
      </c>
      <c r="C2294" s="22" t="s">
        <v>796</v>
      </c>
      <c r="D2294" s="22">
        <v>2</v>
      </c>
      <c r="F2294" t="s">
        <v>701</v>
      </c>
      <c r="G2294">
        <v>12</v>
      </c>
      <c r="H2294">
        <v>1</v>
      </c>
      <c r="J2294" s="21">
        <v>0.47083333333333299</v>
      </c>
      <c r="K2294">
        <v>11.8</v>
      </c>
      <c r="L2294" s="30">
        <v>2</v>
      </c>
    </row>
    <row r="2295" spans="1:12" x14ac:dyDescent="0.2">
      <c r="A2295" s="22" t="s">
        <v>821</v>
      </c>
      <c r="B2295" s="22">
        <v>1</v>
      </c>
      <c r="C2295" s="22" t="s">
        <v>796</v>
      </c>
      <c r="D2295" s="22">
        <v>2</v>
      </c>
      <c r="F2295" t="s">
        <v>701</v>
      </c>
      <c r="G2295">
        <v>16</v>
      </c>
      <c r="H2295">
        <v>1</v>
      </c>
      <c r="J2295" s="21">
        <v>0.47083333333333299</v>
      </c>
      <c r="K2295">
        <v>11.8</v>
      </c>
      <c r="L2295" s="30">
        <v>2</v>
      </c>
    </row>
    <row r="2296" spans="1:12" x14ac:dyDescent="0.2">
      <c r="A2296" s="22" t="s">
        <v>821</v>
      </c>
      <c r="B2296" s="22">
        <v>1</v>
      </c>
      <c r="C2296" s="22" t="s">
        <v>796</v>
      </c>
      <c r="D2296" s="22">
        <v>2</v>
      </c>
      <c r="F2296" t="s">
        <v>693</v>
      </c>
      <c r="G2296">
        <v>15</v>
      </c>
      <c r="H2296">
        <v>1</v>
      </c>
      <c r="J2296" s="21">
        <v>0.47083333333333299</v>
      </c>
      <c r="K2296" s="14">
        <v>11.8</v>
      </c>
      <c r="L2296" s="30">
        <v>2</v>
      </c>
    </row>
    <row r="2297" spans="1:12" x14ac:dyDescent="0.2">
      <c r="A2297" s="22" t="s">
        <v>821</v>
      </c>
      <c r="B2297" s="22">
        <v>1</v>
      </c>
      <c r="C2297" s="22" t="s">
        <v>796</v>
      </c>
      <c r="D2297" s="22">
        <v>2</v>
      </c>
      <c r="F2297" t="s">
        <v>479</v>
      </c>
      <c r="G2297">
        <v>20</v>
      </c>
      <c r="H2297">
        <v>1</v>
      </c>
      <c r="J2297" s="21">
        <v>0.47083333333333299</v>
      </c>
      <c r="K2297">
        <v>11.8</v>
      </c>
      <c r="L2297" s="30">
        <v>2</v>
      </c>
    </row>
    <row r="2298" spans="1:12" x14ac:dyDescent="0.2">
      <c r="A2298" s="22" t="s">
        <v>821</v>
      </c>
      <c r="B2298" s="22">
        <v>1</v>
      </c>
      <c r="C2298" s="22" t="s">
        <v>796</v>
      </c>
      <c r="D2298" s="22">
        <v>2</v>
      </c>
      <c r="F2298" t="s">
        <v>479</v>
      </c>
      <c r="G2298">
        <v>21</v>
      </c>
      <c r="H2298">
        <v>1</v>
      </c>
      <c r="J2298" s="21">
        <v>0.47083333333333299</v>
      </c>
      <c r="K2298">
        <v>11.8</v>
      </c>
      <c r="L2298" s="30">
        <v>2</v>
      </c>
    </row>
    <row r="2299" spans="1:12" x14ac:dyDescent="0.2">
      <c r="A2299" s="22" t="s">
        <v>821</v>
      </c>
      <c r="B2299" s="22">
        <v>1</v>
      </c>
      <c r="C2299" s="22" t="s">
        <v>796</v>
      </c>
      <c r="D2299" s="22">
        <v>2</v>
      </c>
      <c r="F2299" t="s">
        <v>479</v>
      </c>
      <c r="G2299">
        <v>10</v>
      </c>
      <c r="H2299">
        <v>4</v>
      </c>
      <c r="J2299" s="21">
        <v>0.47083333333333299</v>
      </c>
      <c r="K2299" s="14">
        <v>11.8</v>
      </c>
      <c r="L2299" s="30">
        <v>2</v>
      </c>
    </row>
    <row r="2300" spans="1:12" x14ac:dyDescent="0.2">
      <c r="A2300" s="22" t="s">
        <v>821</v>
      </c>
      <c r="B2300" s="22">
        <v>1</v>
      </c>
      <c r="C2300" s="22" t="s">
        <v>796</v>
      </c>
      <c r="D2300" s="22">
        <v>2</v>
      </c>
      <c r="F2300" s="22" t="s">
        <v>477</v>
      </c>
      <c r="G2300">
        <v>12</v>
      </c>
      <c r="H2300">
        <v>4</v>
      </c>
      <c r="J2300" s="21">
        <v>0.47083333333333299</v>
      </c>
      <c r="K2300">
        <v>11.8</v>
      </c>
      <c r="L2300" s="30">
        <v>2</v>
      </c>
    </row>
    <row r="2301" spans="1:12" x14ac:dyDescent="0.2">
      <c r="A2301" s="22" t="s">
        <v>821</v>
      </c>
      <c r="B2301" s="22">
        <v>1</v>
      </c>
      <c r="C2301" s="22" t="s">
        <v>796</v>
      </c>
      <c r="D2301" s="22">
        <v>2</v>
      </c>
      <c r="F2301" s="22" t="s">
        <v>477</v>
      </c>
      <c r="G2301">
        <v>10</v>
      </c>
      <c r="H2301">
        <v>1</v>
      </c>
      <c r="J2301" s="21">
        <v>0.47083333333333299</v>
      </c>
      <c r="K2301">
        <v>11.8</v>
      </c>
      <c r="L2301" s="30">
        <v>2</v>
      </c>
    </row>
    <row r="2302" spans="1:12" x14ac:dyDescent="0.2">
      <c r="A2302" s="22" t="s">
        <v>821</v>
      </c>
      <c r="B2302" s="22">
        <v>1</v>
      </c>
      <c r="C2302" s="22" t="s">
        <v>796</v>
      </c>
      <c r="D2302" s="22">
        <v>2</v>
      </c>
      <c r="F2302" s="22" t="s">
        <v>314</v>
      </c>
      <c r="G2302">
        <v>24</v>
      </c>
      <c r="H2302">
        <v>1</v>
      </c>
      <c r="J2302" s="21">
        <v>0.47083333333333299</v>
      </c>
      <c r="K2302" s="14">
        <v>11.8</v>
      </c>
      <c r="L2302" s="30">
        <v>2</v>
      </c>
    </row>
    <row r="2303" spans="1:12" x14ac:dyDescent="0.2">
      <c r="A2303" s="22" t="s">
        <v>821</v>
      </c>
      <c r="B2303" s="22">
        <v>1</v>
      </c>
      <c r="C2303" s="22" t="s">
        <v>796</v>
      </c>
      <c r="D2303" s="22">
        <v>2</v>
      </c>
      <c r="F2303" s="22" t="s">
        <v>314</v>
      </c>
      <c r="G2303">
        <v>20</v>
      </c>
      <c r="H2303">
        <v>1</v>
      </c>
      <c r="J2303" s="21">
        <v>0.47083333333333299</v>
      </c>
      <c r="K2303">
        <v>11.8</v>
      </c>
      <c r="L2303" s="30">
        <v>2</v>
      </c>
    </row>
    <row r="2304" spans="1:12" x14ac:dyDescent="0.2">
      <c r="A2304" s="22" t="s">
        <v>821</v>
      </c>
      <c r="B2304" s="22">
        <v>1</v>
      </c>
      <c r="C2304" s="22" t="s">
        <v>796</v>
      </c>
      <c r="D2304" s="22">
        <v>3</v>
      </c>
      <c r="F2304" t="s">
        <v>364</v>
      </c>
      <c r="G2304">
        <v>25</v>
      </c>
      <c r="H2304">
        <v>1</v>
      </c>
      <c r="J2304" s="21">
        <v>0.48541666666666666</v>
      </c>
      <c r="K2304">
        <v>12</v>
      </c>
      <c r="L2304" s="30">
        <v>2</v>
      </c>
    </row>
    <row r="2305" spans="1:12" x14ac:dyDescent="0.2">
      <c r="A2305" s="22" t="s">
        <v>821</v>
      </c>
      <c r="B2305" s="22">
        <v>1</v>
      </c>
      <c r="C2305" s="22" t="s">
        <v>796</v>
      </c>
      <c r="D2305" s="22">
        <v>3</v>
      </c>
      <c r="F2305" t="s">
        <v>584</v>
      </c>
      <c r="G2305">
        <v>11</v>
      </c>
      <c r="H2305">
        <v>2</v>
      </c>
      <c r="J2305" s="21">
        <v>0.48541666666666666</v>
      </c>
      <c r="K2305">
        <v>12</v>
      </c>
      <c r="L2305" s="30">
        <v>2</v>
      </c>
    </row>
    <row r="2306" spans="1:12" x14ac:dyDescent="0.2">
      <c r="A2306" s="22" t="s">
        <v>821</v>
      </c>
      <c r="B2306" s="22">
        <v>1</v>
      </c>
      <c r="C2306" s="22" t="s">
        <v>796</v>
      </c>
      <c r="D2306" s="22">
        <v>3</v>
      </c>
      <c r="F2306" t="s">
        <v>584</v>
      </c>
      <c r="G2306">
        <v>16</v>
      </c>
      <c r="H2306">
        <v>2</v>
      </c>
      <c r="J2306" s="21">
        <v>0.485416666666667</v>
      </c>
      <c r="K2306">
        <v>12</v>
      </c>
      <c r="L2306" s="30">
        <v>2</v>
      </c>
    </row>
    <row r="2307" spans="1:12" x14ac:dyDescent="0.2">
      <c r="A2307" s="22" t="s">
        <v>821</v>
      </c>
      <c r="B2307" s="22">
        <v>1</v>
      </c>
      <c r="C2307" s="22" t="s">
        <v>796</v>
      </c>
      <c r="D2307" s="22">
        <v>3</v>
      </c>
      <c r="F2307" t="s">
        <v>180</v>
      </c>
      <c r="G2307">
        <v>3</v>
      </c>
      <c r="H2307">
        <v>50</v>
      </c>
      <c r="J2307" s="21">
        <v>0.485416666666667</v>
      </c>
      <c r="K2307">
        <v>12</v>
      </c>
      <c r="L2307" s="30">
        <v>2</v>
      </c>
    </row>
    <row r="2308" spans="1:12" x14ac:dyDescent="0.2">
      <c r="A2308" s="22" t="s">
        <v>821</v>
      </c>
      <c r="B2308" s="22">
        <v>1</v>
      </c>
      <c r="C2308" s="22" t="s">
        <v>796</v>
      </c>
      <c r="D2308" s="22">
        <v>3</v>
      </c>
      <c r="F2308" t="s">
        <v>180</v>
      </c>
      <c r="G2308">
        <v>4</v>
      </c>
      <c r="H2308">
        <v>20</v>
      </c>
      <c r="J2308" s="21">
        <v>0.485416666666667</v>
      </c>
      <c r="K2308">
        <v>12</v>
      </c>
      <c r="L2308" s="30">
        <v>2</v>
      </c>
    </row>
    <row r="2309" spans="1:12" x14ac:dyDescent="0.2">
      <c r="A2309" s="22" t="s">
        <v>821</v>
      </c>
      <c r="B2309" s="22">
        <v>1</v>
      </c>
      <c r="C2309" s="22" t="s">
        <v>796</v>
      </c>
      <c r="D2309" s="22">
        <v>3</v>
      </c>
      <c r="F2309" t="s">
        <v>671</v>
      </c>
      <c r="G2309">
        <v>20</v>
      </c>
      <c r="H2309">
        <v>1</v>
      </c>
      <c r="J2309" s="21">
        <v>0.485416666666667</v>
      </c>
      <c r="K2309">
        <v>12</v>
      </c>
      <c r="L2309" s="30">
        <v>2</v>
      </c>
    </row>
    <row r="2310" spans="1:12" x14ac:dyDescent="0.2">
      <c r="A2310" s="22" t="s">
        <v>821</v>
      </c>
      <c r="B2310" s="22">
        <v>1</v>
      </c>
      <c r="C2310" s="22" t="s">
        <v>796</v>
      </c>
      <c r="D2310" s="22">
        <v>3</v>
      </c>
      <c r="F2310" t="s">
        <v>671</v>
      </c>
      <c r="G2310">
        <v>30</v>
      </c>
      <c r="H2310">
        <v>1</v>
      </c>
      <c r="J2310" s="21">
        <v>0.485416666666667</v>
      </c>
      <c r="K2310">
        <v>12</v>
      </c>
      <c r="L2310" s="30">
        <v>2</v>
      </c>
    </row>
    <row r="2311" spans="1:12" x14ac:dyDescent="0.2">
      <c r="A2311" s="22" t="s">
        <v>821</v>
      </c>
      <c r="B2311" s="22">
        <v>1</v>
      </c>
      <c r="C2311" s="22" t="s">
        <v>796</v>
      </c>
      <c r="D2311" s="22">
        <v>3</v>
      </c>
      <c r="F2311" t="s">
        <v>598</v>
      </c>
      <c r="G2311">
        <v>10</v>
      </c>
      <c r="H2311">
        <v>70</v>
      </c>
      <c r="J2311" s="21">
        <v>0.485416666666667</v>
      </c>
      <c r="K2311">
        <v>12</v>
      </c>
      <c r="L2311" s="30">
        <v>2</v>
      </c>
    </row>
    <row r="2312" spans="1:12" x14ac:dyDescent="0.2">
      <c r="A2312" s="22" t="s">
        <v>821</v>
      </c>
      <c r="B2312" s="22">
        <v>1</v>
      </c>
      <c r="C2312" s="22" t="s">
        <v>796</v>
      </c>
      <c r="D2312" s="22">
        <v>3</v>
      </c>
      <c r="F2312" t="s">
        <v>598</v>
      </c>
      <c r="G2312">
        <v>12</v>
      </c>
      <c r="H2312">
        <v>40</v>
      </c>
      <c r="J2312" s="21">
        <v>0.485416666666667</v>
      </c>
      <c r="K2312">
        <v>12</v>
      </c>
      <c r="L2312" s="30">
        <v>2</v>
      </c>
    </row>
    <row r="2313" spans="1:12" x14ac:dyDescent="0.2">
      <c r="A2313" s="22" t="s">
        <v>821</v>
      </c>
      <c r="B2313" s="22">
        <v>1</v>
      </c>
      <c r="C2313" s="22" t="s">
        <v>796</v>
      </c>
      <c r="D2313" s="22">
        <v>3</v>
      </c>
      <c r="F2313" t="s">
        <v>499</v>
      </c>
      <c r="G2313">
        <v>6</v>
      </c>
      <c r="H2313">
        <v>1</v>
      </c>
      <c r="J2313" s="21">
        <v>0.485416666666667</v>
      </c>
      <c r="K2313">
        <v>12</v>
      </c>
      <c r="L2313" s="30">
        <v>2</v>
      </c>
    </row>
    <row r="2314" spans="1:12" x14ac:dyDescent="0.2">
      <c r="A2314" s="22" t="s">
        <v>821</v>
      </c>
      <c r="B2314" s="22">
        <v>1</v>
      </c>
      <c r="C2314" s="22" t="s">
        <v>796</v>
      </c>
      <c r="D2314" s="22">
        <v>3</v>
      </c>
      <c r="F2314" t="s">
        <v>499</v>
      </c>
      <c r="G2314">
        <v>4</v>
      </c>
      <c r="H2314">
        <v>1</v>
      </c>
      <c r="J2314" s="21">
        <v>0.485416666666667</v>
      </c>
      <c r="K2314">
        <v>12</v>
      </c>
      <c r="L2314" s="30">
        <v>2</v>
      </c>
    </row>
    <row r="2315" spans="1:12" x14ac:dyDescent="0.2">
      <c r="A2315" s="22" t="s">
        <v>821</v>
      </c>
      <c r="B2315" s="22">
        <v>1</v>
      </c>
      <c r="C2315" s="22" t="s">
        <v>796</v>
      </c>
      <c r="D2315" s="22">
        <v>3</v>
      </c>
      <c r="F2315" t="s">
        <v>588</v>
      </c>
      <c r="G2315">
        <v>4</v>
      </c>
      <c r="H2315">
        <v>2</v>
      </c>
      <c r="J2315" s="21">
        <v>0.485416666666667</v>
      </c>
      <c r="K2315">
        <v>12</v>
      </c>
      <c r="L2315" s="30">
        <v>2</v>
      </c>
    </row>
    <row r="2316" spans="1:12" x14ac:dyDescent="0.2">
      <c r="A2316" s="22" t="s">
        <v>821</v>
      </c>
      <c r="B2316" s="22">
        <v>1</v>
      </c>
      <c r="C2316" s="22" t="s">
        <v>796</v>
      </c>
      <c r="D2316" s="22">
        <v>3</v>
      </c>
      <c r="F2316" t="s">
        <v>588</v>
      </c>
      <c r="G2316">
        <v>5</v>
      </c>
      <c r="H2316">
        <v>1</v>
      </c>
      <c r="J2316" s="21">
        <v>0.485416666666667</v>
      </c>
      <c r="K2316">
        <v>12</v>
      </c>
      <c r="L2316" s="30">
        <v>2</v>
      </c>
    </row>
    <row r="2317" spans="1:12" x14ac:dyDescent="0.2">
      <c r="A2317" s="22" t="s">
        <v>821</v>
      </c>
      <c r="B2317" s="22">
        <v>1</v>
      </c>
      <c r="C2317" s="22" t="s">
        <v>796</v>
      </c>
      <c r="D2317" s="22">
        <v>3</v>
      </c>
      <c r="F2317" t="s">
        <v>582</v>
      </c>
      <c r="G2317">
        <v>3</v>
      </c>
      <c r="H2317">
        <v>44</v>
      </c>
      <c r="J2317" s="21">
        <v>0.485416666666667</v>
      </c>
      <c r="K2317">
        <v>12</v>
      </c>
      <c r="L2317" s="30">
        <v>2</v>
      </c>
    </row>
    <row r="2318" spans="1:12" x14ac:dyDescent="0.2">
      <c r="A2318" s="22" t="s">
        <v>821</v>
      </c>
      <c r="B2318" s="22">
        <v>1</v>
      </c>
      <c r="C2318" s="22" t="s">
        <v>796</v>
      </c>
      <c r="D2318" s="22">
        <v>3</v>
      </c>
      <c r="F2318" t="s">
        <v>551</v>
      </c>
      <c r="G2318">
        <v>3</v>
      </c>
      <c r="H2318">
        <v>15</v>
      </c>
      <c r="J2318" s="21">
        <v>0.485416666666667</v>
      </c>
      <c r="K2318">
        <v>12</v>
      </c>
      <c r="L2318" s="30">
        <v>2</v>
      </c>
    </row>
    <row r="2319" spans="1:12" x14ac:dyDescent="0.2">
      <c r="A2319" s="22" t="s">
        <v>821</v>
      </c>
      <c r="B2319" s="22">
        <v>1</v>
      </c>
      <c r="C2319" s="22" t="s">
        <v>796</v>
      </c>
      <c r="D2319" s="22">
        <v>3</v>
      </c>
      <c r="F2319" t="s">
        <v>551</v>
      </c>
      <c r="G2319">
        <v>4</v>
      </c>
      <c r="H2319">
        <v>1</v>
      </c>
      <c r="J2319" s="21">
        <v>0.485416666666667</v>
      </c>
      <c r="K2319">
        <v>12</v>
      </c>
      <c r="L2319" s="30">
        <v>2</v>
      </c>
    </row>
    <row r="2320" spans="1:12" x14ac:dyDescent="0.2">
      <c r="A2320" s="22" t="s">
        <v>821</v>
      </c>
      <c r="B2320" s="22">
        <v>1</v>
      </c>
      <c r="C2320" s="22" t="s">
        <v>796</v>
      </c>
      <c r="D2320" s="22">
        <v>3</v>
      </c>
      <c r="F2320" t="s">
        <v>515</v>
      </c>
      <c r="G2320">
        <v>3</v>
      </c>
      <c r="H2320">
        <v>435</v>
      </c>
      <c r="J2320" s="21">
        <v>0.485416666666667</v>
      </c>
      <c r="K2320">
        <v>12</v>
      </c>
      <c r="L2320" s="30">
        <v>2</v>
      </c>
    </row>
    <row r="2321" spans="1:12" x14ac:dyDescent="0.2">
      <c r="A2321" s="22" t="s">
        <v>821</v>
      </c>
      <c r="B2321" s="22">
        <v>1</v>
      </c>
      <c r="C2321" s="22" t="s">
        <v>796</v>
      </c>
      <c r="D2321" s="22">
        <v>3</v>
      </c>
      <c r="F2321" t="s">
        <v>90</v>
      </c>
      <c r="G2321">
        <v>8</v>
      </c>
      <c r="H2321">
        <v>6</v>
      </c>
      <c r="J2321" s="21">
        <v>0.485416666666667</v>
      </c>
      <c r="K2321">
        <v>12</v>
      </c>
      <c r="L2321" s="30">
        <v>2</v>
      </c>
    </row>
    <row r="2322" spans="1:12" x14ac:dyDescent="0.2">
      <c r="A2322" s="22" t="s">
        <v>821</v>
      </c>
      <c r="B2322" s="22">
        <v>1</v>
      </c>
      <c r="C2322" s="22" t="s">
        <v>796</v>
      </c>
      <c r="D2322" s="22">
        <v>3</v>
      </c>
      <c r="F2322" t="s">
        <v>417</v>
      </c>
      <c r="G2322">
        <v>3</v>
      </c>
      <c r="H2322">
        <v>3</v>
      </c>
      <c r="J2322" s="21">
        <v>0.485416666666667</v>
      </c>
      <c r="K2322">
        <v>12</v>
      </c>
      <c r="L2322" s="30">
        <v>2</v>
      </c>
    </row>
    <row r="2323" spans="1:12" x14ac:dyDescent="0.2">
      <c r="A2323" s="22" t="s">
        <v>821</v>
      </c>
      <c r="B2323" s="22">
        <v>1</v>
      </c>
      <c r="C2323" s="22" t="s">
        <v>796</v>
      </c>
      <c r="D2323" s="22">
        <v>3</v>
      </c>
      <c r="F2323" t="s">
        <v>356</v>
      </c>
      <c r="G2323">
        <v>10</v>
      </c>
      <c r="H2323">
        <v>1</v>
      </c>
      <c r="J2323" s="21">
        <v>0.485416666666667</v>
      </c>
      <c r="K2323">
        <v>12</v>
      </c>
      <c r="L2323" s="30">
        <v>2</v>
      </c>
    </row>
    <row r="2324" spans="1:12" x14ac:dyDescent="0.2">
      <c r="A2324" s="22" t="s">
        <v>821</v>
      </c>
      <c r="B2324" s="22">
        <v>1</v>
      </c>
      <c r="C2324" s="22" t="s">
        <v>796</v>
      </c>
      <c r="D2324" s="22">
        <v>3</v>
      </c>
      <c r="F2324" t="s">
        <v>356</v>
      </c>
      <c r="G2324">
        <v>8</v>
      </c>
      <c r="H2324">
        <v>1</v>
      </c>
      <c r="J2324" s="21">
        <v>0.485416666666667</v>
      </c>
      <c r="K2324">
        <v>12</v>
      </c>
      <c r="L2324" s="30">
        <v>2</v>
      </c>
    </row>
    <row r="2325" spans="1:12" x14ac:dyDescent="0.2">
      <c r="A2325" s="22" t="s">
        <v>821</v>
      </c>
      <c r="B2325" s="22">
        <v>1</v>
      </c>
      <c r="C2325" s="22" t="s">
        <v>796</v>
      </c>
      <c r="D2325" s="22">
        <v>3</v>
      </c>
      <c r="F2325" t="s">
        <v>356</v>
      </c>
      <c r="G2325">
        <v>12</v>
      </c>
      <c r="H2325">
        <v>1</v>
      </c>
      <c r="J2325" s="21">
        <v>0.485416666666667</v>
      </c>
      <c r="K2325">
        <v>12</v>
      </c>
      <c r="L2325" s="30">
        <v>2</v>
      </c>
    </row>
    <row r="2326" spans="1:12" x14ac:dyDescent="0.2">
      <c r="A2326" s="22" t="s">
        <v>821</v>
      </c>
      <c r="B2326" s="22">
        <v>1</v>
      </c>
      <c r="C2326" s="22" t="s">
        <v>796</v>
      </c>
      <c r="D2326" s="22">
        <v>3</v>
      </c>
      <c r="F2326" t="s">
        <v>318</v>
      </c>
      <c r="G2326">
        <v>10</v>
      </c>
      <c r="H2326">
        <v>1</v>
      </c>
      <c r="J2326" s="21">
        <v>0.485416666666667</v>
      </c>
      <c r="K2326">
        <v>12</v>
      </c>
      <c r="L2326" s="30">
        <v>2</v>
      </c>
    </row>
    <row r="2327" spans="1:12" x14ac:dyDescent="0.2">
      <c r="A2327" s="22" t="s">
        <v>821</v>
      </c>
      <c r="B2327" s="22">
        <v>1</v>
      </c>
      <c r="C2327" s="22" t="s">
        <v>796</v>
      </c>
      <c r="D2327" s="22">
        <v>3</v>
      </c>
      <c r="F2327" t="s">
        <v>186</v>
      </c>
      <c r="G2327">
        <v>4</v>
      </c>
      <c r="H2327">
        <v>6</v>
      </c>
      <c r="J2327" s="21">
        <v>0.485416666666667</v>
      </c>
      <c r="K2327">
        <v>12</v>
      </c>
      <c r="L2327" s="30">
        <v>2</v>
      </c>
    </row>
    <row r="2328" spans="1:12" x14ac:dyDescent="0.2">
      <c r="A2328" s="22" t="s">
        <v>821</v>
      </c>
      <c r="B2328" s="22">
        <v>1</v>
      </c>
      <c r="C2328" s="22" t="s">
        <v>796</v>
      </c>
      <c r="D2328" s="22">
        <v>3</v>
      </c>
      <c r="F2328" t="s">
        <v>182</v>
      </c>
      <c r="G2328">
        <v>6</v>
      </c>
      <c r="H2328">
        <v>2</v>
      </c>
      <c r="J2328" s="21">
        <v>0.485416666666667</v>
      </c>
      <c r="K2328">
        <v>12</v>
      </c>
      <c r="L2328" s="30">
        <v>2</v>
      </c>
    </row>
    <row r="2329" spans="1:12" x14ac:dyDescent="0.2">
      <c r="A2329" s="22" t="s">
        <v>821</v>
      </c>
      <c r="B2329" s="22">
        <v>1</v>
      </c>
      <c r="C2329" s="22" t="s">
        <v>796</v>
      </c>
      <c r="D2329" s="22">
        <v>3</v>
      </c>
      <c r="F2329" t="s">
        <v>53</v>
      </c>
      <c r="G2329">
        <v>3</v>
      </c>
      <c r="H2329">
        <v>3</v>
      </c>
      <c r="J2329" s="21">
        <v>0.485416666666667</v>
      </c>
      <c r="K2329">
        <v>12</v>
      </c>
      <c r="L2329" s="30">
        <v>2</v>
      </c>
    </row>
    <row r="2330" spans="1:12" x14ac:dyDescent="0.2">
      <c r="A2330" s="22" t="s">
        <v>821</v>
      </c>
      <c r="B2330" s="22">
        <v>1</v>
      </c>
      <c r="C2330" s="22" t="s">
        <v>796</v>
      </c>
      <c r="D2330" s="22">
        <v>3</v>
      </c>
      <c r="F2330" t="s">
        <v>49</v>
      </c>
      <c r="G2330">
        <v>7</v>
      </c>
      <c r="H2330">
        <v>2</v>
      </c>
      <c r="J2330" s="21">
        <v>0.485416666666667</v>
      </c>
      <c r="K2330">
        <v>12</v>
      </c>
      <c r="L2330" s="30">
        <v>2</v>
      </c>
    </row>
    <row r="2331" spans="1:12" x14ac:dyDescent="0.2">
      <c r="A2331" s="22" t="s">
        <v>821</v>
      </c>
      <c r="B2331" s="22">
        <v>1</v>
      </c>
      <c r="C2331" s="22" t="s">
        <v>796</v>
      </c>
      <c r="D2331" s="22">
        <v>3</v>
      </c>
      <c r="F2331" t="s">
        <v>629</v>
      </c>
      <c r="G2331">
        <v>20</v>
      </c>
      <c r="H2331">
        <v>1</v>
      </c>
      <c r="I2331" t="s">
        <v>785</v>
      </c>
      <c r="J2331" s="21">
        <v>0.485416666666667</v>
      </c>
      <c r="K2331">
        <v>12</v>
      </c>
      <c r="L2331" s="30">
        <v>2</v>
      </c>
    </row>
    <row r="2332" spans="1:12" x14ac:dyDescent="0.2">
      <c r="A2332" s="22" t="s">
        <v>821</v>
      </c>
      <c r="B2332" s="22">
        <v>1</v>
      </c>
      <c r="C2332" s="22" t="s">
        <v>796</v>
      </c>
      <c r="D2332" s="22">
        <v>3</v>
      </c>
      <c r="F2332" t="s">
        <v>535</v>
      </c>
      <c r="G2332">
        <v>30</v>
      </c>
      <c r="H2332">
        <v>1</v>
      </c>
      <c r="I2332" t="s">
        <v>785</v>
      </c>
      <c r="J2332" s="21">
        <v>0.485416666666667</v>
      </c>
      <c r="K2332">
        <v>12</v>
      </c>
      <c r="L2332" s="30">
        <v>2</v>
      </c>
    </row>
    <row r="2333" spans="1:12" x14ac:dyDescent="0.2">
      <c r="A2333" s="22" t="s">
        <v>821</v>
      </c>
      <c r="B2333" s="22">
        <v>1</v>
      </c>
      <c r="C2333" s="22" t="s">
        <v>796</v>
      </c>
      <c r="D2333" s="22">
        <v>3</v>
      </c>
      <c r="F2333" t="s">
        <v>124</v>
      </c>
      <c r="G2333">
        <v>27</v>
      </c>
      <c r="H2333">
        <v>1</v>
      </c>
      <c r="I2333" t="s">
        <v>786</v>
      </c>
      <c r="J2333" s="21">
        <v>0.485416666666667</v>
      </c>
      <c r="K2333">
        <v>12</v>
      </c>
      <c r="L2333" s="30">
        <v>2</v>
      </c>
    </row>
    <row r="2334" spans="1:12" x14ac:dyDescent="0.2">
      <c r="A2334" s="22" t="s">
        <v>821</v>
      </c>
      <c r="B2334" s="22">
        <v>1</v>
      </c>
      <c r="C2334" s="22" t="s">
        <v>796</v>
      </c>
      <c r="D2334" s="22">
        <v>3</v>
      </c>
      <c r="F2334" t="s">
        <v>701</v>
      </c>
      <c r="G2334">
        <v>19</v>
      </c>
      <c r="H2334">
        <v>1</v>
      </c>
      <c r="J2334" s="21">
        <v>0.485416666666667</v>
      </c>
      <c r="K2334">
        <v>12</v>
      </c>
      <c r="L2334" s="30">
        <v>2</v>
      </c>
    </row>
    <row r="2335" spans="1:12" x14ac:dyDescent="0.2">
      <c r="A2335" s="22" t="s">
        <v>821</v>
      </c>
      <c r="B2335" s="22">
        <v>1</v>
      </c>
      <c r="C2335" s="22" t="s">
        <v>796</v>
      </c>
      <c r="D2335" s="22">
        <v>3</v>
      </c>
      <c r="F2335" t="s">
        <v>701</v>
      </c>
      <c r="G2335">
        <v>11</v>
      </c>
      <c r="H2335">
        <v>1</v>
      </c>
      <c r="J2335" s="21">
        <v>0.485416666666667</v>
      </c>
      <c r="K2335">
        <v>12</v>
      </c>
      <c r="L2335" s="30">
        <v>2</v>
      </c>
    </row>
    <row r="2336" spans="1:12" x14ac:dyDescent="0.2">
      <c r="A2336" s="22" t="s">
        <v>821</v>
      </c>
      <c r="B2336" s="22">
        <v>1</v>
      </c>
      <c r="C2336" s="22" t="s">
        <v>796</v>
      </c>
      <c r="D2336" s="22">
        <v>3</v>
      </c>
      <c r="F2336" t="s">
        <v>721</v>
      </c>
      <c r="G2336">
        <v>24</v>
      </c>
      <c r="H2336">
        <v>1</v>
      </c>
      <c r="J2336" s="21">
        <v>0.485416666666667</v>
      </c>
      <c r="K2336">
        <v>12</v>
      </c>
      <c r="L2336" s="30">
        <v>2</v>
      </c>
    </row>
    <row r="2337" spans="1:12" x14ac:dyDescent="0.2">
      <c r="A2337" s="22" t="s">
        <v>821</v>
      </c>
      <c r="B2337" s="22">
        <v>1</v>
      </c>
      <c r="C2337" s="22" t="s">
        <v>796</v>
      </c>
      <c r="D2337" s="22">
        <v>3</v>
      </c>
      <c r="F2337" t="s">
        <v>479</v>
      </c>
      <c r="G2337">
        <v>12</v>
      </c>
      <c r="H2337">
        <v>3</v>
      </c>
      <c r="J2337" s="21">
        <v>0.485416666666667</v>
      </c>
      <c r="K2337">
        <v>12</v>
      </c>
      <c r="L2337" s="30">
        <v>2</v>
      </c>
    </row>
    <row r="2338" spans="1:12" x14ac:dyDescent="0.2">
      <c r="A2338" s="22" t="s">
        <v>821</v>
      </c>
      <c r="B2338" s="22">
        <v>1</v>
      </c>
      <c r="C2338" s="22" t="s">
        <v>796</v>
      </c>
      <c r="D2338" s="22">
        <v>3</v>
      </c>
      <c r="F2338" t="s">
        <v>479</v>
      </c>
      <c r="G2338">
        <v>14</v>
      </c>
      <c r="H2338">
        <v>2</v>
      </c>
      <c r="J2338" s="21">
        <v>0.485416666666667</v>
      </c>
      <c r="K2338">
        <v>12</v>
      </c>
      <c r="L2338" s="30">
        <v>2</v>
      </c>
    </row>
    <row r="2339" spans="1:12" x14ac:dyDescent="0.2">
      <c r="A2339" s="22" t="s">
        <v>821</v>
      </c>
      <c r="B2339" s="22">
        <v>1</v>
      </c>
      <c r="C2339" s="22" t="s">
        <v>796</v>
      </c>
      <c r="D2339" s="22">
        <v>3</v>
      </c>
      <c r="F2339" t="s">
        <v>479</v>
      </c>
      <c r="G2339">
        <v>10</v>
      </c>
      <c r="H2339">
        <v>4</v>
      </c>
      <c r="J2339" s="21">
        <v>0.485416666666667</v>
      </c>
      <c r="K2339">
        <v>12</v>
      </c>
      <c r="L2339" s="30">
        <v>2</v>
      </c>
    </row>
    <row r="2340" spans="1:12" x14ac:dyDescent="0.2">
      <c r="A2340" s="22" t="s">
        <v>821</v>
      </c>
      <c r="B2340" s="22">
        <v>1</v>
      </c>
      <c r="C2340" s="22" t="s">
        <v>796</v>
      </c>
      <c r="D2340" s="22">
        <v>3</v>
      </c>
      <c r="F2340" t="s">
        <v>479</v>
      </c>
      <c r="G2340">
        <v>8</v>
      </c>
      <c r="H2340">
        <v>1</v>
      </c>
      <c r="J2340" s="21">
        <v>0.485416666666667</v>
      </c>
      <c r="K2340">
        <v>12</v>
      </c>
      <c r="L2340" s="30">
        <v>2</v>
      </c>
    </row>
    <row r="2341" spans="1:12" x14ac:dyDescent="0.2">
      <c r="A2341" s="22" t="s">
        <v>821</v>
      </c>
      <c r="B2341" s="22">
        <v>1</v>
      </c>
      <c r="C2341" s="22" t="s">
        <v>796</v>
      </c>
      <c r="D2341" s="22">
        <v>3</v>
      </c>
      <c r="F2341" t="s">
        <v>649</v>
      </c>
      <c r="G2341">
        <v>12</v>
      </c>
      <c r="H2341">
        <v>1</v>
      </c>
      <c r="J2341" s="21">
        <v>0.485416666666667</v>
      </c>
      <c r="K2341">
        <v>12</v>
      </c>
      <c r="L2341" s="30">
        <v>2</v>
      </c>
    </row>
    <row r="2342" spans="1:12" x14ac:dyDescent="0.2">
      <c r="A2342" s="22" t="s">
        <v>821</v>
      </c>
      <c r="B2342" s="22">
        <v>1</v>
      </c>
      <c r="C2342" s="22" t="s">
        <v>796</v>
      </c>
      <c r="D2342" s="22">
        <v>3</v>
      </c>
      <c r="F2342" t="s">
        <v>314</v>
      </c>
      <c r="G2342">
        <v>20</v>
      </c>
      <c r="H2342">
        <v>2</v>
      </c>
      <c r="J2342" s="21">
        <v>0.485416666666667</v>
      </c>
      <c r="K2342">
        <v>12</v>
      </c>
      <c r="L2342" s="30">
        <v>2</v>
      </c>
    </row>
    <row r="2343" spans="1:12" x14ac:dyDescent="0.2">
      <c r="A2343" s="22" t="s">
        <v>821</v>
      </c>
      <c r="B2343" s="22">
        <v>1</v>
      </c>
      <c r="C2343" s="22" t="s">
        <v>796</v>
      </c>
      <c r="D2343" s="22">
        <v>3</v>
      </c>
      <c r="F2343" t="s">
        <v>314</v>
      </c>
      <c r="G2343">
        <v>22</v>
      </c>
      <c r="H2343">
        <v>1</v>
      </c>
      <c r="J2343" s="21">
        <v>0.485416666666667</v>
      </c>
      <c r="K2343">
        <v>12</v>
      </c>
      <c r="L2343" s="30">
        <v>2</v>
      </c>
    </row>
    <row r="2344" spans="1:12" x14ac:dyDescent="0.2">
      <c r="A2344" s="22" t="s">
        <v>821</v>
      </c>
      <c r="B2344" s="22">
        <v>1</v>
      </c>
      <c r="C2344" s="22" t="s">
        <v>796</v>
      </c>
      <c r="D2344" s="22">
        <v>3</v>
      </c>
      <c r="F2344" t="s">
        <v>312</v>
      </c>
      <c r="G2344">
        <v>20</v>
      </c>
      <c r="H2344">
        <v>1</v>
      </c>
      <c r="J2344" s="21">
        <v>0.485416666666667</v>
      </c>
      <c r="K2344">
        <v>12</v>
      </c>
      <c r="L2344" s="30">
        <v>2</v>
      </c>
    </row>
    <row r="2345" spans="1:12" x14ac:dyDescent="0.2">
      <c r="A2345" s="22" t="s">
        <v>821</v>
      </c>
      <c r="B2345" s="22">
        <v>22</v>
      </c>
      <c r="C2345" s="22" t="s">
        <v>796</v>
      </c>
      <c r="D2345" s="22">
        <v>1</v>
      </c>
      <c r="F2345" t="s">
        <v>299</v>
      </c>
      <c r="G2345">
        <v>13</v>
      </c>
      <c r="H2345">
        <v>1</v>
      </c>
      <c r="J2345" s="21">
        <v>0.5756944444444444</v>
      </c>
      <c r="K2345">
        <v>9.5</v>
      </c>
      <c r="L2345" s="30">
        <v>1</v>
      </c>
    </row>
    <row r="2346" spans="1:12" x14ac:dyDescent="0.2">
      <c r="A2346" s="22" t="s">
        <v>821</v>
      </c>
      <c r="B2346" s="22">
        <v>22</v>
      </c>
      <c r="C2346" s="22" t="s">
        <v>796</v>
      </c>
      <c r="D2346" s="22">
        <v>1</v>
      </c>
      <c r="F2346" t="s">
        <v>584</v>
      </c>
      <c r="G2346">
        <v>12</v>
      </c>
      <c r="H2346">
        <v>2</v>
      </c>
      <c r="J2346" s="21">
        <v>0.5756944444444444</v>
      </c>
      <c r="K2346">
        <v>9.5</v>
      </c>
      <c r="L2346" s="30">
        <v>1</v>
      </c>
    </row>
    <row r="2347" spans="1:12" x14ac:dyDescent="0.2">
      <c r="A2347" s="22" t="s">
        <v>821</v>
      </c>
      <c r="B2347" s="22">
        <v>22</v>
      </c>
      <c r="C2347" s="22" t="s">
        <v>796</v>
      </c>
      <c r="D2347" s="22">
        <v>1</v>
      </c>
      <c r="F2347" t="s">
        <v>180</v>
      </c>
      <c r="G2347">
        <v>6</v>
      </c>
      <c r="H2347">
        <v>5</v>
      </c>
      <c r="J2347" s="21">
        <v>0.57569444444444395</v>
      </c>
      <c r="K2347">
        <v>9.5</v>
      </c>
      <c r="L2347" s="30">
        <v>1</v>
      </c>
    </row>
    <row r="2348" spans="1:12" x14ac:dyDescent="0.2">
      <c r="A2348" s="22" t="s">
        <v>821</v>
      </c>
      <c r="B2348" s="22">
        <v>22</v>
      </c>
      <c r="C2348" s="22" t="s">
        <v>796</v>
      </c>
      <c r="D2348" s="22">
        <v>1</v>
      </c>
      <c r="F2348" t="s">
        <v>671</v>
      </c>
      <c r="G2348">
        <v>26</v>
      </c>
      <c r="H2348">
        <v>3</v>
      </c>
      <c r="J2348" s="21">
        <v>0.57569444444444395</v>
      </c>
      <c r="K2348">
        <v>9.5</v>
      </c>
      <c r="L2348" s="30">
        <v>1</v>
      </c>
    </row>
    <row r="2349" spans="1:12" x14ac:dyDescent="0.2">
      <c r="A2349" s="22" t="s">
        <v>821</v>
      </c>
      <c r="B2349" s="22">
        <v>22</v>
      </c>
      <c r="C2349" s="22" t="s">
        <v>796</v>
      </c>
      <c r="D2349" s="22">
        <v>1</v>
      </c>
      <c r="F2349" t="s">
        <v>423</v>
      </c>
      <c r="G2349">
        <v>18</v>
      </c>
      <c r="H2349">
        <v>50</v>
      </c>
      <c r="J2349" s="21">
        <v>0.57569444444444395</v>
      </c>
      <c r="K2349">
        <v>9.5</v>
      </c>
      <c r="L2349" s="30">
        <v>1</v>
      </c>
    </row>
    <row r="2350" spans="1:12" x14ac:dyDescent="0.2">
      <c r="A2350" s="22" t="s">
        <v>821</v>
      </c>
      <c r="B2350" s="22">
        <v>22</v>
      </c>
      <c r="C2350" s="22" t="s">
        <v>796</v>
      </c>
      <c r="D2350" s="22">
        <v>1</v>
      </c>
      <c r="F2350" t="s">
        <v>423</v>
      </c>
      <c r="G2350">
        <v>15</v>
      </c>
      <c r="H2350">
        <v>20</v>
      </c>
      <c r="J2350" s="21">
        <v>0.57569444444444395</v>
      </c>
      <c r="K2350">
        <v>9.5</v>
      </c>
      <c r="L2350" s="30">
        <v>1</v>
      </c>
    </row>
    <row r="2351" spans="1:12" x14ac:dyDescent="0.2">
      <c r="A2351" s="22" t="s">
        <v>821</v>
      </c>
      <c r="B2351" s="22">
        <v>22</v>
      </c>
      <c r="C2351" s="22" t="s">
        <v>796</v>
      </c>
      <c r="D2351" s="22">
        <v>1</v>
      </c>
      <c r="F2351" t="s">
        <v>499</v>
      </c>
      <c r="G2351">
        <v>4</v>
      </c>
      <c r="H2351">
        <v>1</v>
      </c>
      <c r="J2351" s="21">
        <v>0.57569444444444395</v>
      </c>
      <c r="K2351">
        <v>9.5</v>
      </c>
      <c r="L2351" s="30">
        <v>1</v>
      </c>
    </row>
    <row r="2352" spans="1:12" x14ac:dyDescent="0.2">
      <c r="A2352" s="22" t="s">
        <v>821</v>
      </c>
      <c r="B2352" s="22">
        <v>22</v>
      </c>
      <c r="C2352" s="22" t="s">
        <v>796</v>
      </c>
      <c r="D2352" s="22">
        <v>1</v>
      </c>
      <c r="F2352" t="s">
        <v>551</v>
      </c>
      <c r="G2352">
        <v>4</v>
      </c>
      <c r="H2352">
        <v>16</v>
      </c>
      <c r="J2352" s="21">
        <v>0.57569444444444395</v>
      </c>
      <c r="K2352">
        <v>9.5</v>
      </c>
      <c r="L2352" s="30">
        <v>1</v>
      </c>
    </row>
    <row r="2353" spans="1:12" x14ac:dyDescent="0.2">
      <c r="A2353" s="22" t="s">
        <v>821</v>
      </c>
      <c r="B2353" s="22">
        <v>22</v>
      </c>
      <c r="C2353" s="22" t="s">
        <v>796</v>
      </c>
      <c r="D2353" s="22">
        <v>1</v>
      </c>
      <c r="F2353" t="s">
        <v>515</v>
      </c>
      <c r="G2353">
        <v>3</v>
      </c>
      <c r="H2353">
        <v>200</v>
      </c>
      <c r="J2353" s="21">
        <v>0.57569444444444395</v>
      </c>
      <c r="K2353">
        <v>9.5</v>
      </c>
      <c r="L2353" s="30">
        <v>1</v>
      </c>
    </row>
    <row r="2354" spans="1:12" x14ac:dyDescent="0.2">
      <c r="A2354" s="22" t="s">
        <v>821</v>
      </c>
      <c r="B2354" s="22">
        <v>22</v>
      </c>
      <c r="C2354" s="22" t="s">
        <v>796</v>
      </c>
      <c r="D2354" s="22">
        <v>1</v>
      </c>
      <c r="F2354" t="s">
        <v>515</v>
      </c>
      <c r="G2354">
        <v>2</v>
      </c>
      <c r="H2354">
        <v>10</v>
      </c>
      <c r="J2354" s="21">
        <v>0.57569444444444395</v>
      </c>
      <c r="K2354">
        <v>9.5</v>
      </c>
      <c r="L2354" s="30">
        <v>1</v>
      </c>
    </row>
    <row r="2355" spans="1:12" x14ac:dyDescent="0.2">
      <c r="A2355" s="22" t="s">
        <v>821</v>
      </c>
      <c r="B2355" s="22">
        <v>22</v>
      </c>
      <c r="C2355" s="22" t="s">
        <v>796</v>
      </c>
      <c r="D2355" s="22">
        <v>1</v>
      </c>
      <c r="F2355" t="s">
        <v>221</v>
      </c>
      <c r="G2355">
        <v>5</v>
      </c>
      <c r="H2355">
        <v>3</v>
      </c>
      <c r="J2355" s="21">
        <v>0.57569444444444395</v>
      </c>
      <c r="K2355">
        <v>9.5</v>
      </c>
      <c r="L2355" s="30">
        <v>1</v>
      </c>
    </row>
    <row r="2356" spans="1:12" x14ac:dyDescent="0.2">
      <c r="A2356" s="22" t="s">
        <v>821</v>
      </c>
      <c r="B2356" s="22">
        <v>22</v>
      </c>
      <c r="C2356" s="22" t="s">
        <v>796</v>
      </c>
      <c r="D2356" s="22">
        <v>1</v>
      </c>
      <c r="F2356" t="s">
        <v>90</v>
      </c>
      <c r="G2356">
        <v>8</v>
      </c>
      <c r="H2356">
        <v>7</v>
      </c>
      <c r="J2356" s="21">
        <v>0.57569444444444395</v>
      </c>
      <c r="K2356">
        <v>9.5</v>
      </c>
      <c r="L2356" s="30">
        <v>1</v>
      </c>
    </row>
    <row r="2357" spans="1:12" x14ac:dyDescent="0.2">
      <c r="A2357" s="22" t="s">
        <v>821</v>
      </c>
      <c r="B2357" s="22">
        <v>22</v>
      </c>
      <c r="C2357" s="22" t="s">
        <v>796</v>
      </c>
      <c r="D2357" s="22">
        <v>1</v>
      </c>
      <c r="F2357" t="s">
        <v>90</v>
      </c>
      <c r="G2357">
        <v>10</v>
      </c>
      <c r="H2357">
        <v>1</v>
      </c>
      <c r="J2357" s="21">
        <v>0.57569444444444395</v>
      </c>
      <c r="K2357">
        <v>9.5</v>
      </c>
      <c r="L2357" s="30">
        <v>1</v>
      </c>
    </row>
    <row r="2358" spans="1:12" x14ac:dyDescent="0.2">
      <c r="A2358" s="22" t="s">
        <v>821</v>
      </c>
      <c r="B2358" s="22">
        <v>22</v>
      </c>
      <c r="C2358" s="22" t="s">
        <v>796</v>
      </c>
      <c r="D2358" s="22">
        <v>1</v>
      </c>
      <c r="F2358" t="s">
        <v>86</v>
      </c>
      <c r="G2358">
        <v>8</v>
      </c>
      <c r="H2358">
        <v>5</v>
      </c>
      <c r="J2358" s="21">
        <v>0.57569444444444395</v>
      </c>
      <c r="K2358">
        <v>9.5</v>
      </c>
      <c r="L2358" s="30">
        <v>1</v>
      </c>
    </row>
    <row r="2359" spans="1:12" x14ac:dyDescent="0.2">
      <c r="A2359" s="22" t="s">
        <v>821</v>
      </c>
      <c r="B2359" s="22">
        <v>22</v>
      </c>
      <c r="C2359" s="22" t="s">
        <v>796</v>
      </c>
      <c r="D2359" s="22">
        <v>1</v>
      </c>
      <c r="F2359" t="s">
        <v>417</v>
      </c>
      <c r="G2359">
        <v>20</v>
      </c>
      <c r="H2359">
        <v>1</v>
      </c>
      <c r="J2359" s="21">
        <v>0.57569444444444395</v>
      </c>
      <c r="K2359">
        <v>9.5</v>
      </c>
      <c r="L2359" s="30">
        <v>1</v>
      </c>
    </row>
    <row r="2360" spans="1:12" x14ac:dyDescent="0.2">
      <c r="A2360" s="22" t="s">
        <v>821</v>
      </c>
      <c r="B2360" s="22">
        <v>22</v>
      </c>
      <c r="C2360" s="22" t="s">
        <v>796</v>
      </c>
      <c r="D2360" s="22">
        <v>1</v>
      </c>
      <c r="F2360" t="s">
        <v>417</v>
      </c>
      <c r="G2360">
        <v>5</v>
      </c>
      <c r="H2360">
        <v>1</v>
      </c>
      <c r="J2360" s="21">
        <v>0.57569444444444395</v>
      </c>
      <c r="K2360">
        <v>9.5</v>
      </c>
      <c r="L2360" s="30">
        <v>1</v>
      </c>
    </row>
    <row r="2361" spans="1:12" x14ac:dyDescent="0.2">
      <c r="A2361" s="22" t="s">
        <v>821</v>
      </c>
      <c r="B2361" s="22">
        <v>22</v>
      </c>
      <c r="C2361" s="22" t="s">
        <v>796</v>
      </c>
      <c r="D2361" s="22">
        <v>1</v>
      </c>
      <c r="F2361" t="s">
        <v>395</v>
      </c>
      <c r="G2361">
        <v>24</v>
      </c>
      <c r="H2361">
        <v>1</v>
      </c>
      <c r="J2361" s="21">
        <v>0.57569444444444395</v>
      </c>
      <c r="K2361">
        <v>9.5</v>
      </c>
      <c r="L2361" s="30">
        <v>1</v>
      </c>
    </row>
    <row r="2362" spans="1:12" x14ac:dyDescent="0.2">
      <c r="A2362" s="22" t="s">
        <v>821</v>
      </c>
      <c r="B2362" s="22">
        <v>22</v>
      </c>
      <c r="C2362" s="22" t="s">
        <v>796</v>
      </c>
      <c r="D2362" s="22">
        <v>1</v>
      </c>
      <c r="F2362" t="s">
        <v>395</v>
      </c>
      <c r="G2362">
        <v>16</v>
      </c>
      <c r="H2362">
        <v>1</v>
      </c>
      <c r="J2362" s="21">
        <v>0.57569444444444395</v>
      </c>
      <c r="K2362">
        <v>9.5</v>
      </c>
      <c r="L2362" s="30">
        <v>1</v>
      </c>
    </row>
    <row r="2363" spans="1:12" x14ac:dyDescent="0.2">
      <c r="A2363" s="22" t="s">
        <v>821</v>
      </c>
      <c r="B2363" s="22">
        <v>22</v>
      </c>
      <c r="C2363" s="22" t="s">
        <v>796</v>
      </c>
      <c r="D2363" s="22">
        <v>1</v>
      </c>
      <c r="F2363" t="s">
        <v>395</v>
      </c>
      <c r="G2363">
        <v>7</v>
      </c>
      <c r="H2363">
        <v>1</v>
      </c>
      <c r="J2363" s="21">
        <v>0.57569444444444395</v>
      </c>
      <c r="K2363">
        <v>9.5</v>
      </c>
      <c r="L2363" s="30">
        <v>1</v>
      </c>
    </row>
    <row r="2364" spans="1:12" x14ac:dyDescent="0.2">
      <c r="A2364" s="22" t="s">
        <v>821</v>
      </c>
      <c r="B2364" s="22">
        <v>22</v>
      </c>
      <c r="C2364" s="22" t="s">
        <v>796</v>
      </c>
      <c r="D2364" s="22">
        <v>1</v>
      </c>
      <c r="F2364" t="s">
        <v>395</v>
      </c>
      <c r="G2364">
        <v>2</v>
      </c>
      <c r="H2364">
        <v>1</v>
      </c>
      <c r="J2364" s="21">
        <v>0.57569444444444395</v>
      </c>
      <c r="K2364">
        <v>9.5</v>
      </c>
      <c r="L2364" s="30">
        <v>1</v>
      </c>
    </row>
    <row r="2365" spans="1:12" x14ac:dyDescent="0.2">
      <c r="A2365" s="22" t="s">
        <v>821</v>
      </c>
      <c r="B2365" s="22">
        <v>22</v>
      </c>
      <c r="C2365" s="22" t="s">
        <v>796</v>
      </c>
      <c r="D2365" s="22">
        <v>1</v>
      </c>
      <c r="F2365" t="s">
        <v>395</v>
      </c>
      <c r="G2365">
        <v>6</v>
      </c>
      <c r="H2365">
        <v>1</v>
      </c>
      <c r="J2365" s="21">
        <v>0.57569444444444395</v>
      </c>
      <c r="K2365">
        <v>9.5</v>
      </c>
      <c r="L2365" s="30">
        <v>1</v>
      </c>
    </row>
    <row r="2366" spans="1:12" x14ac:dyDescent="0.2">
      <c r="A2366" s="22" t="s">
        <v>821</v>
      </c>
      <c r="B2366" s="22">
        <v>22</v>
      </c>
      <c r="C2366" s="22" t="s">
        <v>796</v>
      </c>
      <c r="D2366" s="22">
        <v>1</v>
      </c>
      <c r="F2366" t="s">
        <v>385</v>
      </c>
      <c r="G2366">
        <v>3</v>
      </c>
      <c r="H2366">
        <v>1</v>
      </c>
      <c r="J2366" s="21">
        <v>0.57569444444444395</v>
      </c>
      <c r="K2366">
        <v>9.5</v>
      </c>
      <c r="L2366" s="30">
        <v>1</v>
      </c>
    </row>
    <row r="2367" spans="1:12" x14ac:dyDescent="0.2">
      <c r="A2367" s="22" t="s">
        <v>821</v>
      </c>
      <c r="B2367" s="22">
        <v>22</v>
      </c>
      <c r="C2367" s="22" t="s">
        <v>796</v>
      </c>
      <c r="D2367" s="22">
        <v>1</v>
      </c>
      <c r="F2367" t="s">
        <v>377</v>
      </c>
      <c r="G2367">
        <v>27</v>
      </c>
      <c r="H2367">
        <v>1</v>
      </c>
      <c r="J2367" s="21">
        <v>0.57569444444444395</v>
      </c>
      <c r="K2367">
        <v>9.5</v>
      </c>
      <c r="L2367" s="30">
        <v>1</v>
      </c>
    </row>
    <row r="2368" spans="1:12" x14ac:dyDescent="0.2">
      <c r="A2368" s="22" t="s">
        <v>821</v>
      </c>
      <c r="B2368" s="22">
        <v>22</v>
      </c>
      <c r="C2368" s="22" t="s">
        <v>796</v>
      </c>
      <c r="D2368" s="22">
        <v>1</v>
      </c>
      <c r="F2368" t="s">
        <v>356</v>
      </c>
      <c r="G2368">
        <v>3</v>
      </c>
      <c r="H2368">
        <v>1</v>
      </c>
      <c r="J2368" s="21">
        <v>0.57569444444444395</v>
      </c>
      <c r="K2368">
        <v>9.5</v>
      </c>
      <c r="L2368" s="30">
        <v>1</v>
      </c>
    </row>
    <row r="2369" spans="1:12" x14ac:dyDescent="0.2">
      <c r="A2369" s="22" t="s">
        <v>821</v>
      </c>
      <c r="B2369" s="22">
        <v>22</v>
      </c>
      <c r="C2369" s="22" t="s">
        <v>796</v>
      </c>
      <c r="D2369" s="22">
        <v>1</v>
      </c>
      <c r="F2369" t="s">
        <v>356</v>
      </c>
      <c r="G2369">
        <v>10</v>
      </c>
      <c r="H2369">
        <v>1</v>
      </c>
      <c r="J2369" s="21">
        <v>0.57569444444444395</v>
      </c>
      <c r="K2369">
        <v>9.5</v>
      </c>
      <c r="L2369" s="30">
        <v>1</v>
      </c>
    </row>
    <row r="2370" spans="1:12" x14ac:dyDescent="0.2">
      <c r="A2370" s="22" t="s">
        <v>821</v>
      </c>
      <c r="B2370" s="22">
        <v>22</v>
      </c>
      <c r="C2370" s="22" t="s">
        <v>796</v>
      </c>
      <c r="D2370" s="22">
        <v>1</v>
      </c>
      <c r="F2370" t="s">
        <v>318</v>
      </c>
      <c r="G2370">
        <v>4</v>
      </c>
      <c r="H2370">
        <v>1</v>
      </c>
      <c r="J2370" s="21">
        <v>0.57569444444444395</v>
      </c>
      <c r="K2370">
        <v>9.5</v>
      </c>
      <c r="L2370" s="30">
        <v>1</v>
      </c>
    </row>
    <row r="2371" spans="1:12" x14ac:dyDescent="0.2">
      <c r="A2371" s="22" t="s">
        <v>821</v>
      </c>
      <c r="B2371" s="22">
        <v>22</v>
      </c>
      <c r="C2371" s="22" t="s">
        <v>796</v>
      </c>
      <c r="D2371" s="22">
        <v>1</v>
      </c>
      <c r="F2371" t="s">
        <v>318</v>
      </c>
      <c r="G2371">
        <v>8</v>
      </c>
      <c r="H2371">
        <v>4</v>
      </c>
      <c r="J2371" s="21">
        <v>0.57569444444444395</v>
      </c>
      <c r="K2371">
        <v>9.5</v>
      </c>
      <c r="L2371" s="30">
        <v>1</v>
      </c>
    </row>
    <row r="2372" spans="1:12" x14ac:dyDescent="0.2">
      <c r="A2372" s="22" t="s">
        <v>821</v>
      </c>
      <c r="B2372" s="22">
        <v>22</v>
      </c>
      <c r="C2372" s="22" t="s">
        <v>796</v>
      </c>
      <c r="D2372" s="22">
        <v>1</v>
      </c>
      <c r="F2372" t="s">
        <v>318</v>
      </c>
      <c r="G2372">
        <v>6</v>
      </c>
      <c r="H2372">
        <v>4</v>
      </c>
      <c r="J2372" s="21">
        <v>0.57569444444444395</v>
      </c>
      <c r="K2372">
        <v>9.5</v>
      </c>
      <c r="L2372" s="30">
        <v>1</v>
      </c>
    </row>
    <row r="2373" spans="1:12" x14ac:dyDescent="0.2">
      <c r="A2373" s="22" t="s">
        <v>821</v>
      </c>
      <c r="B2373" s="22">
        <v>22</v>
      </c>
      <c r="C2373" s="22" t="s">
        <v>796</v>
      </c>
      <c r="D2373" s="22">
        <v>1</v>
      </c>
      <c r="F2373" t="s">
        <v>318</v>
      </c>
      <c r="G2373">
        <v>2</v>
      </c>
      <c r="H2373">
        <v>1</v>
      </c>
      <c r="J2373" s="21">
        <v>0.57569444444444395</v>
      </c>
      <c r="K2373">
        <v>9.5</v>
      </c>
      <c r="L2373" s="30">
        <v>1</v>
      </c>
    </row>
    <row r="2374" spans="1:12" x14ac:dyDescent="0.2">
      <c r="A2374" s="22" t="s">
        <v>821</v>
      </c>
      <c r="B2374" s="22">
        <v>22</v>
      </c>
      <c r="C2374" s="22" t="s">
        <v>796</v>
      </c>
      <c r="D2374" s="22">
        <v>1</v>
      </c>
      <c r="F2374" t="s">
        <v>182</v>
      </c>
      <c r="G2374">
        <v>8</v>
      </c>
      <c r="H2374">
        <v>3</v>
      </c>
      <c r="J2374" s="21">
        <v>0.57569444444444395</v>
      </c>
      <c r="K2374">
        <v>9.5</v>
      </c>
      <c r="L2374" s="30">
        <v>1</v>
      </c>
    </row>
    <row r="2375" spans="1:12" x14ac:dyDescent="0.2">
      <c r="A2375" s="22" t="s">
        <v>821</v>
      </c>
      <c r="B2375" s="22">
        <v>22</v>
      </c>
      <c r="C2375" s="22" t="s">
        <v>796</v>
      </c>
      <c r="D2375" s="22">
        <v>1</v>
      </c>
      <c r="F2375" t="s">
        <v>182</v>
      </c>
      <c r="G2375">
        <v>6</v>
      </c>
      <c r="H2375">
        <v>1</v>
      </c>
      <c r="J2375" s="21">
        <v>0.57569444444444395</v>
      </c>
      <c r="K2375">
        <v>9.5</v>
      </c>
      <c r="L2375" s="30">
        <v>1</v>
      </c>
    </row>
    <row r="2376" spans="1:12" x14ac:dyDescent="0.2">
      <c r="A2376" s="22" t="s">
        <v>821</v>
      </c>
      <c r="B2376" s="22">
        <v>22</v>
      </c>
      <c r="C2376" s="22" t="s">
        <v>796</v>
      </c>
      <c r="D2376" s="22">
        <v>1</v>
      </c>
      <c r="F2376" t="s">
        <v>182</v>
      </c>
      <c r="G2376">
        <v>10</v>
      </c>
      <c r="H2376">
        <v>1</v>
      </c>
      <c r="J2376" s="21">
        <v>0.57569444444444395</v>
      </c>
      <c r="K2376">
        <v>9.5</v>
      </c>
      <c r="L2376" s="30">
        <v>1</v>
      </c>
    </row>
    <row r="2377" spans="1:12" x14ac:dyDescent="0.2">
      <c r="A2377" s="22" t="s">
        <v>821</v>
      </c>
      <c r="B2377" s="22">
        <v>22</v>
      </c>
      <c r="C2377" s="22" t="s">
        <v>796</v>
      </c>
      <c r="D2377" s="22">
        <v>1</v>
      </c>
      <c r="F2377" t="s">
        <v>49</v>
      </c>
      <c r="G2377">
        <v>7</v>
      </c>
      <c r="H2377">
        <v>6</v>
      </c>
      <c r="J2377" s="21">
        <v>0.57569444444444395</v>
      </c>
      <c r="K2377">
        <v>9.5</v>
      </c>
      <c r="L2377" s="30">
        <v>1</v>
      </c>
    </row>
    <row r="2378" spans="1:12" x14ac:dyDescent="0.2">
      <c r="A2378" s="22" t="s">
        <v>821</v>
      </c>
      <c r="B2378" s="22">
        <v>22</v>
      </c>
      <c r="C2378" s="22" t="s">
        <v>796</v>
      </c>
      <c r="D2378" s="22">
        <v>1</v>
      </c>
      <c r="F2378" t="s">
        <v>49</v>
      </c>
      <c r="G2378">
        <v>10</v>
      </c>
      <c r="H2378">
        <v>1</v>
      </c>
      <c r="J2378" s="21">
        <v>0.57569444444444395</v>
      </c>
      <c r="K2378">
        <v>9.5</v>
      </c>
      <c r="L2378" s="30">
        <v>1</v>
      </c>
    </row>
    <row r="2379" spans="1:12" x14ac:dyDescent="0.2">
      <c r="A2379" s="22" t="s">
        <v>821</v>
      </c>
      <c r="B2379" s="22">
        <v>22</v>
      </c>
      <c r="C2379" s="22" t="s">
        <v>796</v>
      </c>
      <c r="D2379" s="22">
        <v>1</v>
      </c>
      <c r="F2379" t="s">
        <v>629</v>
      </c>
      <c r="G2379">
        <v>23</v>
      </c>
      <c r="H2379">
        <v>1</v>
      </c>
      <c r="I2379" t="s">
        <v>785</v>
      </c>
      <c r="J2379" s="21">
        <v>0.57569444444444395</v>
      </c>
      <c r="K2379">
        <v>9.5</v>
      </c>
      <c r="L2379" s="30">
        <v>1</v>
      </c>
    </row>
    <row r="2380" spans="1:12" x14ac:dyDescent="0.2">
      <c r="A2380" s="22" t="s">
        <v>821</v>
      </c>
      <c r="B2380" s="22">
        <v>22</v>
      </c>
      <c r="C2380" s="22" t="s">
        <v>796</v>
      </c>
      <c r="D2380" s="22">
        <v>1</v>
      </c>
      <c r="F2380" t="s">
        <v>535</v>
      </c>
      <c r="G2380">
        <v>30</v>
      </c>
      <c r="H2380">
        <v>1</v>
      </c>
      <c r="I2380" t="s">
        <v>785</v>
      </c>
      <c r="J2380" s="21">
        <v>0.57569444444444395</v>
      </c>
      <c r="K2380">
        <v>9.5</v>
      </c>
      <c r="L2380" s="30">
        <v>1</v>
      </c>
    </row>
    <row r="2381" spans="1:12" x14ac:dyDescent="0.2">
      <c r="A2381" s="22" t="s">
        <v>821</v>
      </c>
      <c r="B2381" s="22">
        <v>22</v>
      </c>
      <c r="C2381" s="22" t="s">
        <v>796</v>
      </c>
      <c r="D2381" s="22">
        <v>1</v>
      </c>
      <c r="F2381" t="s">
        <v>535</v>
      </c>
      <c r="G2381">
        <v>22</v>
      </c>
      <c r="H2381">
        <v>2</v>
      </c>
      <c r="I2381" t="s">
        <v>786</v>
      </c>
      <c r="J2381" s="21">
        <v>0.57569444444444395</v>
      </c>
      <c r="K2381">
        <v>9.5</v>
      </c>
      <c r="L2381" s="30">
        <v>1</v>
      </c>
    </row>
    <row r="2382" spans="1:12" x14ac:dyDescent="0.2">
      <c r="A2382" s="22" t="s">
        <v>821</v>
      </c>
      <c r="B2382" s="22">
        <v>22</v>
      </c>
      <c r="C2382" s="22" t="s">
        <v>796</v>
      </c>
      <c r="D2382" s="22">
        <v>1</v>
      </c>
      <c r="F2382" t="s">
        <v>535</v>
      </c>
      <c r="G2382">
        <v>25</v>
      </c>
      <c r="H2382">
        <v>1</v>
      </c>
      <c r="I2382" t="s">
        <v>786</v>
      </c>
      <c r="J2382" s="21">
        <v>0.57569444444444395</v>
      </c>
      <c r="K2382">
        <v>9.5</v>
      </c>
      <c r="L2382" s="30">
        <v>1</v>
      </c>
    </row>
    <row r="2383" spans="1:12" x14ac:dyDescent="0.2">
      <c r="A2383" s="22" t="s">
        <v>821</v>
      </c>
      <c r="B2383" s="22">
        <v>22</v>
      </c>
      <c r="C2383" s="22" t="s">
        <v>796</v>
      </c>
      <c r="D2383" s="22">
        <v>1</v>
      </c>
      <c r="F2383" t="s">
        <v>701</v>
      </c>
      <c r="G2383">
        <v>20</v>
      </c>
      <c r="H2383">
        <v>1</v>
      </c>
      <c r="J2383" s="21">
        <v>0.57569444444444395</v>
      </c>
      <c r="K2383">
        <v>9.5</v>
      </c>
      <c r="L2383" s="30">
        <v>1</v>
      </c>
    </row>
    <row r="2384" spans="1:12" x14ac:dyDescent="0.2">
      <c r="A2384" s="22" t="s">
        <v>821</v>
      </c>
      <c r="B2384" s="22">
        <v>22</v>
      </c>
      <c r="C2384" s="22" t="s">
        <v>796</v>
      </c>
      <c r="D2384" s="22">
        <v>1</v>
      </c>
      <c r="F2384" t="s">
        <v>701</v>
      </c>
      <c r="G2384">
        <v>10</v>
      </c>
      <c r="H2384">
        <v>1</v>
      </c>
      <c r="J2384" s="21">
        <v>0.57569444444444395</v>
      </c>
      <c r="K2384">
        <v>9.5</v>
      </c>
      <c r="L2384" s="30">
        <v>1</v>
      </c>
    </row>
    <row r="2385" spans="1:12" x14ac:dyDescent="0.2">
      <c r="A2385" s="22" t="s">
        <v>821</v>
      </c>
      <c r="B2385" s="22">
        <v>22</v>
      </c>
      <c r="C2385" s="22" t="s">
        <v>796</v>
      </c>
      <c r="D2385" s="22">
        <v>1</v>
      </c>
      <c r="F2385" t="s">
        <v>701</v>
      </c>
      <c r="G2385">
        <v>13</v>
      </c>
      <c r="H2385">
        <v>1</v>
      </c>
      <c r="J2385" s="21">
        <v>0.57569444444444395</v>
      </c>
      <c r="K2385">
        <v>9.5</v>
      </c>
      <c r="L2385" s="30">
        <v>1</v>
      </c>
    </row>
    <row r="2386" spans="1:12" x14ac:dyDescent="0.2">
      <c r="A2386" s="22" t="s">
        <v>821</v>
      </c>
      <c r="B2386" s="22">
        <v>22</v>
      </c>
      <c r="C2386" s="22" t="s">
        <v>796</v>
      </c>
      <c r="D2386" s="22">
        <v>1</v>
      </c>
      <c r="F2386" t="s">
        <v>483</v>
      </c>
      <c r="G2386">
        <v>8</v>
      </c>
      <c r="H2386">
        <v>1</v>
      </c>
      <c r="J2386" s="21">
        <v>0.57569444444444395</v>
      </c>
      <c r="K2386">
        <v>9.5</v>
      </c>
      <c r="L2386" s="30">
        <v>1</v>
      </c>
    </row>
    <row r="2387" spans="1:12" x14ac:dyDescent="0.2">
      <c r="A2387" s="22" t="s">
        <v>821</v>
      </c>
      <c r="B2387" s="22">
        <v>22</v>
      </c>
      <c r="C2387" s="22" t="s">
        <v>796</v>
      </c>
      <c r="D2387" s="22">
        <v>1</v>
      </c>
      <c r="F2387" t="s">
        <v>483</v>
      </c>
      <c r="G2387">
        <v>10</v>
      </c>
      <c r="H2387">
        <v>2</v>
      </c>
      <c r="J2387" s="21">
        <v>0.57569444444444395</v>
      </c>
      <c r="K2387">
        <v>9.5</v>
      </c>
      <c r="L2387" s="30">
        <v>1</v>
      </c>
    </row>
    <row r="2388" spans="1:12" x14ac:dyDescent="0.2">
      <c r="A2388" s="22" t="s">
        <v>821</v>
      </c>
      <c r="B2388" s="22">
        <v>22</v>
      </c>
      <c r="C2388" s="22" t="s">
        <v>796</v>
      </c>
      <c r="D2388" s="22">
        <v>1</v>
      </c>
      <c r="F2388" t="s">
        <v>479</v>
      </c>
      <c r="G2388">
        <v>21</v>
      </c>
      <c r="H2388">
        <v>1</v>
      </c>
      <c r="J2388" s="21">
        <v>0.57569444444444395</v>
      </c>
      <c r="K2388">
        <v>9.5</v>
      </c>
      <c r="L2388" s="30">
        <v>1</v>
      </c>
    </row>
    <row r="2389" spans="1:12" x14ac:dyDescent="0.2">
      <c r="A2389" s="22" t="s">
        <v>821</v>
      </c>
      <c r="B2389" s="22">
        <v>22</v>
      </c>
      <c r="C2389" s="22" t="s">
        <v>796</v>
      </c>
      <c r="D2389" s="22">
        <v>1</v>
      </c>
      <c r="F2389" t="s">
        <v>477</v>
      </c>
      <c r="G2389">
        <v>14</v>
      </c>
      <c r="H2389">
        <v>56</v>
      </c>
      <c r="J2389" s="21">
        <v>0.57569444444444395</v>
      </c>
      <c r="K2389">
        <v>9.5</v>
      </c>
      <c r="L2389" s="30">
        <v>1</v>
      </c>
    </row>
    <row r="2390" spans="1:12" x14ac:dyDescent="0.2">
      <c r="A2390" s="22" t="s">
        <v>821</v>
      </c>
      <c r="B2390" s="22">
        <v>22</v>
      </c>
      <c r="C2390" s="22" t="s">
        <v>796</v>
      </c>
      <c r="D2390" s="22">
        <v>1</v>
      </c>
      <c r="F2390" t="s">
        <v>242</v>
      </c>
      <c r="G2390">
        <v>8</v>
      </c>
      <c r="H2390">
        <v>2</v>
      </c>
      <c r="J2390" s="21">
        <v>0.57569444444444395</v>
      </c>
      <c r="K2390">
        <v>9.5</v>
      </c>
      <c r="L2390" s="30">
        <v>1</v>
      </c>
    </row>
    <row r="2391" spans="1:12" x14ac:dyDescent="0.2">
      <c r="A2391" s="22" t="s">
        <v>821</v>
      </c>
      <c r="B2391" s="22">
        <v>22</v>
      </c>
      <c r="C2391" s="22" t="s">
        <v>796</v>
      </c>
      <c r="D2391" s="22">
        <v>2</v>
      </c>
      <c r="F2391" t="s">
        <v>584</v>
      </c>
      <c r="G2391">
        <v>10</v>
      </c>
      <c r="H2391">
        <v>1</v>
      </c>
      <c r="J2391" s="21">
        <v>0.58888888888888891</v>
      </c>
      <c r="K2391">
        <v>11</v>
      </c>
      <c r="L2391" s="30">
        <v>1</v>
      </c>
    </row>
    <row r="2392" spans="1:12" x14ac:dyDescent="0.2">
      <c r="A2392" s="22" t="s">
        <v>821</v>
      </c>
      <c r="B2392" s="22">
        <v>22</v>
      </c>
      <c r="C2392" s="22" t="s">
        <v>796</v>
      </c>
      <c r="D2392" s="22">
        <v>2</v>
      </c>
      <c r="F2392" t="s">
        <v>584</v>
      </c>
      <c r="G2392">
        <v>12</v>
      </c>
      <c r="H2392">
        <v>1</v>
      </c>
      <c r="J2392" s="21">
        <v>0.58888888888888891</v>
      </c>
      <c r="K2392">
        <v>11</v>
      </c>
      <c r="L2392" s="30">
        <v>1</v>
      </c>
    </row>
    <row r="2393" spans="1:12" x14ac:dyDescent="0.2">
      <c r="A2393" s="22" t="s">
        <v>821</v>
      </c>
      <c r="B2393" s="22">
        <v>22</v>
      </c>
      <c r="C2393" s="22" t="s">
        <v>796</v>
      </c>
      <c r="D2393" s="22">
        <v>2</v>
      </c>
      <c r="F2393" t="s">
        <v>39</v>
      </c>
      <c r="G2393">
        <v>65</v>
      </c>
      <c r="H2393">
        <v>1</v>
      </c>
      <c r="J2393" s="21">
        <v>0.58888888888888902</v>
      </c>
      <c r="K2393">
        <v>11</v>
      </c>
      <c r="L2393" s="30">
        <v>1</v>
      </c>
    </row>
    <row r="2394" spans="1:12" x14ac:dyDescent="0.2">
      <c r="A2394" s="22" t="s">
        <v>821</v>
      </c>
      <c r="B2394" s="22">
        <v>22</v>
      </c>
      <c r="C2394" s="22" t="s">
        <v>796</v>
      </c>
      <c r="D2394" s="22">
        <v>2</v>
      </c>
      <c r="F2394" s="22" t="s">
        <v>184</v>
      </c>
      <c r="G2394">
        <v>16</v>
      </c>
      <c r="H2394">
        <v>1</v>
      </c>
      <c r="J2394" s="21">
        <v>0.58888888888888902</v>
      </c>
      <c r="K2394">
        <v>11</v>
      </c>
      <c r="L2394" s="30">
        <v>1</v>
      </c>
    </row>
    <row r="2395" spans="1:12" x14ac:dyDescent="0.2">
      <c r="A2395" s="22" t="s">
        <v>821</v>
      </c>
      <c r="B2395" s="22">
        <v>22</v>
      </c>
      <c r="C2395" s="22" t="s">
        <v>796</v>
      </c>
      <c r="D2395" s="22">
        <v>2</v>
      </c>
      <c r="F2395" t="s">
        <v>47</v>
      </c>
      <c r="G2395">
        <v>10</v>
      </c>
      <c r="H2395">
        <v>1</v>
      </c>
      <c r="J2395" s="21">
        <v>0.58888888888888902</v>
      </c>
      <c r="K2395">
        <v>11</v>
      </c>
      <c r="L2395" s="30">
        <v>1</v>
      </c>
    </row>
    <row r="2396" spans="1:12" x14ac:dyDescent="0.2">
      <c r="A2396" s="22" t="s">
        <v>821</v>
      </c>
      <c r="B2396" s="22">
        <v>22</v>
      </c>
      <c r="C2396" s="22" t="s">
        <v>796</v>
      </c>
      <c r="D2396" s="22">
        <v>2</v>
      </c>
      <c r="F2396" t="s">
        <v>592</v>
      </c>
      <c r="G2396">
        <v>4</v>
      </c>
      <c r="H2396">
        <v>1</v>
      </c>
      <c r="J2396" s="21">
        <v>0.58888888888888902</v>
      </c>
      <c r="K2396">
        <v>11</v>
      </c>
      <c r="L2396" s="30">
        <v>1</v>
      </c>
    </row>
    <row r="2397" spans="1:12" x14ac:dyDescent="0.2">
      <c r="A2397" s="22" t="s">
        <v>821</v>
      </c>
      <c r="B2397" s="22">
        <v>22</v>
      </c>
      <c r="C2397" s="22" t="s">
        <v>796</v>
      </c>
      <c r="D2397" s="22">
        <v>2</v>
      </c>
      <c r="F2397" t="s">
        <v>551</v>
      </c>
      <c r="G2397">
        <v>3</v>
      </c>
      <c r="H2397">
        <v>9</v>
      </c>
      <c r="J2397" s="21">
        <v>0.58888888888888902</v>
      </c>
      <c r="K2397">
        <v>11</v>
      </c>
      <c r="L2397" s="30">
        <v>1</v>
      </c>
    </row>
    <row r="2398" spans="1:12" x14ac:dyDescent="0.2">
      <c r="A2398" s="22" t="s">
        <v>821</v>
      </c>
      <c r="B2398" s="22">
        <v>22</v>
      </c>
      <c r="C2398" s="22" t="s">
        <v>796</v>
      </c>
      <c r="D2398" s="22">
        <v>2</v>
      </c>
      <c r="F2398" t="s">
        <v>515</v>
      </c>
      <c r="G2398">
        <v>3</v>
      </c>
      <c r="H2398">
        <v>141</v>
      </c>
      <c r="J2398" s="21">
        <v>0.58888888888888902</v>
      </c>
      <c r="K2398">
        <v>11</v>
      </c>
      <c r="L2398" s="30">
        <v>1</v>
      </c>
    </row>
    <row r="2399" spans="1:12" x14ac:dyDescent="0.2">
      <c r="A2399" s="22" t="s">
        <v>821</v>
      </c>
      <c r="B2399" s="22">
        <v>22</v>
      </c>
      <c r="C2399" s="22" t="s">
        <v>796</v>
      </c>
      <c r="D2399" s="22">
        <v>2</v>
      </c>
      <c r="F2399" t="s">
        <v>511</v>
      </c>
      <c r="G2399">
        <v>8</v>
      </c>
      <c r="H2399">
        <v>1</v>
      </c>
      <c r="J2399" s="21">
        <v>0.58888888888888902</v>
      </c>
      <c r="K2399">
        <v>11</v>
      </c>
      <c r="L2399" s="30">
        <v>1</v>
      </c>
    </row>
    <row r="2400" spans="1:12" x14ac:dyDescent="0.2">
      <c r="A2400" s="22" t="s">
        <v>821</v>
      </c>
      <c r="B2400" s="22">
        <v>22</v>
      </c>
      <c r="C2400" s="22" t="s">
        <v>796</v>
      </c>
      <c r="D2400" s="22">
        <v>2</v>
      </c>
      <c r="F2400" t="s">
        <v>221</v>
      </c>
      <c r="G2400">
        <v>4</v>
      </c>
      <c r="H2400">
        <v>2</v>
      </c>
      <c r="J2400" s="21">
        <v>0.58888888888888902</v>
      </c>
      <c r="K2400">
        <v>11</v>
      </c>
      <c r="L2400" s="30">
        <v>1</v>
      </c>
    </row>
    <row r="2401" spans="1:12" x14ac:dyDescent="0.2">
      <c r="A2401" s="22" t="s">
        <v>821</v>
      </c>
      <c r="B2401" s="22">
        <v>22</v>
      </c>
      <c r="C2401" s="22" t="s">
        <v>796</v>
      </c>
      <c r="D2401" s="22">
        <v>2</v>
      </c>
      <c r="F2401" t="s">
        <v>221</v>
      </c>
      <c r="G2401">
        <v>5</v>
      </c>
      <c r="H2401">
        <v>3</v>
      </c>
      <c r="J2401" s="21">
        <v>0.58888888888888902</v>
      </c>
      <c r="K2401">
        <v>11</v>
      </c>
      <c r="L2401" s="30">
        <v>1</v>
      </c>
    </row>
    <row r="2402" spans="1:12" x14ac:dyDescent="0.2">
      <c r="A2402" s="22" t="s">
        <v>821</v>
      </c>
      <c r="B2402" s="22">
        <v>22</v>
      </c>
      <c r="C2402" s="22" t="s">
        <v>796</v>
      </c>
      <c r="D2402" s="22">
        <v>2</v>
      </c>
      <c r="F2402" t="s">
        <v>204</v>
      </c>
      <c r="G2402">
        <v>2</v>
      </c>
      <c r="H2402">
        <v>1</v>
      </c>
      <c r="J2402" s="21">
        <v>0.58888888888888902</v>
      </c>
      <c r="K2402">
        <v>11</v>
      </c>
      <c r="L2402" s="30">
        <v>1</v>
      </c>
    </row>
    <row r="2403" spans="1:12" x14ac:dyDescent="0.2">
      <c r="A2403" s="22" t="s">
        <v>821</v>
      </c>
      <c r="B2403" s="22">
        <v>22</v>
      </c>
      <c r="C2403" s="22" t="s">
        <v>796</v>
      </c>
      <c r="D2403" s="22">
        <v>2</v>
      </c>
      <c r="F2403" t="s">
        <v>90</v>
      </c>
      <c r="G2403">
        <v>7</v>
      </c>
      <c r="H2403">
        <v>1</v>
      </c>
      <c r="J2403" s="21">
        <v>0.58888888888888902</v>
      </c>
      <c r="K2403">
        <v>11</v>
      </c>
      <c r="L2403" s="30">
        <v>1</v>
      </c>
    </row>
    <row r="2404" spans="1:12" x14ac:dyDescent="0.2">
      <c r="A2404" s="22" t="s">
        <v>821</v>
      </c>
      <c r="B2404" s="22">
        <v>22</v>
      </c>
      <c r="C2404" s="22" t="s">
        <v>796</v>
      </c>
      <c r="D2404" s="22">
        <v>2</v>
      </c>
      <c r="F2404" t="s">
        <v>90</v>
      </c>
      <c r="G2404">
        <v>8</v>
      </c>
      <c r="H2404">
        <v>10</v>
      </c>
      <c r="J2404" s="21">
        <v>0.58888888888888902</v>
      </c>
      <c r="K2404">
        <v>11</v>
      </c>
      <c r="L2404" s="30">
        <v>1</v>
      </c>
    </row>
    <row r="2405" spans="1:12" x14ac:dyDescent="0.2">
      <c r="A2405" s="22" t="s">
        <v>821</v>
      </c>
      <c r="B2405" s="22">
        <v>22</v>
      </c>
      <c r="C2405" s="22" t="s">
        <v>796</v>
      </c>
      <c r="D2405" s="22">
        <v>2</v>
      </c>
      <c r="F2405" t="s">
        <v>491</v>
      </c>
      <c r="G2405">
        <v>3</v>
      </c>
      <c r="H2405">
        <v>3</v>
      </c>
      <c r="J2405" s="21">
        <v>0.58888888888888902</v>
      </c>
      <c r="K2405">
        <v>11</v>
      </c>
      <c r="L2405" s="30">
        <v>1</v>
      </c>
    </row>
    <row r="2406" spans="1:12" x14ac:dyDescent="0.2">
      <c r="A2406" s="22" t="s">
        <v>821</v>
      </c>
      <c r="B2406" s="22">
        <v>22</v>
      </c>
      <c r="C2406" s="22" t="s">
        <v>796</v>
      </c>
      <c r="D2406" s="22">
        <v>2</v>
      </c>
      <c r="F2406" t="s">
        <v>491</v>
      </c>
      <c r="G2406">
        <v>6</v>
      </c>
      <c r="H2406">
        <v>1</v>
      </c>
      <c r="J2406" s="21">
        <v>0.58888888888888902</v>
      </c>
      <c r="K2406">
        <v>11</v>
      </c>
      <c r="L2406" s="30">
        <v>1</v>
      </c>
    </row>
    <row r="2407" spans="1:12" x14ac:dyDescent="0.2">
      <c r="A2407" s="22" t="s">
        <v>821</v>
      </c>
      <c r="B2407" s="22">
        <v>22</v>
      </c>
      <c r="C2407" s="22" t="s">
        <v>796</v>
      </c>
      <c r="D2407" s="22">
        <v>2</v>
      </c>
      <c r="F2407" t="s">
        <v>417</v>
      </c>
      <c r="G2407">
        <v>5</v>
      </c>
      <c r="H2407">
        <v>1</v>
      </c>
      <c r="J2407" s="21">
        <v>0.58888888888888902</v>
      </c>
      <c r="K2407">
        <v>11</v>
      </c>
      <c r="L2407" s="30">
        <v>1</v>
      </c>
    </row>
    <row r="2408" spans="1:12" x14ac:dyDescent="0.2">
      <c r="A2408" s="22" t="s">
        <v>821</v>
      </c>
      <c r="B2408" s="22">
        <v>22</v>
      </c>
      <c r="C2408" s="22" t="s">
        <v>796</v>
      </c>
      <c r="D2408" s="22">
        <v>2</v>
      </c>
      <c r="F2408" t="s">
        <v>417</v>
      </c>
      <c r="G2408">
        <v>6</v>
      </c>
      <c r="H2408">
        <v>1</v>
      </c>
      <c r="J2408" s="21">
        <v>0.58888888888888902</v>
      </c>
      <c r="K2408">
        <v>11</v>
      </c>
      <c r="L2408" s="30">
        <v>1</v>
      </c>
    </row>
    <row r="2409" spans="1:12" x14ac:dyDescent="0.2">
      <c r="A2409" s="22" t="s">
        <v>821</v>
      </c>
      <c r="B2409" s="22">
        <v>22</v>
      </c>
      <c r="C2409" s="22" t="s">
        <v>796</v>
      </c>
      <c r="D2409" s="22">
        <v>2</v>
      </c>
      <c r="F2409" t="s">
        <v>395</v>
      </c>
      <c r="G2409">
        <v>25</v>
      </c>
      <c r="H2409">
        <v>1</v>
      </c>
      <c r="J2409" s="21">
        <v>0.58888888888888902</v>
      </c>
      <c r="K2409">
        <v>11</v>
      </c>
      <c r="L2409" s="30">
        <v>1</v>
      </c>
    </row>
    <row r="2410" spans="1:12" x14ac:dyDescent="0.2">
      <c r="A2410" s="22" t="s">
        <v>821</v>
      </c>
      <c r="B2410" s="22">
        <v>22</v>
      </c>
      <c r="C2410" s="22" t="s">
        <v>796</v>
      </c>
      <c r="D2410" s="22">
        <v>2</v>
      </c>
      <c r="F2410" t="s">
        <v>395</v>
      </c>
      <c r="G2410">
        <v>20</v>
      </c>
      <c r="H2410">
        <v>2</v>
      </c>
      <c r="J2410" s="21">
        <v>0.58888888888888902</v>
      </c>
      <c r="K2410">
        <v>11</v>
      </c>
      <c r="L2410" s="30">
        <v>1</v>
      </c>
    </row>
    <row r="2411" spans="1:12" x14ac:dyDescent="0.2">
      <c r="A2411" s="22" t="s">
        <v>821</v>
      </c>
      <c r="B2411" s="22">
        <v>22</v>
      </c>
      <c r="C2411" s="22" t="s">
        <v>796</v>
      </c>
      <c r="D2411" s="22">
        <v>2</v>
      </c>
      <c r="F2411" t="s">
        <v>395</v>
      </c>
      <c r="G2411">
        <v>7</v>
      </c>
      <c r="H2411">
        <v>1</v>
      </c>
      <c r="J2411" s="21">
        <v>0.58888888888888902</v>
      </c>
      <c r="K2411">
        <v>11</v>
      </c>
      <c r="L2411" s="30">
        <v>1</v>
      </c>
    </row>
    <row r="2412" spans="1:12" x14ac:dyDescent="0.2">
      <c r="A2412" s="22" t="s">
        <v>821</v>
      </c>
      <c r="B2412" s="22">
        <v>22</v>
      </c>
      <c r="C2412" s="22" t="s">
        <v>796</v>
      </c>
      <c r="D2412" s="22">
        <v>2</v>
      </c>
      <c r="F2412" t="s">
        <v>389</v>
      </c>
      <c r="G2412">
        <v>3</v>
      </c>
      <c r="H2412">
        <v>1</v>
      </c>
      <c r="J2412" s="21">
        <v>0.58888888888888902</v>
      </c>
      <c r="K2412">
        <v>11</v>
      </c>
      <c r="L2412" s="30">
        <v>1</v>
      </c>
    </row>
    <row r="2413" spans="1:12" x14ac:dyDescent="0.2">
      <c r="A2413" s="22" t="s">
        <v>821</v>
      </c>
      <c r="B2413" s="22">
        <v>22</v>
      </c>
      <c r="C2413" s="22" t="s">
        <v>796</v>
      </c>
      <c r="D2413" s="22">
        <v>2</v>
      </c>
      <c r="F2413" t="s">
        <v>389</v>
      </c>
      <c r="G2413">
        <v>7</v>
      </c>
      <c r="H2413">
        <v>1</v>
      </c>
      <c r="J2413" s="21">
        <v>0.58888888888888902</v>
      </c>
      <c r="K2413">
        <v>11</v>
      </c>
      <c r="L2413" s="30">
        <v>1</v>
      </c>
    </row>
    <row r="2414" spans="1:12" x14ac:dyDescent="0.2">
      <c r="A2414" s="22" t="s">
        <v>821</v>
      </c>
      <c r="B2414" s="22">
        <v>22</v>
      </c>
      <c r="C2414" s="22" t="s">
        <v>796</v>
      </c>
      <c r="D2414" s="22">
        <v>2</v>
      </c>
      <c r="F2414" t="s">
        <v>389</v>
      </c>
      <c r="G2414">
        <v>2</v>
      </c>
      <c r="H2414">
        <v>1</v>
      </c>
      <c r="J2414" s="21">
        <v>0.58888888888888902</v>
      </c>
      <c r="K2414">
        <v>11</v>
      </c>
      <c r="L2414" s="30">
        <v>1</v>
      </c>
    </row>
    <row r="2415" spans="1:12" x14ac:dyDescent="0.2">
      <c r="A2415" s="22" t="s">
        <v>821</v>
      </c>
      <c r="B2415" s="22">
        <v>22</v>
      </c>
      <c r="C2415" s="22" t="s">
        <v>796</v>
      </c>
      <c r="D2415" s="22">
        <v>2</v>
      </c>
      <c r="F2415" t="s">
        <v>385</v>
      </c>
      <c r="G2415">
        <v>5</v>
      </c>
      <c r="H2415">
        <v>1</v>
      </c>
      <c r="J2415" s="21">
        <v>0.58888888888888902</v>
      </c>
      <c r="K2415">
        <v>11</v>
      </c>
      <c r="L2415" s="30">
        <v>1</v>
      </c>
    </row>
    <row r="2416" spans="1:12" x14ac:dyDescent="0.2">
      <c r="A2416" s="22" t="s">
        <v>821</v>
      </c>
      <c r="B2416" s="22">
        <v>22</v>
      </c>
      <c r="C2416" s="22" t="s">
        <v>796</v>
      </c>
      <c r="D2416" s="22">
        <v>2</v>
      </c>
      <c r="F2416" t="s">
        <v>385</v>
      </c>
      <c r="G2416">
        <v>12</v>
      </c>
      <c r="H2416">
        <v>1</v>
      </c>
      <c r="J2416" s="21">
        <v>0.58888888888888902</v>
      </c>
      <c r="K2416">
        <v>11</v>
      </c>
      <c r="L2416" s="30">
        <v>1</v>
      </c>
    </row>
    <row r="2417" spans="1:12" x14ac:dyDescent="0.2">
      <c r="A2417" s="22" t="s">
        <v>821</v>
      </c>
      <c r="B2417" s="22">
        <v>22</v>
      </c>
      <c r="C2417" s="22" t="s">
        <v>796</v>
      </c>
      <c r="D2417" s="22">
        <v>2</v>
      </c>
      <c r="F2417" t="s">
        <v>385</v>
      </c>
      <c r="G2417">
        <v>7</v>
      </c>
      <c r="H2417">
        <v>1</v>
      </c>
      <c r="J2417" s="21">
        <v>0.58888888888888902</v>
      </c>
      <c r="K2417">
        <v>11</v>
      </c>
      <c r="L2417" s="30">
        <v>1</v>
      </c>
    </row>
    <row r="2418" spans="1:12" x14ac:dyDescent="0.2">
      <c r="A2418" s="22" t="s">
        <v>821</v>
      </c>
      <c r="B2418" s="22">
        <v>22</v>
      </c>
      <c r="C2418" s="22" t="s">
        <v>796</v>
      </c>
      <c r="D2418" s="22">
        <v>2</v>
      </c>
      <c r="F2418" t="s">
        <v>318</v>
      </c>
      <c r="G2418">
        <v>3</v>
      </c>
      <c r="H2418">
        <v>7</v>
      </c>
      <c r="J2418" s="21">
        <v>0.58888888888888902</v>
      </c>
      <c r="K2418">
        <v>11</v>
      </c>
      <c r="L2418" s="30">
        <v>1</v>
      </c>
    </row>
    <row r="2419" spans="1:12" x14ac:dyDescent="0.2">
      <c r="A2419" s="22" t="s">
        <v>821</v>
      </c>
      <c r="B2419" s="22">
        <v>22</v>
      </c>
      <c r="C2419" s="22" t="s">
        <v>796</v>
      </c>
      <c r="D2419" s="22">
        <v>2</v>
      </c>
      <c r="F2419" t="s">
        <v>318</v>
      </c>
      <c r="G2419">
        <v>5</v>
      </c>
      <c r="H2419">
        <v>4</v>
      </c>
      <c r="J2419" s="21">
        <v>0.58888888888888902</v>
      </c>
      <c r="K2419">
        <v>11</v>
      </c>
      <c r="L2419" s="30">
        <v>1</v>
      </c>
    </row>
    <row r="2420" spans="1:12" x14ac:dyDescent="0.2">
      <c r="A2420" s="22" t="s">
        <v>821</v>
      </c>
      <c r="B2420" s="22">
        <v>22</v>
      </c>
      <c r="C2420" s="22" t="s">
        <v>796</v>
      </c>
      <c r="D2420" s="22">
        <v>2</v>
      </c>
      <c r="F2420" t="s">
        <v>318</v>
      </c>
      <c r="G2420">
        <v>4</v>
      </c>
      <c r="H2420">
        <v>26</v>
      </c>
      <c r="J2420" s="21">
        <v>0.58888888888888902</v>
      </c>
      <c r="K2420">
        <v>11</v>
      </c>
      <c r="L2420" s="30">
        <v>1</v>
      </c>
    </row>
    <row r="2421" spans="1:12" x14ac:dyDescent="0.2">
      <c r="A2421" s="22" t="s">
        <v>821</v>
      </c>
      <c r="B2421" s="22">
        <v>22</v>
      </c>
      <c r="C2421" s="22" t="s">
        <v>796</v>
      </c>
      <c r="D2421" s="22">
        <v>2</v>
      </c>
      <c r="F2421" t="s">
        <v>318</v>
      </c>
      <c r="G2421">
        <v>3</v>
      </c>
      <c r="H2421">
        <v>2</v>
      </c>
      <c r="J2421" s="21">
        <v>0.58888888888888902</v>
      </c>
      <c r="K2421">
        <v>11</v>
      </c>
      <c r="L2421" s="30">
        <v>1</v>
      </c>
    </row>
    <row r="2422" spans="1:12" x14ac:dyDescent="0.2">
      <c r="A2422" s="22" t="s">
        <v>821</v>
      </c>
      <c r="B2422" s="22">
        <v>22</v>
      </c>
      <c r="C2422" s="22" t="s">
        <v>796</v>
      </c>
      <c r="D2422" s="22">
        <v>2</v>
      </c>
      <c r="F2422" t="s">
        <v>256</v>
      </c>
      <c r="G2422">
        <v>24</v>
      </c>
      <c r="H2422">
        <v>1</v>
      </c>
      <c r="J2422" s="21">
        <v>0.58888888888888902</v>
      </c>
      <c r="K2422">
        <v>11</v>
      </c>
      <c r="L2422" s="30">
        <v>1</v>
      </c>
    </row>
    <row r="2423" spans="1:12" x14ac:dyDescent="0.2">
      <c r="A2423" s="22" t="s">
        <v>821</v>
      </c>
      <c r="B2423" s="22">
        <v>22</v>
      </c>
      <c r="C2423" s="22" t="s">
        <v>796</v>
      </c>
      <c r="D2423" s="22">
        <v>2</v>
      </c>
      <c r="F2423" t="s">
        <v>182</v>
      </c>
      <c r="G2423">
        <v>7</v>
      </c>
      <c r="H2423">
        <v>1</v>
      </c>
      <c r="J2423" s="21">
        <v>0.58888888888888902</v>
      </c>
      <c r="K2423">
        <v>11</v>
      </c>
      <c r="L2423" s="30">
        <v>1</v>
      </c>
    </row>
    <row r="2424" spans="1:12" x14ac:dyDescent="0.2">
      <c r="A2424" s="22" t="s">
        <v>821</v>
      </c>
      <c r="B2424" s="22">
        <v>22</v>
      </c>
      <c r="C2424" s="22" t="s">
        <v>796</v>
      </c>
      <c r="D2424" s="22">
        <v>2</v>
      </c>
      <c r="F2424" t="s">
        <v>182</v>
      </c>
      <c r="G2424">
        <v>10</v>
      </c>
      <c r="H2424">
        <v>1</v>
      </c>
      <c r="J2424" s="21">
        <v>0.58888888888888902</v>
      </c>
      <c r="K2424">
        <v>11</v>
      </c>
      <c r="L2424" s="30">
        <v>1</v>
      </c>
    </row>
    <row r="2425" spans="1:12" x14ac:dyDescent="0.2">
      <c r="A2425" s="22" t="s">
        <v>821</v>
      </c>
      <c r="B2425" s="22">
        <v>22</v>
      </c>
      <c r="C2425" s="22" t="s">
        <v>796</v>
      </c>
      <c r="D2425" s="22">
        <v>2</v>
      </c>
      <c r="F2425" t="s">
        <v>49</v>
      </c>
      <c r="G2425">
        <v>8</v>
      </c>
      <c r="H2425">
        <v>1</v>
      </c>
      <c r="J2425" s="21">
        <v>0.58888888888888902</v>
      </c>
      <c r="K2425">
        <v>11</v>
      </c>
      <c r="L2425" s="30">
        <v>1</v>
      </c>
    </row>
    <row r="2426" spans="1:12" x14ac:dyDescent="0.2">
      <c r="A2426" s="22" t="s">
        <v>821</v>
      </c>
      <c r="B2426" s="22">
        <v>22</v>
      </c>
      <c r="C2426" s="22" t="s">
        <v>796</v>
      </c>
      <c r="D2426" s="22">
        <v>2</v>
      </c>
      <c r="F2426" t="s">
        <v>49</v>
      </c>
      <c r="G2426">
        <v>9</v>
      </c>
      <c r="H2426">
        <v>2</v>
      </c>
      <c r="J2426" s="21">
        <v>0.58888888888888902</v>
      </c>
      <c r="K2426">
        <v>11</v>
      </c>
      <c r="L2426" s="30">
        <v>1</v>
      </c>
    </row>
    <row r="2427" spans="1:12" x14ac:dyDescent="0.2">
      <c r="A2427" s="22" t="s">
        <v>821</v>
      </c>
      <c r="B2427" s="22">
        <v>22</v>
      </c>
      <c r="C2427" s="22" t="s">
        <v>796</v>
      </c>
      <c r="D2427" s="22">
        <v>2</v>
      </c>
      <c r="F2427" t="s">
        <v>124</v>
      </c>
      <c r="G2427">
        <v>40</v>
      </c>
      <c r="H2427">
        <v>1</v>
      </c>
      <c r="I2427" t="s">
        <v>785</v>
      </c>
      <c r="J2427" s="21">
        <v>0.58888888888888902</v>
      </c>
      <c r="K2427">
        <v>11</v>
      </c>
      <c r="L2427" s="30">
        <v>1</v>
      </c>
    </row>
    <row r="2428" spans="1:12" x14ac:dyDescent="0.2">
      <c r="A2428" s="22" t="s">
        <v>821</v>
      </c>
      <c r="B2428" s="22">
        <v>22</v>
      </c>
      <c r="C2428" s="22" t="s">
        <v>796</v>
      </c>
      <c r="D2428" s="22">
        <v>2</v>
      </c>
      <c r="F2428" t="s">
        <v>701</v>
      </c>
      <c r="G2428">
        <v>20</v>
      </c>
      <c r="H2428">
        <v>4</v>
      </c>
      <c r="J2428" s="21">
        <v>0.58888888888888902</v>
      </c>
      <c r="K2428">
        <v>11</v>
      </c>
      <c r="L2428" s="30">
        <v>1</v>
      </c>
    </row>
    <row r="2429" spans="1:12" x14ac:dyDescent="0.2">
      <c r="A2429" s="22" t="s">
        <v>821</v>
      </c>
      <c r="B2429" s="22">
        <v>22</v>
      </c>
      <c r="C2429" s="22" t="s">
        <v>796</v>
      </c>
      <c r="D2429" s="22">
        <v>2</v>
      </c>
      <c r="F2429" t="s">
        <v>701</v>
      </c>
      <c r="G2429">
        <v>12</v>
      </c>
      <c r="H2429">
        <v>2</v>
      </c>
      <c r="J2429" s="21">
        <v>0.58888888888888902</v>
      </c>
      <c r="K2429">
        <v>11</v>
      </c>
      <c r="L2429" s="30">
        <v>1</v>
      </c>
    </row>
    <row r="2430" spans="1:12" x14ac:dyDescent="0.2">
      <c r="A2430" s="22" t="s">
        <v>821</v>
      </c>
      <c r="B2430" s="22">
        <v>22</v>
      </c>
      <c r="C2430" s="22" t="s">
        <v>796</v>
      </c>
      <c r="D2430" s="22">
        <v>2</v>
      </c>
      <c r="F2430" t="s">
        <v>701</v>
      </c>
      <c r="G2430">
        <v>8</v>
      </c>
      <c r="H2430">
        <v>1</v>
      </c>
      <c r="J2430" s="21">
        <v>0.58888888888888902</v>
      </c>
      <c r="K2430">
        <v>11</v>
      </c>
      <c r="L2430" s="30">
        <v>1</v>
      </c>
    </row>
    <row r="2431" spans="1:12" x14ac:dyDescent="0.2">
      <c r="A2431" s="22" t="s">
        <v>821</v>
      </c>
      <c r="B2431" s="22">
        <v>22</v>
      </c>
      <c r="C2431" s="22" t="s">
        <v>796</v>
      </c>
      <c r="D2431" s="22">
        <v>2</v>
      </c>
      <c r="F2431" t="s">
        <v>701</v>
      </c>
      <c r="G2431">
        <v>16</v>
      </c>
      <c r="H2431">
        <v>1</v>
      </c>
      <c r="J2431" s="21">
        <v>0.58888888888888902</v>
      </c>
      <c r="K2431">
        <v>11</v>
      </c>
      <c r="L2431" s="30">
        <v>1</v>
      </c>
    </row>
    <row r="2432" spans="1:12" x14ac:dyDescent="0.2">
      <c r="A2432" s="22" t="s">
        <v>821</v>
      </c>
      <c r="B2432" s="22">
        <v>22</v>
      </c>
      <c r="C2432" s="22" t="s">
        <v>796</v>
      </c>
      <c r="D2432" s="22">
        <v>2</v>
      </c>
      <c r="F2432" t="s">
        <v>701</v>
      </c>
      <c r="G2432">
        <v>18</v>
      </c>
      <c r="H2432">
        <v>1</v>
      </c>
      <c r="J2432" s="21">
        <v>0.58888888888888902</v>
      </c>
      <c r="K2432">
        <v>11</v>
      </c>
      <c r="L2432" s="30">
        <v>1</v>
      </c>
    </row>
    <row r="2433" spans="1:12" x14ac:dyDescent="0.2">
      <c r="A2433" s="22" t="s">
        <v>821</v>
      </c>
      <c r="B2433" s="22">
        <v>22</v>
      </c>
      <c r="C2433" s="22" t="s">
        <v>796</v>
      </c>
      <c r="D2433" s="22">
        <v>2</v>
      </c>
      <c r="F2433" t="s">
        <v>721</v>
      </c>
      <c r="G2433">
        <v>24</v>
      </c>
      <c r="H2433">
        <v>1</v>
      </c>
      <c r="J2433" s="21">
        <v>0.58888888888888902</v>
      </c>
      <c r="K2433">
        <v>11</v>
      </c>
      <c r="L2433" s="30">
        <v>1</v>
      </c>
    </row>
    <row r="2434" spans="1:12" x14ac:dyDescent="0.2">
      <c r="A2434" s="22" t="s">
        <v>821</v>
      </c>
      <c r="B2434" s="22">
        <v>22</v>
      </c>
      <c r="C2434" s="22" t="s">
        <v>796</v>
      </c>
      <c r="D2434" s="22">
        <v>2</v>
      </c>
      <c r="F2434" t="s">
        <v>483</v>
      </c>
      <c r="G2434">
        <v>10</v>
      </c>
      <c r="H2434">
        <v>3</v>
      </c>
      <c r="J2434" s="21">
        <v>0.58888888888888902</v>
      </c>
      <c r="K2434">
        <v>11</v>
      </c>
      <c r="L2434" s="30">
        <v>1</v>
      </c>
    </row>
    <row r="2435" spans="1:12" x14ac:dyDescent="0.2">
      <c r="A2435" s="22" t="s">
        <v>821</v>
      </c>
      <c r="B2435" s="22">
        <v>22</v>
      </c>
      <c r="C2435" s="22" t="s">
        <v>796</v>
      </c>
      <c r="D2435" s="22">
        <v>2</v>
      </c>
      <c r="F2435" t="s">
        <v>312</v>
      </c>
      <c r="G2435">
        <v>20</v>
      </c>
      <c r="H2435">
        <v>1</v>
      </c>
      <c r="J2435" s="21">
        <v>0.58888888888888902</v>
      </c>
      <c r="K2435">
        <v>11</v>
      </c>
      <c r="L2435" s="30">
        <v>1</v>
      </c>
    </row>
    <row r="2436" spans="1:12" x14ac:dyDescent="0.2">
      <c r="A2436" s="22" t="s">
        <v>821</v>
      </c>
      <c r="B2436" s="22">
        <v>22</v>
      </c>
      <c r="C2436" s="22" t="s">
        <v>796</v>
      </c>
      <c r="D2436" s="22">
        <v>2</v>
      </c>
      <c r="F2436" t="s">
        <v>312</v>
      </c>
      <c r="G2436">
        <v>15</v>
      </c>
      <c r="H2436">
        <v>1</v>
      </c>
      <c r="J2436" s="21">
        <v>0.58888888888888902</v>
      </c>
      <c r="K2436">
        <v>11</v>
      </c>
      <c r="L2436" s="30">
        <v>1</v>
      </c>
    </row>
    <row r="2437" spans="1:12" x14ac:dyDescent="0.2">
      <c r="A2437" s="22" t="s">
        <v>821</v>
      </c>
      <c r="B2437" s="22">
        <v>22</v>
      </c>
      <c r="C2437" s="22" t="s">
        <v>796</v>
      </c>
      <c r="D2437" s="22">
        <v>2</v>
      </c>
      <c r="F2437" t="s">
        <v>242</v>
      </c>
      <c r="G2437">
        <v>7</v>
      </c>
      <c r="H2437">
        <v>1</v>
      </c>
      <c r="J2437" s="21">
        <v>0.58888888888888902</v>
      </c>
      <c r="K2437">
        <v>11</v>
      </c>
      <c r="L2437" s="30">
        <v>1</v>
      </c>
    </row>
    <row r="2438" spans="1:12" x14ac:dyDescent="0.2">
      <c r="A2438" s="22" t="s">
        <v>821</v>
      </c>
      <c r="B2438" s="22">
        <v>22</v>
      </c>
      <c r="C2438" s="22" t="s">
        <v>796</v>
      </c>
      <c r="D2438" s="22">
        <v>3</v>
      </c>
      <c r="F2438" t="s">
        <v>584</v>
      </c>
      <c r="G2438">
        <v>14</v>
      </c>
      <c r="H2438">
        <v>1</v>
      </c>
      <c r="J2438" s="21">
        <v>0.60277777777777775</v>
      </c>
      <c r="K2438">
        <v>11</v>
      </c>
      <c r="L2438" s="30">
        <v>1</v>
      </c>
    </row>
    <row r="2439" spans="1:12" x14ac:dyDescent="0.2">
      <c r="A2439" s="22" t="s">
        <v>821</v>
      </c>
      <c r="B2439" s="22">
        <v>22</v>
      </c>
      <c r="C2439" s="22" t="s">
        <v>796</v>
      </c>
      <c r="D2439" s="22">
        <v>3</v>
      </c>
      <c r="F2439" t="s">
        <v>254</v>
      </c>
      <c r="G2439">
        <v>10</v>
      </c>
      <c r="H2439">
        <v>1</v>
      </c>
      <c r="J2439" s="21">
        <v>0.60277777777777775</v>
      </c>
      <c r="K2439">
        <v>11</v>
      </c>
      <c r="L2439" s="30">
        <v>1</v>
      </c>
    </row>
    <row r="2440" spans="1:12" x14ac:dyDescent="0.2">
      <c r="A2440" s="22" t="s">
        <v>821</v>
      </c>
      <c r="B2440" s="22">
        <v>22</v>
      </c>
      <c r="C2440" s="22" t="s">
        <v>796</v>
      </c>
      <c r="D2440" s="22">
        <v>3</v>
      </c>
      <c r="F2440" t="s">
        <v>248</v>
      </c>
      <c r="G2440">
        <v>4</v>
      </c>
      <c r="H2440">
        <v>1</v>
      </c>
      <c r="J2440" s="21">
        <v>0.60277777777777797</v>
      </c>
      <c r="K2440">
        <v>11</v>
      </c>
      <c r="L2440" s="30">
        <v>1</v>
      </c>
    </row>
    <row r="2441" spans="1:12" x14ac:dyDescent="0.2">
      <c r="A2441" s="22" t="s">
        <v>821</v>
      </c>
      <c r="B2441" s="22">
        <v>22</v>
      </c>
      <c r="C2441" s="22" t="s">
        <v>796</v>
      </c>
      <c r="D2441" s="22">
        <v>3</v>
      </c>
      <c r="F2441" t="s">
        <v>47</v>
      </c>
      <c r="G2441">
        <v>13</v>
      </c>
      <c r="H2441">
        <v>1</v>
      </c>
      <c r="J2441" s="21">
        <v>0.60277777777777797</v>
      </c>
      <c r="K2441">
        <v>11</v>
      </c>
      <c r="L2441" s="30">
        <v>1</v>
      </c>
    </row>
    <row r="2442" spans="1:12" x14ac:dyDescent="0.2">
      <c r="A2442" s="22" t="s">
        <v>821</v>
      </c>
      <c r="B2442" s="22">
        <v>22</v>
      </c>
      <c r="C2442" s="22" t="s">
        <v>796</v>
      </c>
      <c r="D2442" s="22">
        <v>3</v>
      </c>
      <c r="F2442" t="s">
        <v>334</v>
      </c>
      <c r="G2442">
        <v>20</v>
      </c>
      <c r="H2442">
        <v>1</v>
      </c>
      <c r="J2442" s="21">
        <v>0.60277777777777797</v>
      </c>
      <c r="K2442">
        <v>11</v>
      </c>
      <c r="L2442" s="30">
        <v>1</v>
      </c>
    </row>
    <row r="2443" spans="1:12" x14ac:dyDescent="0.2">
      <c r="A2443" s="22" t="s">
        <v>821</v>
      </c>
      <c r="B2443" s="22">
        <v>22</v>
      </c>
      <c r="C2443" s="22" t="s">
        <v>796</v>
      </c>
      <c r="D2443" s="22">
        <v>3</v>
      </c>
      <c r="F2443" t="s">
        <v>334</v>
      </c>
      <c r="G2443">
        <v>16</v>
      </c>
      <c r="H2443">
        <v>1</v>
      </c>
      <c r="J2443" s="21">
        <v>0.60277777777777797</v>
      </c>
      <c r="K2443">
        <v>11</v>
      </c>
      <c r="L2443" s="30">
        <v>1</v>
      </c>
    </row>
    <row r="2444" spans="1:12" x14ac:dyDescent="0.2">
      <c r="A2444" s="22" t="s">
        <v>821</v>
      </c>
      <c r="B2444" s="22">
        <v>22</v>
      </c>
      <c r="C2444" s="22" t="s">
        <v>796</v>
      </c>
      <c r="D2444" s="22">
        <v>3</v>
      </c>
      <c r="F2444" t="s">
        <v>499</v>
      </c>
      <c r="G2444">
        <v>4</v>
      </c>
      <c r="H2444">
        <v>3</v>
      </c>
      <c r="J2444" s="21">
        <v>0.60277777777777797</v>
      </c>
      <c r="K2444">
        <v>11</v>
      </c>
      <c r="L2444" s="30">
        <v>1</v>
      </c>
    </row>
    <row r="2445" spans="1:12" x14ac:dyDescent="0.2">
      <c r="A2445" s="22" t="s">
        <v>821</v>
      </c>
      <c r="B2445" s="22">
        <v>22</v>
      </c>
      <c r="C2445" s="22" t="s">
        <v>796</v>
      </c>
      <c r="D2445" s="22">
        <v>3</v>
      </c>
      <c r="F2445" t="s">
        <v>592</v>
      </c>
      <c r="G2445">
        <v>5</v>
      </c>
      <c r="H2445">
        <v>2</v>
      </c>
      <c r="J2445" s="21">
        <v>0.60277777777777797</v>
      </c>
      <c r="K2445">
        <v>11</v>
      </c>
      <c r="L2445" s="30">
        <v>1</v>
      </c>
    </row>
    <row r="2446" spans="1:12" x14ac:dyDescent="0.2">
      <c r="A2446" s="22" t="s">
        <v>821</v>
      </c>
      <c r="B2446" s="22">
        <v>22</v>
      </c>
      <c r="C2446" s="22" t="s">
        <v>796</v>
      </c>
      <c r="D2446" s="22">
        <v>3</v>
      </c>
      <c r="F2446" t="s">
        <v>545</v>
      </c>
      <c r="G2446">
        <v>17</v>
      </c>
      <c r="H2446">
        <v>1</v>
      </c>
      <c r="J2446" s="21">
        <v>0.60277777777777797</v>
      </c>
      <c r="K2446">
        <v>11</v>
      </c>
      <c r="L2446" s="30">
        <v>1</v>
      </c>
    </row>
    <row r="2447" spans="1:12" x14ac:dyDescent="0.2">
      <c r="A2447" s="22" t="s">
        <v>821</v>
      </c>
      <c r="B2447" s="22">
        <v>22</v>
      </c>
      <c r="C2447" s="22" t="s">
        <v>796</v>
      </c>
      <c r="D2447" s="22">
        <v>3</v>
      </c>
      <c r="F2447" t="s">
        <v>551</v>
      </c>
      <c r="G2447">
        <v>4</v>
      </c>
      <c r="H2447">
        <v>7</v>
      </c>
      <c r="J2447" s="21">
        <v>0.60277777777777797</v>
      </c>
      <c r="K2447">
        <v>11</v>
      </c>
      <c r="L2447" s="30">
        <v>1</v>
      </c>
    </row>
    <row r="2448" spans="1:12" x14ac:dyDescent="0.2">
      <c r="A2448" s="22" t="s">
        <v>821</v>
      </c>
      <c r="B2448" s="22">
        <v>22</v>
      </c>
      <c r="C2448" s="22" t="s">
        <v>796</v>
      </c>
      <c r="D2448" s="22">
        <v>3</v>
      </c>
      <c r="F2448" t="s">
        <v>551</v>
      </c>
      <c r="G2448">
        <v>2</v>
      </c>
      <c r="H2448">
        <v>2</v>
      </c>
      <c r="J2448" s="21">
        <v>0.60277777777777797</v>
      </c>
      <c r="K2448">
        <v>11</v>
      </c>
      <c r="L2448" s="30">
        <v>1</v>
      </c>
    </row>
    <row r="2449" spans="1:12" x14ac:dyDescent="0.2">
      <c r="A2449" s="22" t="s">
        <v>821</v>
      </c>
      <c r="B2449" s="22">
        <v>22</v>
      </c>
      <c r="C2449" s="22" t="s">
        <v>796</v>
      </c>
      <c r="D2449" s="22">
        <v>3</v>
      </c>
      <c r="F2449" t="s">
        <v>515</v>
      </c>
      <c r="G2449">
        <v>3</v>
      </c>
      <c r="H2449">
        <v>240</v>
      </c>
      <c r="J2449" s="21">
        <v>0.60277777777777797</v>
      </c>
      <c r="K2449">
        <v>11</v>
      </c>
      <c r="L2449" s="30">
        <v>1</v>
      </c>
    </row>
    <row r="2450" spans="1:12" x14ac:dyDescent="0.2">
      <c r="A2450" s="22" t="s">
        <v>821</v>
      </c>
      <c r="B2450" s="22">
        <v>22</v>
      </c>
      <c r="C2450" s="22" t="s">
        <v>796</v>
      </c>
      <c r="D2450" s="22">
        <v>3</v>
      </c>
      <c r="F2450" t="s">
        <v>511</v>
      </c>
      <c r="G2450">
        <v>10</v>
      </c>
      <c r="H2450">
        <v>10</v>
      </c>
      <c r="J2450" s="21">
        <v>0.60277777777777797</v>
      </c>
      <c r="K2450">
        <v>11</v>
      </c>
      <c r="L2450" s="30">
        <v>1</v>
      </c>
    </row>
    <row r="2451" spans="1:12" x14ac:dyDescent="0.2">
      <c r="A2451" s="22" t="s">
        <v>821</v>
      </c>
      <c r="B2451" s="22">
        <v>22</v>
      </c>
      <c r="C2451" s="22" t="s">
        <v>796</v>
      </c>
      <c r="D2451" s="22">
        <v>3</v>
      </c>
      <c r="F2451" t="s">
        <v>221</v>
      </c>
      <c r="G2451">
        <v>4</v>
      </c>
      <c r="H2451">
        <v>1</v>
      </c>
      <c r="J2451" s="21">
        <v>0.60277777777777797</v>
      </c>
      <c r="K2451">
        <v>11</v>
      </c>
      <c r="L2451" s="30">
        <v>1</v>
      </c>
    </row>
    <row r="2452" spans="1:12" x14ac:dyDescent="0.2">
      <c r="A2452" s="22" t="s">
        <v>821</v>
      </c>
      <c r="B2452" s="22">
        <v>22</v>
      </c>
      <c r="C2452" s="22" t="s">
        <v>796</v>
      </c>
      <c r="D2452" s="22">
        <v>3</v>
      </c>
      <c r="F2452" t="s">
        <v>221</v>
      </c>
      <c r="G2452">
        <v>5</v>
      </c>
      <c r="H2452">
        <v>1</v>
      </c>
      <c r="J2452" s="21">
        <v>0.60277777777777797</v>
      </c>
      <c r="K2452">
        <v>11</v>
      </c>
      <c r="L2452" s="30">
        <v>1</v>
      </c>
    </row>
    <row r="2453" spans="1:12" x14ac:dyDescent="0.2">
      <c r="A2453" s="22" t="s">
        <v>821</v>
      </c>
      <c r="B2453" s="22">
        <v>22</v>
      </c>
      <c r="C2453" s="22" t="s">
        <v>796</v>
      </c>
      <c r="D2453" s="22">
        <v>3</v>
      </c>
      <c r="F2453" t="s">
        <v>204</v>
      </c>
      <c r="G2453">
        <v>2</v>
      </c>
      <c r="H2453">
        <v>3</v>
      </c>
      <c r="J2453" s="21">
        <v>0.60277777777777797</v>
      </c>
      <c r="K2453">
        <v>11</v>
      </c>
      <c r="L2453" s="30">
        <v>1</v>
      </c>
    </row>
    <row r="2454" spans="1:12" x14ac:dyDescent="0.2">
      <c r="A2454" s="22" t="s">
        <v>821</v>
      </c>
      <c r="B2454" s="22">
        <v>22</v>
      </c>
      <c r="C2454" s="22" t="s">
        <v>796</v>
      </c>
      <c r="D2454" s="22">
        <v>3</v>
      </c>
      <c r="F2454" t="s">
        <v>90</v>
      </c>
      <c r="G2454">
        <v>8</v>
      </c>
      <c r="H2454">
        <v>6</v>
      </c>
      <c r="J2454" s="21">
        <v>0.60277777777777797</v>
      </c>
      <c r="K2454">
        <v>11</v>
      </c>
      <c r="L2454" s="30">
        <v>1</v>
      </c>
    </row>
    <row r="2455" spans="1:12" x14ac:dyDescent="0.2">
      <c r="A2455" s="22" t="s">
        <v>821</v>
      </c>
      <c r="B2455" s="22">
        <v>22</v>
      </c>
      <c r="C2455" s="22" t="s">
        <v>796</v>
      </c>
      <c r="D2455" s="22">
        <v>3</v>
      </c>
      <c r="F2455" t="s">
        <v>90</v>
      </c>
      <c r="G2455">
        <v>6</v>
      </c>
      <c r="H2455">
        <v>3</v>
      </c>
      <c r="J2455" s="21">
        <v>0.60277777777777797</v>
      </c>
      <c r="K2455">
        <v>11</v>
      </c>
      <c r="L2455" s="30">
        <v>1</v>
      </c>
    </row>
    <row r="2456" spans="1:12" x14ac:dyDescent="0.2">
      <c r="A2456" s="22" t="s">
        <v>821</v>
      </c>
      <c r="B2456" s="22">
        <v>22</v>
      </c>
      <c r="C2456" s="22" t="s">
        <v>796</v>
      </c>
      <c r="D2456" s="22">
        <v>3</v>
      </c>
      <c r="F2456" t="s">
        <v>491</v>
      </c>
      <c r="G2456">
        <v>3</v>
      </c>
      <c r="H2456">
        <v>2</v>
      </c>
      <c r="J2456" s="21">
        <v>0.60277777777777797</v>
      </c>
      <c r="K2456">
        <v>11</v>
      </c>
      <c r="L2456" s="30">
        <v>1</v>
      </c>
    </row>
    <row r="2457" spans="1:12" x14ac:dyDescent="0.2">
      <c r="A2457" s="22" t="s">
        <v>821</v>
      </c>
      <c r="B2457" s="22">
        <v>22</v>
      </c>
      <c r="C2457" s="22" t="s">
        <v>796</v>
      </c>
      <c r="D2457" s="22">
        <v>3</v>
      </c>
      <c r="F2457" t="s">
        <v>417</v>
      </c>
      <c r="G2457">
        <v>4</v>
      </c>
      <c r="H2457">
        <v>1</v>
      </c>
      <c r="J2457" s="21">
        <v>0.60277777777777797</v>
      </c>
      <c r="K2457">
        <v>11</v>
      </c>
      <c r="L2457" s="30">
        <v>1</v>
      </c>
    </row>
    <row r="2458" spans="1:12" x14ac:dyDescent="0.2">
      <c r="A2458" s="22" t="s">
        <v>821</v>
      </c>
      <c r="B2458" s="22">
        <v>22</v>
      </c>
      <c r="C2458" s="22" t="s">
        <v>796</v>
      </c>
      <c r="D2458" s="22">
        <v>3</v>
      </c>
      <c r="F2458" t="s">
        <v>417</v>
      </c>
      <c r="G2458">
        <v>8</v>
      </c>
      <c r="H2458">
        <v>1</v>
      </c>
      <c r="J2458" s="21">
        <v>0.60277777777777797</v>
      </c>
      <c r="K2458">
        <v>11</v>
      </c>
      <c r="L2458" s="30">
        <v>1</v>
      </c>
    </row>
    <row r="2459" spans="1:12" x14ac:dyDescent="0.2">
      <c r="A2459" s="22" t="s">
        <v>821</v>
      </c>
      <c r="B2459" s="22">
        <v>22</v>
      </c>
      <c r="C2459" s="22" t="s">
        <v>796</v>
      </c>
      <c r="D2459" s="22">
        <v>3</v>
      </c>
      <c r="F2459" t="s">
        <v>417</v>
      </c>
      <c r="G2459">
        <v>10</v>
      </c>
      <c r="H2459">
        <v>1</v>
      </c>
      <c r="J2459" s="21">
        <v>0.60277777777777797</v>
      </c>
      <c r="K2459">
        <v>11</v>
      </c>
      <c r="L2459" s="30">
        <v>1</v>
      </c>
    </row>
    <row r="2460" spans="1:12" x14ac:dyDescent="0.2">
      <c r="A2460" s="22" t="s">
        <v>821</v>
      </c>
      <c r="B2460" s="22">
        <v>22</v>
      </c>
      <c r="C2460" s="22" t="s">
        <v>796</v>
      </c>
      <c r="D2460" s="22">
        <v>3</v>
      </c>
      <c r="F2460" t="s">
        <v>417</v>
      </c>
      <c r="G2460">
        <v>12</v>
      </c>
      <c r="H2460">
        <v>1</v>
      </c>
      <c r="J2460" s="21">
        <v>0.60277777777777797</v>
      </c>
      <c r="K2460">
        <v>11</v>
      </c>
      <c r="L2460" s="30">
        <v>1</v>
      </c>
    </row>
    <row r="2461" spans="1:12" x14ac:dyDescent="0.2">
      <c r="A2461" s="22" t="s">
        <v>821</v>
      </c>
      <c r="B2461" s="22">
        <v>22</v>
      </c>
      <c r="C2461" s="22" t="s">
        <v>796</v>
      </c>
      <c r="D2461" s="22">
        <v>3</v>
      </c>
      <c r="F2461" t="s">
        <v>395</v>
      </c>
      <c r="G2461">
        <v>20</v>
      </c>
      <c r="H2461">
        <v>1</v>
      </c>
      <c r="J2461" s="21">
        <v>0.60277777777777797</v>
      </c>
      <c r="K2461">
        <v>11</v>
      </c>
      <c r="L2461" s="30">
        <v>1</v>
      </c>
    </row>
    <row r="2462" spans="1:12" x14ac:dyDescent="0.2">
      <c r="A2462" s="22" t="s">
        <v>821</v>
      </c>
      <c r="B2462" s="22">
        <v>22</v>
      </c>
      <c r="C2462" s="22" t="s">
        <v>796</v>
      </c>
      <c r="D2462" s="22">
        <v>3</v>
      </c>
      <c r="F2462" t="s">
        <v>395</v>
      </c>
      <c r="G2462">
        <v>9</v>
      </c>
      <c r="H2462">
        <v>1</v>
      </c>
      <c r="J2462" s="21">
        <v>0.60277777777777797</v>
      </c>
      <c r="K2462">
        <v>11</v>
      </c>
      <c r="L2462" s="30">
        <v>1</v>
      </c>
    </row>
    <row r="2463" spans="1:12" x14ac:dyDescent="0.2">
      <c r="A2463" s="22" t="s">
        <v>821</v>
      </c>
      <c r="B2463" s="22">
        <v>22</v>
      </c>
      <c r="C2463" s="22" t="s">
        <v>796</v>
      </c>
      <c r="D2463" s="22">
        <v>3</v>
      </c>
      <c r="F2463" t="s">
        <v>395</v>
      </c>
      <c r="G2463">
        <v>12</v>
      </c>
      <c r="H2463">
        <v>1</v>
      </c>
      <c r="J2463" s="21">
        <v>0.60277777777777797</v>
      </c>
      <c r="K2463">
        <v>11</v>
      </c>
      <c r="L2463" s="30">
        <v>1</v>
      </c>
    </row>
    <row r="2464" spans="1:12" x14ac:dyDescent="0.2">
      <c r="A2464" s="22" t="s">
        <v>821</v>
      </c>
      <c r="B2464" s="22">
        <v>22</v>
      </c>
      <c r="C2464" s="22" t="s">
        <v>796</v>
      </c>
      <c r="D2464" s="22">
        <v>3</v>
      </c>
      <c r="F2464" t="s">
        <v>395</v>
      </c>
      <c r="G2464">
        <v>2</v>
      </c>
      <c r="H2464">
        <v>1</v>
      </c>
      <c r="J2464" s="21">
        <v>0.60277777777777797</v>
      </c>
      <c r="K2464">
        <v>11</v>
      </c>
      <c r="L2464" s="30">
        <v>1</v>
      </c>
    </row>
    <row r="2465" spans="1:12" x14ac:dyDescent="0.2">
      <c r="A2465" s="22" t="s">
        <v>821</v>
      </c>
      <c r="B2465" s="22">
        <v>22</v>
      </c>
      <c r="C2465" s="22" t="s">
        <v>796</v>
      </c>
      <c r="D2465" s="22">
        <v>3</v>
      </c>
      <c r="F2465" t="s">
        <v>385</v>
      </c>
      <c r="G2465">
        <v>10</v>
      </c>
      <c r="H2465">
        <v>1</v>
      </c>
      <c r="J2465" s="21">
        <v>0.60277777777777797</v>
      </c>
      <c r="K2465">
        <v>11</v>
      </c>
      <c r="L2465" s="30">
        <v>1</v>
      </c>
    </row>
    <row r="2466" spans="1:12" x14ac:dyDescent="0.2">
      <c r="A2466" s="22" t="s">
        <v>821</v>
      </c>
      <c r="B2466" s="22">
        <v>22</v>
      </c>
      <c r="C2466" s="22" t="s">
        <v>796</v>
      </c>
      <c r="D2466" s="22">
        <v>3</v>
      </c>
      <c r="F2466" t="s">
        <v>385</v>
      </c>
      <c r="G2466">
        <v>5</v>
      </c>
      <c r="H2466">
        <v>3</v>
      </c>
      <c r="J2466" s="21">
        <v>0.60277777777777797</v>
      </c>
      <c r="K2466">
        <v>11</v>
      </c>
      <c r="L2466" s="30">
        <v>1</v>
      </c>
    </row>
    <row r="2467" spans="1:12" x14ac:dyDescent="0.2">
      <c r="A2467" s="22" t="s">
        <v>821</v>
      </c>
      <c r="B2467" s="22">
        <v>22</v>
      </c>
      <c r="C2467" s="22" t="s">
        <v>796</v>
      </c>
      <c r="D2467" s="22">
        <v>3</v>
      </c>
      <c r="F2467" t="s">
        <v>318</v>
      </c>
      <c r="G2467">
        <v>4</v>
      </c>
      <c r="H2467">
        <v>1</v>
      </c>
      <c r="J2467" s="21">
        <v>0.60277777777777797</v>
      </c>
      <c r="K2467">
        <v>11</v>
      </c>
      <c r="L2467" s="30">
        <v>1</v>
      </c>
    </row>
    <row r="2468" spans="1:12" x14ac:dyDescent="0.2">
      <c r="A2468" s="22" t="s">
        <v>821</v>
      </c>
      <c r="B2468" s="22">
        <v>22</v>
      </c>
      <c r="C2468" s="22" t="s">
        <v>796</v>
      </c>
      <c r="D2468" s="22">
        <v>3</v>
      </c>
      <c r="F2468" t="s">
        <v>318</v>
      </c>
      <c r="G2468">
        <v>3</v>
      </c>
      <c r="H2468">
        <v>15</v>
      </c>
      <c r="J2468" s="21">
        <v>0.60277777777777797</v>
      </c>
      <c r="K2468">
        <v>11</v>
      </c>
      <c r="L2468" s="30">
        <v>1</v>
      </c>
    </row>
    <row r="2469" spans="1:12" x14ac:dyDescent="0.2">
      <c r="A2469" s="22" t="s">
        <v>821</v>
      </c>
      <c r="B2469" s="22">
        <v>22</v>
      </c>
      <c r="C2469" s="22" t="s">
        <v>796</v>
      </c>
      <c r="D2469" s="22">
        <v>3</v>
      </c>
      <c r="F2469" t="s">
        <v>318</v>
      </c>
      <c r="G2469">
        <v>2</v>
      </c>
      <c r="H2469">
        <v>8</v>
      </c>
      <c r="J2469" s="21">
        <v>0.60277777777777797</v>
      </c>
      <c r="K2469">
        <v>11</v>
      </c>
      <c r="L2469" s="30">
        <v>1</v>
      </c>
    </row>
    <row r="2470" spans="1:12" x14ac:dyDescent="0.2">
      <c r="A2470" s="22" t="s">
        <v>821</v>
      </c>
      <c r="B2470" s="22">
        <v>22</v>
      </c>
      <c r="C2470" s="22" t="s">
        <v>796</v>
      </c>
      <c r="D2470" s="22">
        <v>3</v>
      </c>
      <c r="F2470" t="s">
        <v>318</v>
      </c>
      <c r="G2470">
        <v>6</v>
      </c>
      <c r="H2470">
        <v>4</v>
      </c>
      <c r="J2470" s="21">
        <v>0.60277777777777797</v>
      </c>
      <c r="K2470">
        <v>11</v>
      </c>
      <c r="L2470" s="30">
        <v>1</v>
      </c>
    </row>
    <row r="2471" spans="1:12" x14ac:dyDescent="0.2">
      <c r="A2471" s="22" t="s">
        <v>821</v>
      </c>
      <c r="B2471" s="22">
        <v>22</v>
      </c>
      <c r="C2471" s="22" t="s">
        <v>796</v>
      </c>
      <c r="D2471" s="22">
        <v>3</v>
      </c>
      <c r="F2471" t="s">
        <v>186</v>
      </c>
      <c r="G2471">
        <v>4</v>
      </c>
      <c r="H2471">
        <v>1</v>
      </c>
      <c r="J2471" s="21">
        <v>0.60277777777777797</v>
      </c>
      <c r="K2471">
        <v>11</v>
      </c>
      <c r="L2471" s="30">
        <v>1</v>
      </c>
    </row>
    <row r="2472" spans="1:12" x14ac:dyDescent="0.2">
      <c r="A2472" s="22" t="s">
        <v>821</v>
      </c>
      <c r="B2472" s="22">
        <v>22</v>
      </c>
      <c r="C2472" s="22" t="s">
        <v>796</v>
      </c>
      <c r="D2472" s="22">
        <v>3</v>
      </c>
      <c r="F2472" t="s">
        <v>182</v>
      </c>
      <c r="G2472">
        <v>5</v>
      </c>
      <c r="H2472">
        <v>1</v>
      </c>
      <c r="J2472" s="21">
        <v>0.60277777777777797</v>
      </c>
      <c r="K2472">
        <v>11</v>
      </c>
      <c r="L2472" s="30">
        <v>1</v>
      </c>
    </row>
    <row r="2473" spans="1:12" x14ac:dyDescent="0.2">
      <c r="A2473" s="22" t="s">
        <v>821</v>
      </c>
      <c r="B2473" s="22">
        <v>22</v>
      </c>
      <c r="C2473" s="22" t="s">
        <v>796</v>
      </c>
      <c r="D2473" s="22">
        <v>3</v>
      </c>
      <c r="F2473" t="s">
        <v>53</v>
      </c>
      <c r="G2473">
        <v>3</v>
      </c>
      <c r="H2473">
        <v>1</v>
      </c>
      <c r="J2473" s="21">
        <v>0.60277777777777797</v>
      </c>
      <c r="K2473">
        <v>11</v>
      </c>
      <c r="L2473" s="30">
        <v>1</v>
      </c>
    </row>
    <row r="2474" spans="1:12" x14ac:dyDescent="0.2">
      <c r="A2474" s="22" t="s">
        <v>821</v>
      </c>
      <c r="B2474" s="22">
        <v>22</v>
      </c>
      <c r="C2474" s="22" t="s">
        <v>796</v>
      </c>
      <c r="D2474" s="22">
        <v>3</v>
      </c>
      <c r="F2474" t="s">
        <v>49</v>
      </c>
      <c r="G2474">
        <v>5</v>
      </c>
      <c r="H2474">
        <v>1</v>
      </c>
      <c r="J2474" s="21">
        <v>0.60277777777777797</v>
      </c>
      <c r="K2474">
        <v>11</v>
      </c>
      <c r="L2474" s="30">
        <v>1</v>
      </c>
    </row>
    <row r="2475" spans="1:12" x14ac:dyDescent="0.2">
      <c r="A2475" s="22" t="s">
        <v>821</v>
      </c>
      <c r="B2475" s="22">
        <v>22</v>
      </c>
      <c r="C2475" s="22" t="s">
        <v>796</v>
      </c>
      <c r="D2475" s="22">
        <v>3</v>
      </c>
      <c r="F2475" t="s">
        <v>49</v>
      </c>
      <c r="G2475">
        <v>12</v>
      </c>
      <c r="H2475">
        <v>3</v>
      </c>
      <c r="J2475" s="21">
        <v>0.60277777777777797</v>
      </c>
      <c r="K2475">
        <v>11</v>
      </c>
      <c r="L2475" s="30">
        <v>1</v>
      </c>
    </row>
    <row r="2476" spans="1:12" x14ac:dyDescent="0.2">
      <c r="A2476" s="22" t="s">
        <v>821</v>
      </c>
      <c r="B2476" s="22">
        <v>22</v>
      </c>
      <c r="C2476" s="22" t="s">
        <v>796</v>
      </c>
      <c r="D2476" s="22">
        <v>3</v>
      </c>
      <c r="F2476" t="s">
        <v>535</v>
      </c>
      <c r="G2476">
        <v>27</v>
      </c>
      <c r="H2476">
        <v>1</v>
      </c>
      <c r="I2476" t="s">
        <v>785</v>
      </c>
      <c r="J2476" s="21">
        <v>0.60277777777777797</v>
      </c>
      <c r="K2476">
        <v>11</v>
      </c>
      <c r="L2476" s="30">
        <v>1</v>
      </c>
    </row>
    <row r="2477" spans="1:12" x14ac:dyDescent="0.2">
      <c r="A2477" s="22" t="s">
        <v>821</v>
      </c>
      <c r="B2477" s="22">
        <v>22</v>
      </c>
      <c r="C2477" s="22" t="s">
        <v>796</v>
      </c>
      <c r="D2477" s="22">
        <v>3</v>
      </c>
      <c r="F2477" t="s">
        <v>124</v>
      </c>
      <c r="G2477">
        <v>33</v>
      </c>
      <c r="H2477">
        <v>1</v>
      </c>
      <c r="I2477" t="s">
        <v>785</v>
      </c>
      <c r="J2477" s="21">
        <v>0.60277777777777797</v>
      </c>
      <c r="K2477">
        <v>11</v>
      </c>
      <c r="L2477" s="30">
        <v>1</v>
      </c>
    </row>
    <row r="2478" spans="1:12" x14ac:dyDescent="0.2">
      <c r="A2478" s="22" t="s">
        <v>821</v>
      </c>
      <c r="B2478" s="22">
        <v>22</v>
      </c>
      <c r="C2478" s="22" t="s">
        <v>796</v>
      </c>
      <c r="D2478" s="22">
        <v>3</v>
      </c>
      <c r="F2478" t="s">
        <v>124</v>
      </c>
      <c r="G2478">
        <v>26</v>
      </c>
      <c r="H2478">
        <v>1</v>
      </c>
      <c r="I2478" t="s">
        <v>786</v>
      </c>
      <c r="J2478" s="21">
        <v>0.60277777777777797</v>
      </c>
      <c r="K2478">
        <v>11</v>
      </c>
      <c r="L2478" s="30">
        <v>1</v>
      </c>
    </row>
    <row r="2479" spans="1:12" x14ac:dyDescent="0.2">
      <c r="A2479" s="22" t="s">
        <v>821</v>
      </c>
      <c r="B2479" s="22">
        <v>22</v>
      </c>
      <c r="C2479" s="22" t="s">
        <v>796</v>
      </c>
      <c r="D2479" s="22">
        <v>3</v>
      </c>
      <c r="F2479" t="s">
        <v>701</v>
      </c>
      <c r="G2479">
        <v>20</v>
      </c>
      <c r="H2479">
        <v>1</v>
      </c>
      <c r="J2479" s="21">
        <v>0.60277777777777797</v>
      </c>
      <c r="K2479">
        <v>11</v>
      </c>
      <c r="L2479" s="30">
        <v>1</v>
      </c>
    </row>
    <row r="2480" spans="1:12" x14ac:dyDescent="0.2">
      <c r="A2480" s="22" t="s">
        <v>821</v>
      </c>
      <c r="B2480" s="22">
        <v>22</v>
      </c>
      <c r="C2480" s="22" t="s">
        <v>796</v>
      </c>
      <c r="D2480" s="22">
        <v>3</v>
      </c>
      <c r="F2480" t="s">
        <v>701</v>
      </c>
      <c r="G2480">
        <v>12</v>
      </c>
      <c r="H2480">
        <v>2</v>
      </c>
      <c r="J2480" s="21">
        <v>0.60277777777777797</v>
      </c>
      <c r="K2480">
        <v>11</v>
      </c>
      <c r="L2480" s="30">
        <v>1</v>
      </c>
    </row>
    <row r="2481" spans="1:12" x14ac:dyDescent="0.2">
      <c r="A2481" s="22" t="s">
        <v>821</v>
      </c>
      <c r="B2481" s="22">
        <v>22</v>
      </c>
      <c r="C2481" s="22" t="s">
        <v>796</v>
      </c>
      <c r="D2481" s="22">
        <v>3</v>
      </c>
      <c r="F2481" t="s">
        <v>708</v>
      </c>
      <c r="G2481">
        <v>27</v>
      </c>
      <c r="H2481">
        <v>1</v>
      </c>
      <c r="J2481" s="21">
        <v>0.60277777777777797</v>
      </c>
      <c r="K2481">
        <v>11</v>
      </c>
      <c r="L2481" s="30">
        <v>1</v>
      </c>
    </row>
    <row r="2482" spans="1:12" x14ac:dyDescent="0.2">
      <c r="A2482" s="22" t="s">
        <v>821</v>
      </c>
      <c r="B2482" s="22">
        <v>22</v>
      </c>
      <c r="C2482" s="22" t="s">
        <v>796</v>
      </c>
      <c r="D2482" s="22">
        <v>3</v>
      </c>
      <c r="F2482" t="s">
        <v>699</v>
      </c>
      <c r="G2482">
        <v>24</v>
      </c>
      <c r="H2482">
        <v>2</v>
      </c>
      <c r="J2482" s="21">
        <v>0.60277777777777797</v>
      </c>
      <c r="K2482">
        <v>11</v>
      </c>
      <c r="L2482" s="30">
        <v>1</v>
      </c>
    </row>
    <row r="2483" spans="1:12" x14ac:dyDescent="0.2">
      <c r="A2483" s="22" t="s">
        <v>821</v>
      </c>
      <c r="B2483" s="22">
        <v>22</v>
      </c>
      <c r="C2483" s="22" t="s">
        <v>796</v>
      </c>
      <c r="D2483" s="22">
        <v>3</v>
      </c>
      <c r="F2483" t="s">
        <v>721</v>
      </c>
      <c r="G2483">
        <v>27</v>
      </c>
      <c r="H2483">
        <v>99</v>
      </c>
      <c r="J2483" s="21">
        <v>0.60277777777777797</v>
      </c>
      <c r="K2483">
        <v>11</v>
      </c>
      <c r="L2483" s="30">
        <v>1</v>
      </c>
    </row>
    <row r="2484" spans="1:12" x14ac:dyDescent="0.2">
      <c r="A2484" s="22" t="s">
        <v>821</v>
      </c>
      <c r="B2484" s="22">
        <v>22</v>
      </c>
      <c r="C2484" s="22" t="s">
        <v>796</v>
      </c>
      <c r="D2484" s="22">
        <v>3</v>
      </c>
      <c r="F2484" t="s">
        <v>479</v>
      </c>
      <c r="G2484">
        <v>21</v>
      </c>
      <c r="H2484">
        <v>1</v>
      </c>
      <c r="J2484" s="21">
        <v>0.60277777777777797</v>
      </c>
      <c r="K2484">
        <v>11</v>
      </c>
      <c r="L2484" s="30">
        <v>1</v>
      </c>
    </row>
    <row r="2485" spans="1:12" x14ac:dyDescent="0.2">
      <c r="A2485" s="22" t="s">
        <v>821</v>
      </c>
      <c r="B2485" s="22">
        <v>22</v>
      </c>
      <c r="C2485" s="22" t="s">
        <v>796</v>
      </c>
      <c r="D2485" s="22">
        <v>3</v>
      </c>
      <c r="F2485" t="s">
        <v>479</v>
      </c>
      <c r="G2485">
        <v>14</v>
      </c>
      <c r="H2485">
        <v>5</v>
      </c>
      <c r="J2485" s="21">
        <v>0.60277777777777797</v>
      </c>
      <c r="K2485">
        <v>11</v>
      </c>
      <c r="L2485" s="30">
        <v>1</v>
      </c>
    </row>
    <row r="2486" spans="1:12" x14ac:dyDescent="0.2">
      <c r="A2486" s="22" t="s">
        <v>821</v>
      </c>
      <c r="B2486" s="22">
        <v>22</v>
      </c>
      <c r="C2486" s="22" t="s">
        <v>796</v>
      </c>
      <c r="D2486" s="22">
        <v>3</v>
      </c>
      <c r="F2486" t="s">
        <v>479</v>
      </c>
      <c r="G2486">
        <v>12</v>
      </c>
      <c r="H2486">
        <v>1</v>
      </c>
      <c r="J2486" s="21">
        <v>0.60277777777777797</v>
      </c>
      <c r="K2486">
        <v>11</v>
      </c>
      <c r="L2486" s="30">
        <v>1</v>
      </c>
    </row>
    <row r="2487" spans="1:12" x14ac:dyDescent="0.2">
      <c r="A2487" s="22" t="s">
        <v>821</v>
      </c>
      <c r="B2487" s="22">
        <v>22</v>
      </c>
      <c r="C2487" s="22" t="s">
        <v>796</v>
      </c>
      <c r="D2487" s="22">
        <v>3</v>
      </c>
      <c r="F2487" t="s">
        <v>479</v>
      </c>
      <c r="G2487">
        <v>9</v>
      </c>
      <c r="H2487">
        <v>1</v>
      </c>
      <c r="J2487" s="21">
        <v>0.60277777777777797</v>
      </c>
      <c r="K2487">
        <v>11</v>
      </c>
      <c r="L2487" s="30">
        <v>1</v>
      </c>
    </row>
    <row r="2488" spans="1:12" x14ac:dyDescent="0.2">
      <c r="A2488" s="22" t="s">
        <v>821</v>
      </c>
      <c r="B2488" s="22">
        <v>22</v>
      </c>
      <c r="C2488" s="22" t="s">
        <v>796</v>
      </c>
      <c r="D2488" s="22">
        <v>3</v>
      </c>
      <c r="F2488" t="s">
        <v>479</v>
      </c>
      <c r="G2488">
        <v>6</v>
      </c>
      <c r="H2488">
        <v>1</v>
      </c>
      <c r="J2488" s="21">
        <v>0.60277777777777797</v>
      </c>
      <c r="K2488">
        <v>11</v>
      </c>
      <c r="L2488" s="30">
        <v>1</v>
      </c>
    </row>
    <row r="2489" spans="1:12" x14ac:dyDescent="0.2">
      <c r="A2489" s="22" t="s">
        <v>821</v>
      </c>
      <c r="B2489" s="22">
        <v>22</v>
      </c>
      <c r="C2489" s="22" t="s">
        <v>796</v>
      </c>
      <c r="D2489" s="22">
        <v>3</v>
      </c>
      <c r="F2489" t="s">
        <v>649</v>
      </c>
      <c r="G2489">
        <v>17</v>
      </c>
      <c r="H2489">
        <v>1</v>
      </c>
      <c r="J2489" s="21">
        <v>0.60277777777777797</v>
      </c>
      <c r="K2489">
        <v>11</v>
      </c>
      <c r="L2489" s="30">
        <v>1</v>
      </c>
    </row>
    <row r="2490" spans="1:12" x14ac:dyDescent="0.2">
      <c r="A2490" s="22" t="s">
        <v>821</v>
      </c>
      <c r="B2490" s="22">
        <v>22</v>
      </c>
      <c r="C2490" s="22" t="s">
        <v>796</v>
      </c>
      <c r="D2490" s="22">
        <v>3</v>
      </c>
      <c r="F2490" t="s">
        <v>242</v>
      </c>
      <c r="G2490">
        <v>20</v>
      </c>
      <c r="H2490">
        <v>1</v>
      </c>
      <c r="J2490" s="21">
        <v>0.60277777777777797</v>
      </c>
      <c r="K2490">
        <v>11</v>
      </c>
      <c r="L2490" s="30">
        <v>1</v>
      </c>
    </row>
    <row r="2491" spans="1:12" x14ac:dyDescent="0.2">
      <c r="A2491" s="22" t="s">
        <v>832</v>
      </c>
      <c r="B2491" s="22">
        <v>19</v>
      </c>
      <c r="C2491" s="22" t="s">
        <v>796</v>
      </c>
      <c r="D2491" s="22">
        <v>1</v>
      </c>
      <c r="F2491" s="22" t="s">
        <v>456</v>
      </c>
      <c r="G2491">
        <v>12</v>
      </c>
      <c r="H2491">
        <v>1</v>
      </c>
      <c r="J2491" s="21">
        <v>0.3756944444444445</v>
      </c>
      <c r="K2491">
        <v>10.7</v>
      </c>
      <c r="L2491" s="30">
        <v>2</v>
      </c>
    </row>
    <row r="2492" spans="1:12" x14ac:dyDescent="0.2">
      <c r="A2492" s="22" t="s">
        <v>832</v>
      </c>
      <c r="B2492" s="22">
        <v>19</v>
      </c>
      <c r="C2492" s="22" t="s">
        <v>796</v>
      </c>
      <c r="D2492" s="22">
        <v>1</v>
      </c>
      <c r="F2492" s="22" t="s">
        <v>248</v>
      </c>
      <c r="G2492">
        <v>11</v>
      </c>
      <c r="H2492">
        <v>1</v>
      </c>
      <c r="J2492" s="21">
        <v>0.3756944444444445</v>
      </c>
      <c r="K2492">
        <v>10.7</v>
      </c>
      <c r="L2492" s="30">
        <v>2</v>
      </c>
    </row>
    <row r="2493" spans="1:12" x14ac:dyDescent="0.2">
      <c r="A2493" s="22" t="s">
        <v>832</v>
      </c>
      <c r="B2493" s="22">
        <v>19</v>
      </c>
      <c r="C2493" s="22" t="s">
        <v>796</v>
      </c>
      <c r="D2493" s="22">
        <v>1</v>
      </c>
      <c r="F2493" s="22" t="s">
        <v>334</v>
      </c>
      <c r="G2493">
        <v>20</v>
      </c>
      <c r="H2493">
        <v>3</v>
      </c>
      <c r="J2493" s="21">
        <v>0.375694444444444</v>
      </c>
      <c r="K2493">
        <v>10.7</v>
      </c>
      <c r="L2493" s="30">
        <v>2</v>
      </c>
    </row>
    <row r="2494" spans="1:12" x14ac:dyDescent="0.2">
      <c r="A2494" s="22" t="s">
        <v>832</v>
      </c>
      <c r="B2494" s="22">
        <v>19</v>
      </c>
      <c r="C2494" s="22" t="s">
        <v>796</v>
      </c>
      <c r="D2494" s="22">
        <v>1</v>
      </c>
      <c r="F2494" s="22" t="s">
        <v>334</v>
      </c>
      <c r="G2494">
        <v>17</v>
      </c>
      <c r="H2494">
        <v>1</v>
      </c>
      <c r="J2494" s="21">
        <v>0.375694444444444</v>
      </c>
      <c r="K2494">
        <v>10.7</v>
      </c>
      <c r="L2494" s="30">
        <v>2</v>
      </c>
    </row>
    <row r="2495" spans="1:12" x14ac:dyDescent="0.2">
      <c r="A2495" s="22" t="s">
        <v>832</v>
      </c>
      <c r="B2495" s="22">
        <v>19</v>
      </c>
      <c r="C2495" s="22" t="s">
        <v>796</v>
      </c>
      <c r="D2495" s="22">
        <v>1</v>
      </c>
      <c r="F2495" s="22" t="s">
        <v>154</v>
      </c>
      <c r="G2495">
        <v>18</v>
      </c>
      <c r="H2495">
        <v>126</v>
      </c>
      <c r="J2495" s="21">
        <v>0.375694444444444</v>
      </c>
      <c r="K2495">
        <v>10.7</v>
      </c>
      <c r="L2495" s="30">
        <v>2</v>
      </c>
    </row>
    <row r="2496" spans="1:12" x14ac:dyDescent="0.2">
      <c r="A2496" s="22" t="s">
        <v>832</v>
      </c>
      <c r="B2496" s="22">
        <v>19</v>
      </c>
      <c r="C2496" s="22" t="s">
        <v>796</v>
      </c>
      <c r="D2496" s="22">
        <v>1</v>
      </c>
      <c r="F2496" s="22" t="s">
        <v>598</v>
      </c>
      <c r="G2496">
        <v>24</v>
      </c>
      <c r="H2496">
        <v>32</v>
      </c>
      <c r="J2496" s="21">
        <v>0.375694444444444</v>
      </c>
      <c r="K2496">
        <v>10.7</v>
      </c>
      <c r="L2496" s="30">
        <v>2</v>
      </c>
    </row>
    <row r="2497" spans="1:12" x14ac:dyDescent="0.2">
      <c r="A2497" s="22" t="s">
        <v>832</v>
      </c>
      <c r="B2497" s="22">
        <v>19</v>
      </c>
      <c r="C2497" s="22" t="s">
        <v>796</v>
      </c>
      <c r="D2497" s="22">
        <v>1</v>
      </c>
      <c r="F2497" s="22" t="s">
        <v>154</v>
      </c>
      <c r="G2497">
        <v>16</v>
      </c>
      <c r="H2497">
        <v>30</v>
      </c>
      <c r="J2497" s="21">
        <v>0.375694444444444</v>
      </c>
      <c r="K2497">
        <v>10.7</v>
      </c>
      <c r="L2497" s="30">
        <v>2</v>
      </c>
    </row>
    <row r="2498" spans="1:12" x14ac:dyDescent="0.2">
      <c r="A2498" s="22" t="s">
        <v>832</v>
      </c>
      <c r="B2498" s="22">
        <v>19</v>
      </c>
      <c r="C2498" s="22" t="s">
        <v>796</v>
      </c>
      <c r="D2498" s="22">
        <v>1</v>
      </c>
      <c r="F2498" s="22" t="s">
        <v>423</v>
      </c>
      <c r="G2498">
        <v>20</v>
      </c>
      <c r="H2498">
        <v>1</v>
      </c>
      <c r="J2498" s="21">
        <v>0.375694444444444</v>
      </c>
      <c r="K2498">
        <v>10.7</v>
      </c>
      <c r="L2498" s="30">
        <v>2</v>
      </c>
    </row>
    <row r="2499" spans="1:12" x14ac:dyDescent="0.2">
      <c r="A2499" s="22" t="s">
        <v>832</v>
      </c>
      <c r="B2499" s="22">
        <v>19</v>
      </c>
      <c r="C2499" s="22" t="s">
        <v>796</v>
      </c>
      <c r="D2499" s="22">
        <v>1</v>
      </c>
      <c r="F2499" s="22" t="s">
        <v>499</v>
      </c>
      <c r="G2499">
        <v>6</v>
      </c>
      <c r="H2499">
        <v>1</v>
      </c>
      <c r="J2499" s="21">
        <v>0.375694444444444</v>
      </c>
      <c r="K2499">
        <v>10.7</v>
      </c>
      <c r="L2499" s="30">
        <v>2</v>
      </c>
    </row>
    <row r="2500" spans="1:12" x14ac:dyDescent="0.2">
      <c r="A2500" s="22" t="s">
        <v>832</v>
      </c>
      <c r="B2500" s="22">
        <v>19</v>
      </c>
      <c r="C2500" s="22" t="s">
        <v>796</v>
      </c>
      <c r="D2500" s="22">
        <v>1</v>
      </c>
      <c r="F2500" s="22" t="s">
        <v>592</v>
      </c>
      <c r="G2500">
        <v>4</v>
      </c>
      <c r="H2500">
        <v>1</v>
      </c>
      <c r="J2500" s="21">
        <v>0.375694444444444</v>
      </c>
      <c r="K2500">
        <v>10.7</v>
      </c>
      <c r="L2500" s="30">
        <v>2</v>
      </c>
    </row>
    <row r="2501" spans="1:12" x14ac:dyDescent="0.2">
      <c r="A2501" s="22" t="s">
        <v>832</v>
      </c>
      <c r="B2501" s="22">
        <v>19</v>
      </c>
      <c r="C2501" s="22" t="s">
        <v>796</v>
      </c>
      <c r="D2501" s="22">
        <v>1</v>
      </c>
      <c r="F2501" s="22" t="s">
        <v>551</v>
      </c>
      <c r="G2501">
        <v>4</v>
      </c>
      <c r="H2501">
        <v>38</v>
      </c>
      <c r="J2501" s="21">
        <v>0.375694444444444</v>
      </c>
      <c r="K2501">
        <v>10.7</v>
      </c>
      <c r="L2501" s="30">
        <v>2</v>
      </c>
    </row>
    <row r="2502" spans="1:12" x14ac:dyDescent="0.2">
      <c r="A2502" s="22" t="s">
        <v>832</v>
      </c>
      <c r="B2502" s="22">
        <v>19</v>
      </c>
      <c r="C2502" s="22" t="s">
        <v>796</v>
      </c>
      <c r="D2502" s="22">
        <v>1</v>
      </c>
      <c r="F2502" s="22" t="s">
        <v>551</v>
      </c>
      <c r="G2502">
        <v>5</v>
      </c>
      <c r="H2502">
        <v>9</v>
      </c>
      <c r="J2502" s="21">
        <v>0.375694444444444</v>
      </c>
      <c r="K2502">
        <v>10.7</v>
      </c>
      <c r="L2502" s="30">
        <v>2</v>
      </c>
    </row>
    <row r="2503" spans="1:12" x14ac:dyDescent="0.2">
      <c r="A2503" s="22" t="s">
        <v>832</v>
      </c>
      <c r="B2503" s="22">
        <v>19</v>
      </c>
      <c r="C2503" s="22" t="s">
        <v>796</v>
      </c>
      <c r="D2503" s="22">
        <v>1</v>
      </c>
      <c r="F2503" s="22" t="s">
        <v>515</v>
      </c>
      <c r="G2503">
        <v>4</v>
      </c>
      <c r="H2503">
        <v>250</v>
      </c>
      <c r="J2503" s="21">
        <v>0.375694444444444</v>
      </c>
      <c r="K2503">
        <v>10.7</v>
      </c>
      <c r="L2503" s="30">
        <v>2</v>
      </c>
    </row>
    <row r="2504" spans="1:12" x14ac:dyDescent="0.2">
      <c r="A2504" s="22" t="s">
        <v>832</v>
      </c>
      <c r="B2504" s="22">
        <v>19</v>
      </c>
      <c r="C2504" s="22" t="s">
        <v>796</v>
      </c>
      <c r="D2504" s="22">
        <v>1</v>
      </c>
      <c r="F2504" s="22" t="s">
        <v>221</v>
      </c>
      <c r="G2504">
        <v>5</v>
      </c>
      <c r="H2504">
        <v>3</v>
      </c>
      <c r="J2504" s="21">
        <v>0.375694444444444</v>
      </c>
      <c r="K2504">
        <v>10.7</v>
      </c>
      <c r="L2504" s="30">
        <v>2</v>
      </c>
    </row>
    <row r="2505" spans="1:12" x14ac:dyDescent="0.2">
      <c r="A2505" s="22" t="s">
        <v>832</v>
      </c>
      <c r="B2505" s="22">
        <v>19</v>
      </c>
      <c r="C2505" s="22" t="s">
        <v>796</v>
      </c>
      <c r="D2505" s="22">
        <v>1</v>
      </c>
      <c r="F2505" s="22" t="s">
        <v>86</v>
      </c>
      <c r="G2505">
        <v>8</v>
      </c>
      <c r="H2505">
        <v>7</v>
      </c>
      <c r="J2505" s="21">
        <v>0.375694444444444</v>
      </c>
      <c r="K2505">
        <v>10.7</v>
      </c>
      <c r="L2505" s="30">
        <v>2</v>
      </c>
    </row>
    <row r="2506" spans="1:12" x14ac:dyDescent="0.2">
      <c r="A2506" s="22" t="s">
        <v>832</v>
      </c>
      <c r="B2506" s="22">
        <v>19</v>
      </c>
      <c r="C2506" s="22" t="s">
        <v>796</v>
      </c>
      <c r="D2506" s="22">
        <v>1</v>
      </c>
      <c r="F2506" s="22" t="s">
        <v>86</v>
      </c>
      <c r="G2506">
        <v>10</v>
      </c>
      <c r="H2506">
        <v>3</v>
      </c>
      <c r="J2506" s="21">
        <v>0.375694444444444</v>
      </c>
      <c r="K2506">
        <v>10.7</v>
      </c>
      <c r="L2506" s="30">
        <v>2</v>
      </c>
    </row>
    <row r="2507" spans="1:12" x14ac:dyDescent="0.2">
      <c r="A2507" s="22" t="s">
        <v>832</v>
      </c>
      <c r="B2507" s="22">
        <v>19</v>
      </c>
      <c r="C2507" s="22" t="s">
        <v>796</v>
      </c>
      <c r="D2507" s="22">
        <v>1</v>
      </c>
      <c r="F2507" s="22" t="s">
        <v>417</v>
      </c>
      <c r="G2507">
        <v>6</v>
      </c>
      <c r="H2507">
        <v>1</v>
      </c>
      <c r="J2507" s="21">
        <v>0.375694444444444</v>
      </c>
      <c r="K2507">
        <v>10.7</v>
      </c>
      <c r="L2507" s="30">
        <v>2</v>
      </c>
    </row>
    <row r="2508" spans="1:12" x14ac:dyDescent="0.2">
      <c r="A2508" s="22" t="s">
        <v>832</v>
      </c>
      <c r="B2508" s="22">
        <v>19</v>
      </c>
      <c r="C2508" s="22" t="s">
        <v>796</v>
      </c>
      <c r="D2508" s="22">
        <v>1</v>
      </c>
      <c r="F2508" s="22" t="s">
        <v>417</v>
      </c>
      <c r="G2508">
        <v>8</v>
      </c>
      <c r="H2508">
        <v>1</v>
      </c>
      <c r="J2508" s="21">
        <v>0.375694444444444</v>
      </c>
      <c r="K2508">
        <v>10.7</v>
      </c>
      <c r="L2508" s="30">
        <v>2</v>
      </c>
    </row>
    <row r="2509" spans="1:12" x14ac:dyDescent="0.2">
      <c r="A2509" s="22" t="s">
        <v>832</v>
      </c>
      <c r="B2509" s="22">
        <v>19</v>
      </c>
      <c r="C2509" s="22" t="s">
        <v>796</v>
      </c>
      <c r="D2509" s="22">
        <v>1</v>
      </c>
      <c r="F2509" s="22" t="s">
        <v>417</v>
      </c>
      <c r="G2509">
        <v>4</v>
      </c>
      <c r="H2509">
        <v>1</v>
      </c>
      <c r="J2509" s="21">
        <v>0.375694444444444</v>
      </c>
      <c r="K2509">
        <v>10.7</v>
      </c>
      <c r="L2509" s="30">
        <v>2</v>
      </c>
    </row>
    <row r="2510" spans="1:12" x14ac:dyDescent="0.2">
      <c r="A2510" s="22" t="s">
        <v>832</v>
      </c>
      <c r="B2510" s="22">
        <v>19</v>
      </c>
      <c r="C2510" s="22" t="s">
        <v>796</v>
      </c>
      <c r="D2510" s="22">
        <v>1</v>
      </c>
      <c r="F2510" s="22" t="s">
        <v>395</v>
      </c>
      <c r="G2510">
        <v>10</v>
      </c>
      <c r="H2510">
        <v>1</v>
      </c>
      <c r="J2510" s="21">
        <v>0.375694444444444</v>
      </c>
      <c r="K2510">
        <v>10.7</v>
      </c>
      <c r="L2510" s="30">
        <v>2</v>
      </c>
    </row>
    <row r="2511" spans="1:12" x14ac:dyDescent="0.2">
      <c r="A2511" s="22" t="s">
        <v>832</v>
      </c>
      <c r="B2511" s="22">
        <v>19</v>
      </c>
      <c r="C2511" s="22" t="s">
        <v>796</v>
      </c>
      <c r="D2511" s="22">
        <v>1</v>
      </c>
      <c r="F2511" s="22" t="s">
        <v>385</v>
      </c>
      <c r="G2511">
        <v>5</v>
      </c>
      <c r="H2511">
        <v>2</v>
      </c>
      <c r="J2511" s="21">
        <v>0.375694444444444</v>
      </c>
      <c r="K2511">
        <v>10.7</v>
      </c>
      <c r="L2511" s="30">
        <v>2</v>
      </c>
    </row>
    <row r="2512" spans="1:12" x14ac:dyDescent="0.2">
      <c r="A2512" s="22" t="s">
        <v>832</v>
      </c>
      <c r="B2512" s="22">
        <v>19</v>
      </c>
      <c r="C2512" s="22" t="s">
        <v>796</v>
      </c>
      <c r="D2512" s="22">
        <v>1</v>
      </c>
      <c r="F2512" s="22" t="s">
        <v>377</v>
      </c>
      <c r="G2512">
        <v>7</v>
      </c>
      <c r="H2512">
        <v>1</v>
      </c>
      <c r="J2512" s="21">
        <v>0.375694444444444</v>
      </c>
      <c r="K2512">
        <v>10.7</v>
      </c>
      <c r="L2512" s="30">
        <v>2</v>
      </c>
    </row>
    <row r="2513" spans="1:12" x14ac:dyDescent="0.2">
      <c r="A2513" s="22" t="s">
        <v>832</v>
      </c>
      <c r="B2513" s="22">
        <v>19</v>
      </c>
      <c r="C2513" s="22" t="s">
        <v>796</v>
      </c>
      <c r="D2513" s="22">
        <v>1</v>
      </c>
      <c r="F2513" s="22" t="s">
        <v>356</v>
      </c>
      <c r="G2513">
        <v>11</v>
      </c>
      <c r="H2513">
        <v>1</v>
      </c>
      <c r="J2513" s="21">
        <v>0.375694444444444</v>
      </c>
      <c r="K2513">
        <v>10.7</v>
      </c>
      <c r="L2513" s="30">
        <v>2</v>
      </c>
    </row>
    <row r="2514" spans="1:12" x14ac:dyDescent="0.2">
      <c r="A2514" s="22" t="s">
        <v>832</v>
      </c>
      <c r="B2514" s="22">
        <v>19</v>
      </c>
      <c r="C2514" s="22" t="s">
        <v>796</v>
      </c>
      <c r="D2514" s="22">
        <v>1</v>
      </c>
      <c r="F2514" s="22" t="s">
        <v>186</v>
      </c>
      <c r="G2514">
        <v>3</v>
      </c>
      <c r="H2514">
        <v>1</v>
      </c>
      <c r="J2514" s="21">
        <v>0.375694444444444</v>
      </c>
      <c r="K2514">
        <v>10.7</v>
      </c>
      <c r="L2514" s="30">
        <v>2</v>
      </c>
    </row>
    <row r="2515" spans="1:12" x14ac:dyDescent="0.2">
      <c r="A2515" s="22" t="s">
        <v>832</v>
      </c>
      <c r="B2515" s="22">
        <v>19</v>
      </c>
      <c r="C2515" s="22" t="s">
        <v>796</v>
      </c>
      <c r="D2515" s="22">
        <v>1</v>
      </c>
      <c r="F2515" s="22" t="s">
        <v>186</v>
      </c>
      <c r="G2515">
        <v>4</v>
      </c>
      <c r="H2515">
        <v>1</v>
      </c>
      <c r="J2515" s="21">
        <v>0.375694444444444</v>
      </c>
      <c r="K2515">
        <v>10.7</v>
      </c>
      <c r="L2515" s="30">
        <v>2</v>
      </c>
    </row>
    <row r="2516" spans="1:12" x14ac:dyDescent="0.2">
      <c r="A2516" s="22" t="s">
        <v>832</v>
      </c>
      <c r="B2516" s="22">
        <v>19</v>
      </c>
      <c r="C2516" s="22" t="s">
        <v>796</v>
      </c>
      <c r="D2516" s="22">
        <v>1</v>
      </c>
      <c r="F2516" s="22" t="s">
        <v>57</v>
      </c>
      <c r="G2516">
        <v>2</v>
      </c>
      <c r="H2516">
        <v>14</v>
      </c>
      <c r="J2516" s="21">
        <v>0.375694444444444</v>
      </c>
      <c r="K2516">
        <v>10.7</v>
      </c>
      <c r="L2516" s="30">
        <v>2</v>
      </c>
    </row>
    <row r="2517" spans="1:12" x14ac:dyDescent="0.2">
      <c r="A2517" s="22" t="s">
        <v>832</v>
      </c>
      <c r="B2517" s="22">
        <v>19</v>
      </c>
      <c r="C2517" s="22" t="s">
        <v>796</v>
      </c>
      <c r="D2517" s="22">
        <v>1</v>
      </c>
      <c r="F2517" s="22" t="s">
        <v>53</v>
      </c>
      <c r="G2517">
        <v>3</v>
      </c>
      <c r="H2517">
        <v>2</v>
      </c>
      <c r="J2517" s="21">
        <v>0.375694444444444</v>
      </c>
      <c r="K2517">
        <v>10.7</v>
      </c>
      <c r="L2517" s="30">
        <v>2</v>
      </c>
    </row>
    <row r="2518" spans="1:12" x14ac:dyDescent="0.2">
      <c r="A2518" s="22" t="s">
        <v>832</v>
      </c>
      <c r="B2518" s="22">
        <v>19</v>
      </c>
      <c r="C2518" s="22" t="s">
        <v>796</v>
      </c>
      <c r="D2518" s="22">
        <v>1</v>
      </c>
      <c r="F2518" s="22" t="s">
        <v>49</v>
      </c>
      <c r="G2518">
        <v>9</v>
      </c>
      <c r="H2518">
        <v>1</v>
      </c>
      <c r="J2518" s="21">
        <v>0.375694444444444</v>
      </c>
      <c r="K2518">
        <v>10.7</v>
      </c>
      <c r="L2518" s="30">
        <v>2</v>
      </c>
    </row>
    <row r="2519" spans="1:12" x14ac:dyDescent="0.2">
      <c r="A2519" s="22" t="s">
        <v>832</v>
      </c>
      <c r="B2519" s="22">
        <v>19</v>
      </c>
      <c r="C2519" s="22" t="s">
        <v>796</v>
      </c>
      <c r="D2519" s="22">
        <v>1</v>
      </c>
      <c r="F2519" s="22" t="s">
        <v>49</v>
      </c>
      <c r="G2519">
        <v>8</v>
      </c>
      <c r="H2519">
        <v>1</v>
      </c>
      <c r="J2519" s="21">
        <v>0.375694444444444</v>
      </c>
      <c r="K2519">
        <v>10.7</v>
      </c>
      <c r="L2519" s="30">
        <v>2</v>
      </c>
    </row>
    <row r="2520" spans="1:12" x14ac:dyDescent="0.2">
      <c r="A2520" s="22" t="s">
        <v>832</v>
      </c>
      <c r="B2520" s="22">
        <v>19</v>
      </c>
      <c r="C2520" s="22" t="s">
        <v>796</v>
      </c>
      <c r="D2520" s="22">
        <v>1</v>
      </c>
      <c r="F2520" s="22" t="s">
        <v>49</v>
      </c>
      <c r="G2520">
        <v>6</v>
      </c>
      <c r="H2520">
        <v>1</v>
      </c>
      <c r="J2520" s="21">
        <v>0.375694444444444</v>
      </c>
      <c r="K2520">
        <v>10.7</v>
      </c>
      <c r="L2520" s="30">
        <v>2</v>
      </c>
    </row>
    <row r="2521" spans="1:12" x14ac:dyDescent="0.2">
      <c r="A2521" s="22" t="s">
        <v>832</v>
      </c>
      <c r="B2521" s="22">
        <v>19</v>
      </c>
      <c r="C2521" s="22" t="s">
        <v>796</v>
      </c>
      <c r="D2521" s="22">
        <v>1</v>
      </c>
      <c r="F2521" s="22" t="s">
        <v>535</v>
      </c>
      <c r="G2521">
        <v>25</v>
      </c>
      <c r="H2521">
        <v>1</v>
      </c>
      <c r="I2521" t="s">
        <v>785</v>
      </c>
      <c r="J2521" s="21">
        <v>0.375694444444444</v>
      </c>
      <c r="K2521">
        <v>10.7</v>
      </c>
      <c r="L2521" s="30">
        <v>2</v>
      </c>
    </row>
    <row r="2522" spans="1:12" x14ac:dyDescent="0.2">
      <c r="A2522" s="22" t="s">
        <v>832</v>
      </c>
      <c r="B2522" s="22">
        <v>19</v>
      </c>
      <c r="C2522" s="22" t="s">
        <v>796</v>
      </c>
      <c r="D2522" s="22">
        <v>1</v>
      </c>
      <c r="F2522" s="22" t="s">
        <v>124</v>
      </c>
      <c r="G2522">
        <v>30</v>
      </c>
      <c r="H2522">
        <v>1</v>
      </c>
      <c r="I2522" t="s">
        <v>785</v>
      </c>
      <c r="J2522" s="21">
        <v>0.375694444444444</v>
      </c>
      <c r="K2522">
        <v>10.7</v>
      </c>
      <c r="L2522" s="30">
        <v>2</v>
      </c>
    </row>
    <row r="2523" spans="1:12" x14ac:dyDescent="0.2">
      <c r="A2523" s="22" t="s">
        <v>832</v>
      </c>
      <c r="B2523" s="22">
        <v>19</v>
      </c>
      <c r="C2523" s="22" t="s">
        <v>796</v>
      </c>
      <c r="D2523" s="22">
        <v>1</v>
      </c>
      <c r="F2523" s="22" t="s">
        <v>712</v>
      </c>
      <c r="G2523">
        <v>24</v>
      </c>
      <c r="H2523">
        <v>10</v>
      </c>
      <c r="J2523" s="21">
        <v>0.375694444444444</v>
      </c>
      <c r="K2523">
        <v>10.7</v>
      </c>
      <c r="L2523" s="30">
        <v>2</v>
      </c>
    </row>
    <row r="2524" spans="1:12" x14ac:dyDescent="0.2">
      <c r="A2524" s="22" t="s">
        <v>832</v>
      </c>
      <c r="B2524" s="22">
        <v>19</v>
      </c>
      <c r="C2524" s="22" t="s">
        <v>796</v>
      </c>
      <c r="D2524" s="22">
        <v>1</v>
      </c>
      <c r="F2524" s="22" t="s">
        <v>712</v>
      </c>
      <c r="G2524">
        <v>26</v>
      </c>
      <c r="H2524">
        <v>1</v>
      </c>
      <c r="J2524" s="21">
        <v>0.375694444444444</v>
      </c>
      <c r="K2524">
        <v>10.7</v>
      </c>
      <c r="L2524" s="30">
        <v>2</v>
      </c>
    </row>
    <row r="2525" spans="1:12" x14ac:dyDescent="0.2">
      <c r="A2525" s="22" t="s">
        <v>832</v>
      </c>
      <c r="B2525" s="22">
        <v>19</v>
      </c>
      <c r="C2525" s="22" t="s">
        <v>796</v>
      </c>
      <c r="D2525" s="22">
        <v>1</v>
      </c>
      <c r="F2525" s="22" t="s">
        <v>721</v>
      </c>
      <c r="G2525">
        <v>23</v>
      </c>
      <c r="H2525">
        <v>1</v>
      </c>
      <c r="J2525" s="21">
        <v>0.375694444444444</v>
      </c>
      <c r="K2525">
        <v>10.7</v>
      </c>
      <c r="L2525" s="30">
        <v>2</v>
      </c>
    </row>
    <row r="2526" spans="1:12" x14ac:dyDescent="0.2">
      <c r="A2526" s="22" t="s">
        <v>832</v>
      </c>
      <c r="B2526" s="22">
        <v>19</v>
      </c>
      <c r="C2526" s="22" t="s">
        <v>796</v>
      </c>
      <c r="D2526" s="22">
        <v>2</v>
      </c>
      <c r="F2526" s="22" t="s">
        <v>248</v>
      </c>
      <c r="G2526">
        <v>14</v>
      </c>
      <c r="H2526">
        <v>1</v>
      </c>
      <c r="J2526" s="21">
        <v>0.39027777777777778</v>
      </c>
      <c r="K2526">
        <v>11</v>
      </c>
      <c r="L2526" s="30">
        <v>2</v>
      </c>
    </row>
    <row r="2527" spans="1:12" x14ac:dyDescent="0.2">
      <c r="A2527" s="22" t="s">
        <v>832</v>
      </c>
      <c r="B2527" s="22">
        <v>19</v>
      </c>
      <c r="C2527" s="22" t="s">
        <v>796</v>
      </c>
      <c r="D2527" s="22">
        <v>2</v>
      </c>
      <c r="F2527" s="22" t="s">
        <v>574</v>
      </c>
      <c r="G2527">
        <v>100</v>
      </c>
      <c r="H2527">
        <v>1</v>
      </c>
      <c r="J2527" s="21">
        <v>0.39027777777777778</v>
      </c>
      <c r="K2527">
        <v>11</v>
      </c>
      <c r="L2527" s="30">
        <v>2</v>
      </c>
    </row>
    <row r="2528" spans="1:12" x14ac:dyDescent="0.2">
      <c r="A2528" s="22" t="s">
        <v>832</v>
      </c>
      <c r="B2528" s="22">
        <v>19</v>
      </c>
      <c r="C2528" s="22" t="s">
        <v>796</v>
      </c>
      <c r="D2528" s="22">
        <v>2</v>
      </c>
      <c r="F2528" s="22" t="s">
        <v>154</v>
      </c>
      <c r="G2528">
        <v>19</v>
      </c>
      <c r="H2528">
        <v>20</v>
      </c>
      <c r="J2528" s="21">
        <v>0.390277777777778</v>
      </c>
      <c r="K2528">
        <v>11</v>
      </c>
      <c r="L2528" s="30">
        <v>2</v>
      </c>
    </row>
    <row r="2529" spans="1:12" x14ac:dyDescent="0.2">
      <c r="A2529" s="22" t="s">
        <v>832</v>
      </c>
      <c r="B2529" s="22">
        <v>19</v>
      </c>
      <c r="C2529" s="22" t="s">
        <v>796</v>
      </c>
      <c r="D2529" s="22">
        <v>2</v>
      </c>
      <c r="F2529" s="22" t="s">
        <v>598</v>
      </c>
      <c r="G2529">
        <v>21</v>
      </c>
      <c r="H2529">
        <v>30</v>
      </c>
      <c r="J2529" s="21">
        <v>0.390277777777778</v>
      </c>
      <c r="K2529">
        <v>11</v>
      </c>
      <c r="L2529" s="30">
        <v>2</v>
      </c>
    </row>
    <row r="2530" spans="1:12" x14ac:dyDescent="0.2">
      <c r="A2530" s="22" t="s">
        <v>832</v>
      </c>
      <c r="B2530" s="22">
        <v>19</v>
      </c>
      <c r="C2530" s="22" t="s">
        <v>796</v>
      </c>
      <c r="D2530" s="22">
        <v>2</v>
      </c>
      <c r="F2530" s="22" t="s">
        <v>499</v>
      </c>
      <c r="G2530">
        <v>5</v>
      </c>
      <c r="H2530">
        <v>1</v>
      </c>
      <c r="J2530" s="21">
        <v>0.390277777777778</v>
      </c>
      <c r="K2530">
        <v>11</v>
      </c>
      <c r="L2530" s="30">
        <v>2</v>
      </c>
    </row>
    <row r="2531" spans="1:12" x14ac:dyDescent="0.2">
      <c r="A2531" s="22" t="s">
        <v>832</v>
      </c>
      <c r="B2531" s="22">
        <v>19</v>
      </c>
      <c r="C2531" s="22" t="s">
        <v>796</v>
      </c>
      <c r="D2531" s="22">
        <v>2</v>
      </c>
      <c r="F2531" s="22" t="s">
        <v>499</v>
      </c>
      <c r="G2531">
        <v>3</v>
      </c>
      <c r="H2531">
        <v>1</v>
      </c>
      <c r="J2531" s="21">
        <v>0.390277777777778</v>
      </c>
      <c r="K2531">
        <v>11</v>
      </c>
      <c r="L2531" s="30">
        <v>2</v>
      </c>
    </row>
    <row r="2532" spans="1:12" x14ac:dyDescent="0.2">
      <c r="A2532" s="22" t="s">
        <v>832</v>
      </c>
      <c r="B2532" s="22">
        <v>19</v>
      </c>
      <c r="C2532" s="22" t="s">
        <v>796</v>
      </c>
      <c r="D2532" s="22">
        <v>2</v>
      </c>
      <c r="F2532" s="22" t="s">
        <v>582</v>
      </c>
      <c r="G2532">
        <v>3</v>
      </c>
      <c r="H2532">
        <v>10</v>
      </c>
      <c r="J2532" s="21">
        <v>0.390277777777778</v>
      </c>
      <c r="K2532">
        <v>11</v>
      </c>
      <c r="L2532" s="30">
        <v>2</v>
      </c>
    </row>
    <row r="2533" spans="1:12" x14ac:dyDescent="0.2">
      <c r="A2533" s="22" t="s">
        <v>832</v>
      </c>
      <c r="B2533" s="22">
        <v>19</v>
      </c>
      <c r="C2533" s="22" t="s">
        <v>796</v>
      </c>
      <c r="D2533" s="22">
        <v>2</v>
      </c>
      <c r="F2533" s="22" t="s">
        <v>551</v>
      </c>
      <c r="G2533">
        <v>4</v>
      </c>
      <c r="H2533">
        <v>51</v>
      </c>
      <c r="J2533" s="21">
        <v>0.390277777777778</v>
      </c>
      <c r="K2533">
        <v>11</v>
      </c>
      <c r="L2533" s="30">
        <v>2</v>
      </c>
    </row>
    <row r="2534" spans="1:12" x14ac:dyDescent="0.2">
      <c r="A2534" s="22" t="s">
        <v>832</v>
      </c>
      <c r="B2534" s="22">
        <v>19</v>
      </c>
      <c r="C2534" s="22" t="s">
        <v>796</v>
      </c>
      <c r="D2534" s="22">
        <v>2</v>
      </c>
      <c r="F2534" s="22" t="s">
        <v>515</v>
      </c>
      <c r="G2534">
        <v>4</v>
      </c>
      <c r="H2534">
        <v>280</v>
      </c>
      <c r="J2534" s="21">
        <v>0.390277777777778</v>
      </c>
      <c r="K2534">
        <v>11</v>
      </c>
      <c r="L2534" s="30">
        <v>2</v>
      </c>
    </row>
    <row r="2535" spans="1:12" x14ac:dyDescent="0.2">
      <c r="A2535" s="22" t="s">
        <v>832</v>
      </c>
      <c r="B2535" s="22">
        <v>19</v>
      </c>
      <c r="C2535" s="22" t="s">
        <v>796</v>
      </c>
      <c r="D2535" s="22">
        <v>2</v>
      </c>
      <c r="F2535" s="22" t="s">
        <v>515</v>
      </c>
      <c r="G2535">
        <v>2</v>
      </c>
      <c r="H2535">
        <v>5</v>
      </c>
      <c r="J2535" s="21">
        <v>0.390277777777778</v>
      </c>
      <c r="K2535">
        <v>11</v>
      </c>
      <c r="L2535" s="30">
        <v>2</v>
      </c>
    </row>
    <row r="2536" spans="1:12" x14ac:dyDescent="0.2">
      <c r="A2536" s="22" t="s">
        <v>832</v>
      </c>
      <c r="B2536" s="22">
        <v>19</v>
      </c>
      <c r="C2536" s="22" t="s">
        <v>796</v>
      </c>
      <c r="D2536" s="22">
        <v>2</v>
      </c>
      <c r="F2536" s="22" t="s">
        <v>221</v>
      </c>
      <c r="G2536">
        <v>5</v>
      </c>
      <c r="H2536">
        <v>4</v>
      </c>
      <c r="J2536" s="21">
        <v>0.390277777777778</v>
      </c>
      <c r="K2536">
        <v>11</v>
      </c>
      <c r="L2536" s="30">
        <v>2</v>
      </c>
    </row>
    <row r="2537" spans="1:12" x14ac:dyDescent="0.2">
      <c r="A2537" s="22" t="s">
        <v>832</v>
      </c>
      <c r="B2537" s="22">
        <v>19</v>
      </c>
      <c r="C2537" s="22" t="s">
        <v>796</v>
      </c>
      <c r="D2537" s="22">
        <v>2</v>
      </c>
      <c r="F2537" s="22" t="s">
        <v>86</v>
      </c>
      <c r="G2537">
        <v>10</v>
      </c>
      <c r="H2537">
        <v>3</v>
      </c>
      <c r="J2537" s="21">
        <v>0.390277777777778</v>
      </c>
      <c r="K2537">
        <v>11</v>
      </c>
      <c r="L2537" s="30">
        <v>2</v>
      </c>
    </row>
    <row r="2538" spans="1:12" x14ac:dyDescent="0.2">
      <c r="A2538" s="22" t="s">
        <v>832</v>
      </c>
      <c r="B2538" s="22">
        <v>19</v>
      </c>
      <c r="C2538" s="22" t="s">
        <v>796</v>
      </c>
      <c r="D2538" s="22">
        <v>2</v>
      </c>
      <c r="F2538" s="22" t="s">
        <v>86</v>
      </c>
      <c r="G2538">
        <v>8</v>
      </c>
      <c r="H2538">
        <v>2</v>
      </c>
      <c r="J2538" s="21">
        <v>0.390277777777778</v>
      </c>
      <c r="K2538">
        <v>11</v>
      </c>
      <c r="L2538" s="30">
        <v>2</v>
      </c>
    </row>
    <row r="2539" spans="1:12" x14ac:dyDescent="0.2">
      <c r="A2539" s="22" t="s">
        <v>832</v>
      </c>
      <c r="B2539" s="22">
        <v>19</v>
      </c>
      <c r="C2539" s="22" t="s">
        <v>796</v>
      </c>
      <c r="D2539" s="22">
        <v>2</v>
      </c>
      <c r="F2539" s="22" t="s">
        <v>417</v>
      </c>
      <c r="G2539">
        <v>17</v>
      </c>
      <c r="H2539">
        <v>1</v>
      </c>
      <c r="J2539" s="21">
        <v>0.390277777777778</v>
      </c>
      <c r="K2539">
        <v>11</v>
      </c>
      <c r="L2539" s="30">
        <v>2</v>
      </c>
    </row>
    <row r="2540" spans="1:12" x14ac:dyDescent="0.2">
      <c r="A2540" s="22" t="s">
        <v>832</v>
      </c>
      <c r="B2540" s="22">
        <v>19</v>
      </c>
      <c r="C2540" s="22" t="s">
        <v>796</v>
      </c>
      <c r="D2540" s="22">
        <v>2</v>
      </c>
      <c r="F2540" s="22" t="s">
        <v>417</v>
      </c>
      <c r="G2540">
        <v>10</v>
      </c>
      <c r="H2540">
        <v>1</v>
      </c>
      <c r="J2540" s="21">
        <v>0.390277777777778</v>
      </c>
      <c r="K2540">
        <v>11</v>
      </c>
      <c r="L2540" s="30">
        <v>2</v>
      </c>
    </row>
    <row r="2541" spans="1:12" x14ac:dyDescent="0.2">
      <c r="A2541" s="22" t="s">
        <v>832</v>
      </c>
      <c r="B2541" s="22">
        <v>19</v>
      </c>
      <c r="C2541" s="22" t="s">
        <v>796</v>
      </c>
      <c r="D2541" s="22">
        <v>2</v>
      </c>
      <c r="F2541" s="22" t="s">
        <v>417</v>
      </c>
      <c r="G2541">
        <v>5</v>
      </c>
      <c r="H2541">
        <v>3</v>
      </c>
      <c r="J2541" s="21">
        <v>0.390277777777778</v>
      </c>
      <c r="K2541">
        <v>11</v>
      </c>
      <c r="L2541" s="30">
        <v>2</v>
      </c>
    </row>
    <row r="2542" spans="1:12" x14ac:dyDescent="0.2">
      <c r="A2542" s="22" t="s">
        <v>832</v>
      </c>
      <c r="B2542" s="22">
        <v>19</v>
      </c>
      <c r="C2542" s="22" t="s">
        <v>796</v>
      </c>
      <c r="D2542" s="22">
        <v>2</v>
      </c>
      <c r="F2542" s="22" t="s">
        <v>417</v>
      </c>
      <c r="G2542">
        <v>15</v>
      </c>
      <c r="H2542">
        <v>1</v>
      </c>
      <c r="J2542" s="21">
        <v>0.390277777777778</v>
      </c>
      <c r="K2542">
        <v>11</v>
      </c>
      <c r="L2542" s="30">
        <v>2</v>
      </c>
    </row>
    <row r="2543" spans="1:12" x14ac:dyDescent="0.2">
      <c r="A2543" s="22" t="s">
        <v>832</v>
      </c>
      <c r="B2543" s="22">
        <v>19</v>
      </c>
      <c r="C2543" s="22" t="s">
        <v>796</v>
      </c>
      <c r="D2543" s="22">
        <v>2</v>
      </c>
      <c r="F2543" s="22" t="s">
        <v>417</v>
      </c>
      <c r="G2543">
        <v>12</v>
      </c>
      <c r="H2543">
        <v>1</v>
      </c>
      <c r="J2543" s="21">
        <v>0.390277777777778</v>
      </c>
      <c r="K2543">
        <v>11</v>
      </c>
      <c r="L2543" s="30">
        <v>2</v>
      </c>
    </row>
    <row r="2544" spans="1:12" x14ac:dyDescent="0.2">
      <c r="A2544" s="22" t="s">
        <v>832</v>
      </c>
      <c r="B2544" s="22">
        <v>19</v>
      </c>
      <c r="C2544" s="22" t="s">
        <v>796</v>
      </c>
      <c r="D2544" s="22">
        <v>2</v>
      </c>
      <c r="F2544" s="22" t="s">
        <v>186</v>
      </c>
      <c r="G2544">
        <v>3</v>
      </c>
      <c r="H2544">
        <v>1</v>
      </c>
      <c r="J2544" s="21">
        <v>0.390277777777778</v>
      </c>
      <c r="K2544">
        <v>11</v>
      </c>
      <c r="L2544" s="30">
        <v>2</v>
      </c>
    </row>
    <row r="2545" spans="1:12" x14ac:dyDescent="0.2">
      <c r="A2545" s="22" t="s">
        <v>832</v>
      </c>
      <c r="B2545" s="22">
        <v>19</v>
      </c>
      <c r="C2545" s="22" t="s">
        <v>796</v>
      </c>
      <c r="D2545" s="22">
        <v>2</v>
      </c>
      <c r="F2545" s="22" t="s">
        <v>186</v>
      </c>
      <c r="G2545">
        <v>5</v>
      </c>
      <c r="H2545">
        <v>1</v>
      </c>
      <c r="J2545" s="21">
        <v>0.390277777777778</v>
      </c>
      <c r="K2545">
        <v>11</v>
      </c>
      <c r="L2545" s="30">
        <v>2</v>
      </c>
    </row>
    <row r="2546" spans="1:12" x14ac:dyDescent="0.2">
      <c r="A2546" s="22" t="s">
        <v>832</v>
      </c>
      <c r="B2546" s="22">
        <v>19</v>
      </c>
      <c r="C2546" s="22" t="s">
        <v>796</v>
      </c>
      <c r="D2546" s="22">
        <v>2</v>
      </c>
      <c r="F2546" s="22" t="s">
        <v>182</v>
      </c>
      <c r="G2546">
        <v>7</v>
      </c>
      <c r="H2546">
        <v>1</v>
      </c>
      <c r="J2546" s="21">
        <v>0.390277777777778</v>
      </c>
      <c r="K2546">
        <v>11</v>
      </c>
      <c r="L2546" s="30">
        <v>2</v>
      </c>
    </row>
    <row r="2547" spans="1:12" x14ac:dyDescent="0.2">
      <c r="A2547" s="22" t="s">
        <v>832</v>
      </c>
      <c r="B2547" s="22">
        <v>19</v>
      </c>
      <c r="C2547" s="22" t="s">
        <v>796</v>
      </c>
      <c r="D2547" s="22">
        <v>2</v>
      </c>
      <c r="F2547" s="22" t="s">
        <v>88</v>
      </c>
      <c r="G2547">
        <v>10</v>
      </c>
      <c r="H2547">
        <v>1</v>
      </c>
      <c r="J2547" s="21">
        <v>0.390277777777778</v>
      </c>
      <c r="K2547">
        <v>11</v>
      </c>
      <c r="L2547" s="30">
        <v>2</v>
      </c>
    </row>
    <row r="2548" spans="1:12" x14ac:dyDescent="0.2">
      <c r="A2548" s="22" t="s">
        <v>832</v>
      </c>
      <c r="B2548" s="22">
        <v>19</v>
      </c>
      <c r="C2548" s="22" t="s">
        <v>796</v>
      </c>
      <c r="D2548" s="22">
        <v>2</v>
      </c>
      <c r="F2548" s="22" t="s">
        <v>57</v>
      </c>
      <c r="G2548">
        <v>3</v>
      </c>
      <c r="H2548">
        <v>11</v>
      </c>
      <c r="J2548" s="21">
        <v>0.390277777777778</v>
      </c>
      <c r="K2548">
        <v>11</v>
      </c>
      <c r="L2548" s="30">
        <v>2</v>
      </c>
    </row>
    <row r="2549" spans="1:12" x14ac:dyDescent="0.2">
      <c r="A2549" s="22" t="s">
        <v>832</v>
      </c>
      <c r="B2549" s="22">
        <v>19</v>
      </c>
      <c r="C2549" s="22" t="s">
        <v>796</v>
      </c>
      <c r="D2549" s="22">
        <v>2</v>
      </c>
      <c r="F2549" s="22" t="s">
        <v>57</v>
      </c>
      <c r="G2549">
        <v>4</v>
      </c>
      <c r="H2549">
        <v>4</v>
      </c>
      <c r="J2549" s="21">
        <v>0.390277777777778</v>
      </c>
      <c r="K2549">
        <v>11</v>
      </c>
      <c r="L2549" s="30">
        <v>2</v>
      </c>
    </row>
    <row r="2550" spans="1:12" x14ac:dyDescent="0.2">
      <c r="A2550" s="22" t="s">
        <v>832</v>
      </c>
      <c r="B2550" s="22">
        <v>19</v>
      </c>
      <c r="C2550" s="22" t="s">
        <v>796</v>
      </c>
      <c r="D2550" s="22">
        <v>2</v>
      </c>
      <c r="F2550" s="22" t="s">
        <v>57</v>
      </c>
      <c r="G2550">
        <v>5</v>
      </c>
      <c r="H2550">
        <v>3</v>
      </c>
      <c r="J2550" s="21">
        <v>0.390277777777778</v>
      </c>
      <c r="K2550">
        <v>11</v>
      </c>
      <c r="L2550" s="30">
        <v>2</v>
      </c>
    </row>
    <row r="2551" spans="1:12" x14ac:dyDescent="0.2">
      <c r="A2551" s="22" t="s">
        <v>832</v>
      </c>
      <c r="B2551" s="22">
        <v>19</v>
      </c>
      <c r="C2551" s="22" t="s">
        <v>796</v>
      </c>
      <c r="D2551" s="22">
        <v>2</v>
      </c>
      <c r="F2551" s="22" t="s">
        <v>49</v>
      </c>
      <c r="G2551">
        <v>6</v>
      </c>
      <c r="H2551">
        <v>1</v>
      </c>
      <c r="J2551" s="21">
        <v>0.390277777777778</v>
      </c>
      <c r="K2551">
        <v>11</v>
      </c>
      <c r="L2551" s="30">
        <v>2</v>
      </c>
    </row>
    <row r="2552" spans="1:12" x14ac:dyDescent="0.2">
      <c r="A2552" s="22" t="s">
        <v>832</v>
      </c>
      <c r="B2552" s="22">
        <v>19</v>
      </c>
      <c r="C2552" s="22" t="s">
        <v>796</v>
      </c>
      <c r="D2552" s="22">
        <v>2</v>
      </c>
      <c r="F2552" s="22" t="s">
        <v>49</v>
      </c>
      <c r="G2552">
        <v>12</v>
      </c>
      <c r="H2552">
        <v>2</v>
      </c>
      <c r="J2552" s="21">
        <v>0.390277777777778</v>
      </c>
      <c r="K2552">
        <v>11</v>
      </c>
      <c r="L2552" s="30">
        <v>2</v>
      </c>
    </row>
    <row r="2553" spans="1:12" x14ac:dyDescent="0.2">
      <c r="A2553" s="22" t="s">
        <v>832</v>
      </c>
      <c r="B2553" s="22">
        <v>19</v>
      </c>
      <c r="C2553" s="22" t="s">
        <v>796</v>
      </c>
      <c r="D2553" s="22">
        <v>2</v>
      </c>
      <c r="F2553" s="22" t="s">
        <v>535</v>
      </c>
      <c r="G2553">
        <v>23</v>
      </c>
      <c r="H2553">
        <v>1</v>
      </c>
      <c r="I2553" t="s">
        <v>785</v>
      </c>
      <c r="J2553" s="21">
        <v>0.390277777777778</v>
      </c>
      <c r="K2553">
        <v>11</v>
      </c>
      <c r="L2553" s="30">
        <v>2</v>
      </c>
    </row>
    <row r="2554" spans="1:12" x14ac:dyDescent="0.2">
      <c r="A2554" s="22" t="s">
        <v>832</v>
      </c>
      <c r="B2554" s="22">
        <v>19</v>
      </c>
      <c r="C2554" s="22" t="s">
        <v>796</v>
      </c>
      <c r="D2554" s="22">
        <v>2</v>
      </c>
      <c r="F2554" s="22" t="s">
        <v>124</v>
      </c>
      <c r="G2554">
        <v>22</v>
      </c>
      <c r="H2554">
        <v>1</v>
      </c>
      <c r="I2554" t="s">
        <v>786</v>
      </c>
      <c r="J2554" s="21">
        <v>0.390277777777778</v>
      </c>
      <c r="K2554">
        <v>11</v>
      </c>
      <c r="L2554" s="30">
        <v>2</v>
      </c>
    </row>
    <row r="2555" spans="1:12" x14ac:dyDescent="0.2">
      <c r="A2555" s="22" t="s">
        <v>832</v>
      </c>
      <c r="B2555" s="22">
        <v>19</v>
      </c>
      <c r="C2555" s="22" t="s">
        <v>796</v>
      </c>
      <c r="D2555" s="22">
        <v>2</v>
      </c>
      <c r="F2555" s="22" t="s">
        <v>124</v>
      </c>
      <c r="G2555">
        <v>12</v>
      </c>
      <c r="H2555">
        <v>1</v>
      </c>
      <c r="I2555" t="s">
        <v>786</v>
      </c>
      <c r="J2555" s="21">
        <v>0.390277777777778</v>
      </c>
      <c r="K2555">
        <v>11</v>
      </c>
      <c r="L2555" s="30">
        <v>2</v>
      </c>
    </row>
    <row r="2556" spans="1:12" x14ac:dyDescent="0.2">
      <c r="A2556" s="22" t="s">
        <v>832</v>
      </c>
      <c r="B2556" s="22">
        <v>19</v>
      </c>
      <c r="C2556" s="22" t="s">
        <v>796</v>
      </c>
      <c r="D2556" s="22">
        <v>2</v>
      </c>
      <c r="F2556" s="22" t="s">
        <v>110</v>
      </c>
      <c r="G2556">
        <v>12</v>
      </c>
      <c r="H2556">
        <v>1</v>
      </c>
      <c r="I2556" t="s">
        <v>786</v>
      </c>
      <c r="J2556" s="21">
        <v>0.390277777777778</v>
      </c>
      <c r="K2556">
        <v>11</v>
      </c>
      <c r="L2556" s="30">
        <v>2</v>
      </c>
    </row>
    <row r="2557" spans="1:12" x14ac:dyDescent="0.2">
      <c r="A2557" s="22" t="s">
        <v>832</v>
      </c>
      <c r="B2557" s="22">
        <v>19</v>
      </c>
      <c r="C2557" s="22" t="s">
        <v>796</v>
      </c>
      <c r="D2557" s="22">
        <v>2</v>
      </c>
      <c r="F2557" t="s">
        <v>372</v>
      </c>
      <c r="G2557">
        <v>60</v>
      </c>
      <c r="H2557">
        <v>3</v>
      </c>
      <c r="I2557" t="s">
        <v>785</v>
      </c>
      <c r="J2557" s="21">
        <v>0.390277777777778</v>
      </c>
      <c r="K2557">
        <v>11</v>
      </c>
      <c r="L2557" s="30">
        <v>2</v>
      </c>
    </row>
    <row r="2558" spans="1:12" x14ac:dyDescent="0.2">
      <c r="A2558" s="22" t="s">
        <v>832</v>
      </c>
      <c r="B2558" s="22">
        <v>19</v>
      </c>
      <c r="C2558" s="22" t="s">
        <v>796</v>
      </c>
      <c r="D2558" s="22">
        <v>2</v>
      </c>
      <c r="F2558" t="s">
        <v>712</v>
      </c>
      <c r="G2558">
        <v>24</v>
      </c>
      <c r="H2558">
        <v>3</v>
      </c>
      <c r="J2558" s="21">
        <v>0.390277777777778</v>
      </c>
      <c r="K2558">
        <v>11</v>
      </c>
      <c r="L2558" s="30">
        <v>2</v>
      </c>
    </row>
    <row r="2559" spans="1:12" x14ac:dyDescent="0.2">
      <c r="A2559" s="22" t="s">
        <v>832</v>
      </c>
      <c r="B2559" s="22">
        <v>19</v>
      </c>
      <c r="C2559" s="22" t="s">
        <v>796</v>
      </c>
      <c r="D2559" s="22">
        <v>2</v>
      </c>
      <c r="F2559" t="s">
        <v>712</v>
      </c>
      <c r="G2559">
        <v>26</v>
      </c>
      <c r="H2559">
        <v>1</v>
      </c>
      <c r="J2559" s="21">
        <v>0.390277777777778</v>
      </c>
      <c r="K2559">
        <v>11</v>
      </c>
      <c r="L2559" s="30">
        <v>2</v>
      </c>
    </row>
    <row r="2560" spans="1:12" x14ac:dyDescent="0.2">
      <c r="A2560" s="22" t="s">
        <v>832</v>
      </c>
      <c r="B2560" s="22">
        <v>19</v>
      </c>
      <c r="C2560" s="22" t="s">
        <v>796</v>
      </c>
      <c r="D2560" s="22">
        <v>2</v>
      </c>
      <c r="F2560" t="s">
        <v>701</v>
      </c>
      <c r="G2560">
        <v>10</v>
      </c>
      <c r="H2560">
        <v>1</v>
      </c>
      <c r="J2560" s="21">
        <v>0.390277777777778</v>
      </c>
      <c r="K2560">
        <v>11</v>
      </c>
      <c r="L2560" s="30">
        <v>2</v>
      </c>
    </row>
    <row r="2561" spans="1:12" x14ac:dyDescent="0.2">
      <c r="A2561" s="22" t="s">
        <v>832</v>
      </c>
      <c r="B2561" s="22">
        <v>19</v>
      </c>
      <c r="C2561" s="22" t="s">
        <v>796</v>
      </c>
      <c r="D2561" s="22">
        <v>2</v>
      </c>
      <c r="F2561" t="s">
        <v>701</v>
      </c>
      <c r="G2561">
        <v>11</v>
      </c>
      <c r="H2561">
        <v>1</v>
      </c>
      <c r="J2561" s="21">
        <v>0.390277777777778</v>
      </c>
      <c r="K2561">
        <v>11</v>
      </c>
      <c r="L2561" s="30">
        <v>2</v>
      </c>
    </row>
    <row r="2562" spans="1:12" x14ac:dyDescent="0.2">
      <c r="A2562" s="22" t="s">
        <v>832</v>
      </c>
      <c r="B2562" s="22">
        <v>19</v>
      </c>
      <c r="C2562" s="22" t="s">
        <v>796</v>
      </c>
      <c r="D2562" s="22">
        <v>2</v>
      </c>
      <c r="F2562" t="s">
        <v>717</v>
      </c>
      <c r="G2562">
        <v>20</v>
      </c>
      <c r="H2562">
        <v>1</v>
      </c>
      <c r="J2562" s="21">
        <v>0.390277777777778</v>
      </c>
      <c r="K2562">
        <v>11</v>
      </c>
      <c r="L2562" s="30">
        <v>2</v>
      </c>
    </row>
    <row r="2563" spans="1:12" x14ac:dyDescent="0.2">
      <c r="A2563" s="22" t="s">
        <v>832</v>
      </c>
      <c r="B2563" s="22">
        <v>19</v>
      </c>
      <c r="C2563" s="22" t="s">
        <v>796</v>
      </c>
      <c r="D2563" s="22">
        <v>2</v>
      </c>
      <c r="F2563" t="s">
        <v>479</v>
      </c>
      <c r="G2563">
        <v>21</v>
      </c>
      <c r="H2563">
        <v>1</v>
      </c>
      <c r="J2563" s="21">
        <v>0.390277777777778</v>
      </c>
      <c r="K2563">
        <v>11</v>
      </c>
      <c r="L2563" s="30">
        <v>2</v>
      </c>
    </row>
    <row r="2564" spans="1:12" x14ac:dyDescent="0.2">
      <c r="A2564" s="22" t="s">
        <v>832</v>
      </c>
      <c r="B2564" s="22">
        <v>19</v>
      </c>
      <c r="C2564" s="22" t="s">
        <v>796</v>
      </c>
      <c r="D2564" s="22">
        <v>2</v>
      </c>
      <c r="F2564" t="s">
        <v>483</v>
      </c>
      <c r="G2564">
        <v>4</v>
      </c>
      <c r="H2564">
        <v>1</v>
      </c>
      <c r="J2564" s="21">
        <v>0.390277777777778</v>
      </c>
      <c r="K2564">
        <v>11</v>
      </c>
      <c r="L2564" s="30">
        <v>2</v>
      </c>
    </row>
    <row r="2565" spans="1:12" x14ac:dyDescent="0.2">
      <c r="A2565" s="22" t="s">
        <v>832</v>
      </c>
      <c r="B2565" s="22">
        <v>19</v>
      </c>
      <c r="C2565" s="22" t="s">
        <v>796</v>
      </c>
      <c r="D2565" s="22">
        <v>2</v>
      </c>
      <c r="F2565" t="s">
        <v>288</v>
      </c>
      <c r="G2565">
        <v>60</v>
      </c>
      <c r="H2565">
        <v>3</v>
      </c>
      <c r="J2565" s="21">
        <v>0.390277777777778</v>
      </c>
      <c r="K2565">
        <v>11</v>
      </c>
      <c r="L2565" s="30">
        <v>2</v>
      </c>
    </row>
    <row r="2566" spans="1:12" x14ac:dyDescent="0.2">
      <c r="A2566" s="22" t="s">
        <v>832</v>
      </c>
      <c r="B2566" s="22">
        <v>19</v>
      </c>
      <c r="C2566" s="22" t="s">
        <v>796</v>
      </c>
      <c r="D2566" s="22">
        <v>2</v>
      </c>
      <c r="F2566" t="s">
        <v>649</v>
      </c>
      <c r="G2566">
        <v>7</v>
      </c>
      <c r="H2566">
        <v>1</v>
      </c>
      <c r="J2566" s="21">
        <v>0.390277777777778</v>
      </c>
      <c r="K2566">
        <v>11</v>
      </c>
      <c r="L2566" s="30">
        <v>2</v>
      </c>
    </row>
    <row r="2567" spans="1:12" x14ac:dyDescent="0.2">
      <c r="A2567" s="22" t="s">
        <v>832</v>
      </c>
      <c r="B2567" s="22">
        <v>19</v>
      </c>
      <c r="C2567" s="22" t="s">
        <v>796</v>
      </c>
      <c r="D2567" s="22">
        <v>2</v>
      </c>
      <c r="F2567" t="s">
        <v>314</v>
      </c>
      <c r="G2567">
        <v>20</v>
      </c>
      <c r="H2567">
        <v>1</v>
      </c>
      <c r="J2567" s="21">
        <v>0.390277777777778</v>
      </c>
      <c r="K2567">
        <v>11</v>
      </c>
      <c r="L2567" s="30">
        <v>2</v>
      </c>
    </row>
    <row r="2568" spans="1:12" x14ac:dyDescent="0.2">
      <c r="A2568" s="22" t="s">
        <v>832</v>
      </c>
      <c r="B2568" s="22">
        <v>19</v>
      </c>
      <c r="C2568" s="22" t="s">
        <v>796</v>
      </c>
      <c r="D2568" s="22">
        <v>3</v>
      </c>
      <c r="F2568" t="s">
        <v>364</v>
      </c>
      <c r="G2568">
        <v>32</v>
      </c>
      <c r="H2568">
        <v>4</v>
      </c>
      <c r="J2568" s="21">
        <v>0.40625</v>
      </c>
      <c r="K2568">
        <v>10.9</v>
      </c>
      <c r="L2568" s="30">
        <v>2</v>
      </c>
    </row>
    <row r="2569" spans="1:12" x14ac:dyDescent="0.2">
      <c r="A2569" s="22" t="s">
        <v>832</v>
      </c>
      <c r="B2569" s="22">
        <v>19</v>
      </c>
      <c r="C2569" s="22" t="s">
        <v>796</v>
      </c>
      <c r="D2569" s="22">
        <v>3</v>
      </c>
      <c r="F2569" t="s">
        <v>596</v>
      </c>
      <c r="G2569">
        <v>30</v>
      </c>
      <c r="H2569">
        <v>1</v>
      </c>
      <c r="J2569" s="21">
        <v>0.40625</v>
      </c>
      <c r="K2569">
        <v>10.9</v>
      </c>
      <c r="L2569" s="30">
        <v>2</v>
      </c>
    </row>
    <row r="2570" spans="1:12" x14ac:dyDescent="0.2">
      <c r="A2570" s="22" t="s">
        <v>832</v>
      </c>
      <c r="B2570" s="22">
        <v>19</v>
      </c>
      <c r="C2570" s="22" t="s">
        <v>796</v>
      </c>
      <c r="D2570" s="22">
        <v>3</v>
      </c>
      <c r="F2570" t="s">
        <v>180</v>
      </c>
      <c r="G2570">
        <v>3</v>
      </c>
      <c r="H2570">
        <v>10</v>
      </c>
      <c r="J2570" s="21">
        <v>0.40625</v>
      </c>
      <c r="K2570">
        <v>10.9</v>
      </c>
      <c r="L2570" s="30">
        <v>2</v>
      </c>
    </row>
    <row r="2571" spans="1:12" x14ac:dyDescent="0.2">
      <c r="A2571" s="22" t="s">
        <v>832</v>
      </c>
      <c r="B2571" s="22">
        <v>19</v>
      </c>
      <c r="C2571" s="22" t="s">
        <v>796</v>
      </c>
      <c r="D2571" s="22">
        <v>3</v>
      </c>
      <c r="F2571" t="s">
        <v>423</v>
      </c>
      <c r="G2571">
        <v>18</v>
      </c>
      <c r="H2571">
        <v>24</v>
      </c>
      <c r="J2571" s="21">
        <v>0.40625</v>
      </c>
      <c r="K2571">
        <v>10.9</v>
      </c>
      <c r="L2571" s="30">
        <v>2</v>
      </c>
    </row>
    <row r="2572" spans="1:12" x14ac:dyDescent="0.2">
      <c r="A2572" s="22" t="s">
        <v>832</v>
      </c>
      <c r="B2572" s="22">
        <v>19</v>
      </c>
      <c r="C2572" s="22" t="s">
        <v>796</v>
      </c>
      <c r="D2572" s="22">
        <v>3</v>
      </c>
      <c r="F2572" t="s">
        <v>499</v>
      </c>
      <c r="G2572">
        <v>6</v>
      </c>
      <c r="H2572">
        <v>1</v>
      </c>
      <c r="J2572" s="21">
        <v>0.40625</v>
      </c>
      <c r="K2572">
        <v>10.9</v>
      </c>
      <c r="L2572" s="30">
        <v>2</v>
      </c>
    </row>
    <row r="2573" spans="1:12" x14ac:dyDescent="0.2">
      <c r="A2573" s="22" t="s">
        <v>832</v>
      </c>
      <c r="B2573" s="22">
        <v>19</v>
      </c>
      <c r="C2573" s="22" t="s">
        <v>796</v>
      </c>
      <c r="D2573" s="22">
        <v>3</v>
      </c>
      <c r="F2573" t="s">
        <v>588</v>
      </c>
      <c r="G2573">
        <v>5</v>
      </c>
      <c r="H2573">
        <v>1</v>
      </c>
      <c r="J2573" s="21">
        <v>0.40625</v>
      </c>
      <c r="K2573">
        <v>10.9</v>
      </c>
      <c r="L2573" s="30">
        <v>2</v>
      </c>
    </row>
    <row r="2574" spans="1:12" x14ac:dyDescent="0.2">
      <c r="A2574" s="22" t="s">
        <v>832</v>
      </c>
      <c r="B2574" s="22">
        <v>19</v>
      </c>
      <c r="C2574" s="22" t="s">
        <v>796</v>
      </c>
      <c r="D2574" s="22">
        <v>3</v>
      </c>
      <c r="F2574" t="s">
        <v>551</v>
      </c>
      <c r="G2574">
        <v>2</v>
      </c>
      <c r="H2574">
        <v>2</v>
      </c>
      <c r="J2574" s="21">
        <v>0.40625</v>
      </c>
      <c r="K2574">
        <v>10.9</v>
      </c>
      <c r="L2574" s="30">
        <v>2</v>
      </c>
    </row>
    <row r="2575" spans="1:12" x14ac:dyDescent="0.2">
      <c r="A2575" s="22" t="s">
        <v>832</v>
      </c>
      <c r="B2575" s="22">
        <v>19</v>
      </c>
      <c r="C2575" s="22" t="s">
        <v>796</v>
      </c>
      <c r="D2575" s="22">
        <v>3</v>
      </c>
      <c r="F2575" t="s">
        <v>551</v>
      </c>
      <c r="G2575">
        <v>4</v>
      </c>
      <c r="H2575">
        <v>9</v>
      </c>
      <c r="J2575" s="21">
        <v>0.40625</v>
      </c>
      <c r="K2575">
        <v>10.9</v>
      </c>
      <c r="L2575" s="30">
        <v>2</v>
      </c>
    </row>
    <row r="2576" spans="1:12" x14ac:dyDescent="0.2">
      <c r="A2576" s="22" t="s">
        <v>832</v>
      </c>
      <c r="B2576" s="22">
        <v>19</v>
      </c>
      <c r="C2576" s="22" t="s">
        <v>796</v>
      </c>
      <c r="D2576" s="22">
        <v>3</v>
      </c>
      <c r="F2576" t="s">
        <v>582</v>
      </c>
      <c r="G2576">
        <v>3</v>
      </c>
      <c r="H2576">
        <v>5</v>
      </c>
      <c r="J2576" s="21">
        <v>0.40625</v>
      </c>
      <c r="K2576">
        <v>10.9</v>
      </c>
      <c r="L2576" s="30">
        <v>2</v>
      </c>
    </row>
    <row r="2577" spans="1:12" x14ac:dyDescent="0.2">
      <c r="A2577" s="22" t="s">
        <v>832</v>
      </c>
      <c r="B2577" s="22">
        <v>19</v>
      </c>
      <c r="C2577" s="22" t="s">
        <v>796</v>
      </c>
      <c r="D2577" s="22">
        <v>3</v>
      </c>
      <c r="F2577" t="s">
        <v>551</v>
      </c>
      <c r="G2577">
        <v>4</v>
      </c>
      <c r="H2577">
        <v>37</v>
      </c>
      <c r="J2577" s="21">
        <v>0.40625</v>
      </c>
      <c r="K2577">
        <v>10.9</v>
      </c>
      <c r="L2577" s="30">
        <v>2</v>
      </c>
    </row>
    <row r="2578" spans="1:12" x14ac:dyDescent="0.2">
      <c r="A2578" s="22" t="s">
        <v>832</v>
      </c>
      <c r="B2578" s="22">
        <v>19</v>
      </c>
      <c r="C2578" s="22" t="s">
        <v>796</v>
      </c>
      <c r="D2578" s="22">
        <v>3</v>
      </c>
      <c r="F2578" t="s">
        <v>551</v>
      </c>
      <c r="G2578">
        <v>5</v>
      </c>
      <c r="H2578">
        <v>37</v>
      </c>
      <c r="J2578" s="21">
        <v>0.40625</v>
      </c>
      <c r="K2578">
        <v>10.9</v>
      </c>
      <c r="L2578" s="30">
        <v>2</v>
      </c>
    </row>
    <row r="2579" spans="1:12" x14ac:dyDescent="0.2">
      <c r="A2579" s="22" t="s">
        <v>832</v>
      </c>
      <c r="B2579" s="22">
        <v>19</v>
      </c>
      <c r="C2579" s="22" t="s">
        <v>796</v>
      </c>
      <c r="D2579" s="22">
        <v>3</v>
      </c>
      <c r="F2579" t="s">
        <v>515</v>
      </c>
      <c r="G2579">
        <v>4</v>
      </c>
      <c r="H2579">
        <v>285</v>
      </c>
      <c r="J2579" s="21">
        <v>0.40625</v>
      </c>
      <c r="K2579">
        <v>10.9</v>
      </c>
      <c r="L2579" s="30">
        <v>2</v>
      </c>
    </row>
    <row r="2580" spans="1:12" x14ac:dyDescent="0.2">
      <c r="A2580" s="22" t="s">
        <v>832</v>
      </c>
      <c r="B2580" s="22">
        <v>19</v>
      </c>
      <c r="C2580" s="22" t="s">
        <v>796</v>
      </c>
      <c r="D2580" s="22">
        <v>3</v>
      </c>
      <c r="F2580" t="s">
        <v>221</v>
      </c>
      <c r="G2580">
        <v>5</v>
      </c>
      <c r="H2580">
        <v>4</v>
      </c>
      <c r="J2580" s="21">
        <v>0.40625</v>
      </c>
      <c r="K2580">
        <v>10.9</v>
      </c>
      <c r="L2580" s="30">
        <v>2</v>
      </c>
    </row>
    <row r="2581" spans="1:12" x14ac:dyDescent="0.2">
      <c r="A2581" s="22" t="s">
        <v>832</v>
      </c>
      <c r="B2581" s="22">
        <v>19</v>
      </c>
      <c r="C2581" s="22" t="s">
        <v>796</v>
      </c>
      <c r="D2581" s="22">
        <v>3</v>
      </c>
      <c r="F2581" t="s">
        <v>86</v>
      </c>
      <c r="G2581">
        <v>10</v>
      </c>
      <c r="H2581">
        <v>5</v>
      </c>
      <c r="J2581" s="21">
        <v>0.40625</v>
      </c>
      <c r="K2581">
        <v>10.9</v>
      </c>
      <c r="L2581" s="30">
        <v>2</v>
      </c>
    </row>
    <row r="2582" spans="1:12" x14ac:dyDescent="0.2">
      <c r="A2582" s="22" t="s">
        <v>832</v>
      </c>
      <c r="B2582" s="22">
        <v>19</v>
      </c>
      <c r="C2582" s="22" t="s">
        <v>796</v>
      </c>
      <c r="D2582" s="22">
        <v>3</v>
      </c>
      <c r="F2582" t="s">
        <v>86</v>
      </c>
      <c r="G2582">
        <v>8</v>
      </c>
      <c r="H2582">
        <v>3</v>
      </c>
      <c r="J2582" s="21">
        <v>0.40625</v>
      </c>
      <c r="K2582">
        <v>10.9</v>
      </c>
      <c r="L2582" s="30">
        <v>2</v>
      </c>
    </row>
    <row r="2583" spans="1:12" x14ac:dyDescent="0.2">
      <c r="A2583" s="22" t="s">
        <v>832</v>
      </c>
      <c r="B2583" s="22">
        <v>19</v>
      </c>
      <c r="C2583" s="22" t="s">
        <v>796</v>
      </c>
      <c r="D2583" s="22">
        <v>3</v>
      </c>
      <c r="F2583" t="s">
        <v>417</v>
      </c>
      <c r="G2583">
        <v>21</v>
      </c>
      <c r="H2583">
        <v>1</v>
      </c>
      <c r="J2583" s="21">
        <v>0.40625</v>
      </c>
      <c r="K2583">
        <v>10.9</v>
      </c>
      <c r="L2583" s="30">
        <v>2</v>
      </c>
    </row>
    <row r="2584" spans="1:12" x14ac:dyDescent="0.2">
      <c r="A2584" s="22" t="s">
        <v>832</v>
      </c>
      <c r="B2584" s="22">
        <v>19</v>
      </c>
      <c r="C2584" s="22" t="s">
        <v>796</v>
      </c>
      <c r="D2584" s="22">
        <v>3</v>
      </c>
      <c r="F2584" t="s">
        <v>417</v>
      </c>
      <c r="G2584">
        <v>6</v>
      </c>
      <c r="H2584">
        <v>10</v>
      </c>
      <c r="J2584" s="21">
        <v>0.40625</v>
      </c>
      <c r="K2584">
        <v>10.9</v>
      </c>
      <c r="L2584" s="30">
        <v>2</v>
      </c>
    </row>
    <row r="2585" spans="1:12" x14ac:dyDescent="0.2">
      <c r="A2585" s="22" t="s">
        <v>832</v>
      </c>
      <c r="B2585" s="22">
        <v>19</v>
      </c>
      <c r="C2585" s="22" t="s">
        <v>796</v>
      </c>
      <c r="D2585" s="22">
        <v>3</v>
      </c>
      <c r="F2585" t="s">
        <v>417</v>
      </c>
      <c r="G2585">
        <v>19</v>
      </c>
      <c r="H2585">
        <v>1</v>
      </c>
      <c r="J2585" s="21">
        <v>0.40625</v>
      </c>
      <c r="K2585">
        <v>10.9</v>
      </c>
      <c r="L2585" s="30">
        <v>2</v>
      </c>
    </row>
    <row r="2586" spans="1:12" x14ac:dyDescent="0.2">
      <c r="A2586" s="22" t="s">
        <v>832</v>
      </c>
      <c r="B2586" s="22">
        <v>19</v>
      </c>
      <c r="C2586" s="22" t="s">
        <v>796</v>
      </c>
      <c r="D2586" s="22">
        <v>3</v>
      </c>
      <c r="F2586" t="s">
        <v>385</v>
      </c>
      <c r="G2586">
        <v>5</v>
      </c>
      <c r="H2586">
        <v>1</v>
      </c>
      <c r="J2586" s="21">
        <v>0.40625</v>
      </c>
      <c r="K2586">
        <v>10.9</v>
      </c>
      <c r="L2586" s="30">
        <v>2</v>
      </c>
    </row>
    <row r="2587" spans="1:12" x14ac:dyDescent="0.2">
      <c r="A2587" s="22" t="s">
        <v>832</v>
      </c>
      <c r="B2587" s="22">
        <v>19</v>
      </c>
      <c r="C2587" s="22" t="s">
        <v>796</v>
      </c>
      <c r="D2587" s="22">
        <v>3</v>
      </c>
      <c r="F2587" t="s">
        <v>377</v>
      </c>
      <c r="G2587">
        <v>21</v>
      </c>
      <c r="H2587">
        <v>2</v>
      </c>
      <c r="J2587" s="21">
        <v>0.40625</v>
      </c>
      <c r="K2587">
        <v>10.9</v>
      </c>
      <c r="L2587" s="30">
        <v>2</v>
      </c>
    </row>
    <row r="2588" spans="1:12" x14ac:dyDescent="0.2">
      <c r="A2588" s="22" t="s">
        <v>832</v>
      </c>
      <c r="B2588" s="22">
        <v>19</v>
      </c>
      <c r="C2588" s="22" t="s">
        <v>796</v>
      </c>
      <c r="D2588" s="22">
        <v>3</v>
      </c>
      <c r="F2588" t="s">
        <v>358</v>
      </c>
      <c r="G2588">
        <v>10</v>
      </c>
      <c r="H2588">
        <v>1</v>
      </c>
      <c r="J2588" s="21">
        <v>0.40625</v>
      </c>
      <c r="K2588">
        <v>10.9</v>
      </c>
      <c r="L2588" s="30">
        <v>2</v>
      </c>
    </row>
    <row r="2589" spans="1:12" x14ac:dyDescent="0.2">
      <c r="A2589" s="22" t="s">
        <v>832</v>
      </c>
      <c r="B2589" s="22">
        <v>19</v>
      </c>
      <c r="C2589" s="22" t="s">
        <v>796</v>
      </c>
      <c r="D2589" s="22">
        <v>3</v>
      </c>
      <c r="F2589" t="s">
        <v>352</v>
      </c>
      <c r="G2589">
        <v>4</v>
      </c>
      <c r="H2589">
        <v>1</v>
      </c>
      <c r="J2589" s="21">
        <v>0.40625</v>
      </c>
      <c r="K2589">
        <v>10.9</v>
      </c>
      <c r="L2589" s="30">
        <v>2</v>
      </c>
    </row>
    <row r="2590" spans="1:12" x14ac:dyDescent="0.2">
      <c r="A2590" s="22" t="s">
        <v>832</v>
      </c>
      <c r="B2590" s="22">
        <v>19</v>
      </c>
      <c r="C2590" s="22" t="s">
        <v>796</v>
      </c>
      <c r="D2590" s="22">
        <v>3</v>
      </c>
      <c r="F2590" t="s">
        <v>186</v>
      </c>
      <c r="G2590">
        <v>5</v>
      </c>
      <c r="H2590">
        <v>6</v>
      </c>
      <c r="J2590" s="21">
        <v>0.40625</v>
      </c>
      <c r="K2590">
        <v>10.9</v>
      </c>
      <c r="L2590" s="30">
        <v>2</v>
      </c>
    </row>
    <row r="2591" spans="1:12" x14ac:dyDescent="0.2">
      <c r="A2591" s="22" t="s">
        <v>832</v>
      </c>
      <c r="B2591" s="22">
        <v>19</v>
      </c>
      <c r="C2591" s="22" t="s">
        <v>796</v>
      </c>
      <c r="D2591" s="22">
        <v>3</v>
      </c>
      <c r="F2591" t="s">
        <v>182</v>
      </c>
      <c r="G2591">
        <v>10</v>
      </c>
      <c r="H2591">
        <v>2</v>
      </c>
      <c r="J2591" s="21">
        <v>0.40625</v>
      </c>
      <c r="K2591">
        <v>10.9</v>
      </c>
      <c r="L2591" s="30">
        <v>2</v>
      </c>
    </row>
    <row r="2592" spans="1:12" x14ac:dyDescent="0.2">
      <c r="A2592" s="22" t="s">
        <v>832</v>
      </c>
      <c r="B2592" s="22">
        <v>19</v>
      </c>
      <c r="C2592" s="22" t="s">
        <v>796</v>
      </c>
      <c r="D2592" s="22">
        <v>3</v>
      </c>
      <c r="F2592" t="s">
        <v>57</v>
      </c>
      <c r="G2592">
        <v>4</v>
      </c>
      <c r="H2592">
        <v>4</v>
      </c>
      <c r="J2592" s="21">
        <v>0.40625</v>
      </c>
      <c r="K2592">
        <v>10.9</v>
      </c>
      <c r="L2592" s="30">
        <v>2</v>
      </c>
    </row>
    <row r="2593" spans="1:12" x14ac:dyDescent="0.2">
      <c r="A2593" s="22" t="s">
        <v>832</v>
      </c>
      <c r="B2593" s="22">
        <v>19</v>
      </c>
      <c r="C2593" s="22" t="s">
        <v>796</v>
      </c>
      <c r="D2593" s="22">
        <v>3</v>
      </c>
      <c r="F2593" t="s">
        <v>57</v>
      </c>
      <c r="G2593">
        <v>5</v>
      </c>
      <c r="H2593">
        <v>1</v>
      </c>
      <c r="J2593" s="21">
        <v>0.40625</v>
      </c>
      <c r="K2593">
        <v>10.9</v>
      </c>
      <c r="L2593" s="30">
        <v>2</v>
      </c>
    </row>
    <row r="2594" spans="1:12" x14ac:dyDescent="0.2">
      <c r="A2594" s="22" t="s">
        <v>832</v>
      </c>
      <c r="B2594" s="22">
        <v>19</v>
      </c>
      <c r="C2594" s="22" t="s">
        <v>796</v>
      </c>
      <c r="D2594" s="22">
        <v>3</v>
      </c>
      <c r="F2594" t="s">
        <v>57</v>
      </c>
      <c r="G2594">
        <v>7</v>
      </c>
      <c r="H2594">
        <v>1</v>
      </c>
      <c r="J2594" s="21">
        <v>0.40625</v>
      </c>
      <c r="K2594">
        <v>10.9</v>
      </c>
      <c r="L2594" s="30">
        <v>2</v>
      </c>
    </row>
    <row r="2595" spans="1:12" x14ac:dyDescent="0.2">
      <c r="A2595" s="22" t="s">
        <v>832</v>
      </c>
      <c r="B2595" s="22">
        <v>19</v>
      </c>
      <c r="C2595" s="22" t="s">
        <v>796</v>
      </c>
      <c r="D2595" s="22">
        <v>3</v>
      </c>
      <c r="F2595" t="s">
        <v>53</v>
      </c>
      <c r="G2595">
        <v>3</v>
      </c>
      <c r="H2595">
        <v>1</v>
      </c>
      <c r="J2595" s="21">
        <v>0.40625</v>
      </c>
      <c r="K2595">
        <v>10.9</v>
      </c>
      <c r="L2595" s="30">
        <v>2</v>
      </c>
    </row>
    <row r="2596" spans="1:12" x14ac:dyDescent="0.2">
      <c r="A2596" s="22" t="s">
        <v>832</v>
      </c>
      <c r="B2596" s="22">
        <v>19</v>
      </c>
      <c r="C2596" s="22" t="s">
        <v>796</v>
      </c>
      <c r="D2596" s="22">
        <v>3</v>
      </c>
      <c r="F2596" t="s">
        <v>49</v>
      </c>
      <c r="G2596">
        <v>9</v>
      </c>
      <c r="H2596">
        <v>1</v>
      </c>
      <c r="J2596" s="21">
        <v>0.40625</v>
      </c>
      <c r="K2596">
        <v>10.9</v>
      </c>
      <c r="L2596" s="30">
        <v>2</v>
      </c>
    </row>
    <row r="2597" spans="1:12" x14ac:dyDescent="0.2">
      <c r="A2597" s="22" t="s">
        <v>832</v>
      </c>
      <c r="B2597" s="22">
        <v>19</v>
      </c>
      <c r="C2597" s="22" t="s">
        <v>796</v>
      </c>
      <c r="D2597" s="22">
        <v>3</v>
      </c>
      <c r="F2597" t="s">
        <v>49</v>
      </c>
      <c r="G2597">
        <v>6</v>
      </c>
      <c r="H2597">
        <v>1</v>
      </c>
      <c r="J2597" s="21">
        <v>0.40625</v>
      </c>
      <c r="K2597">
        <v>10.9</v>
      </c>
      <c r="L2597" s="30">
        <v>2</v>
      </c>
    </row>
    <row r="2598" spans="1:12" x14ac:dyDescent="0.2">
      <c r="A2598" s="22" t="s">
        <v>832</v>
      </c>
      <c r="B2598" s="22">
        <v>19</v>
      </c>
      <c r="C2598" s="22" t="s">
        <v>796</v>
      </c>
      <c r="D2598" s="22">
        <v>3</v>
      </c>
      <c r="F2598" t="s">
        <v>535</v>
      </c>
      <c r="G2598">
        <v>30</v>
      </c>
      <c r="H2598">
        <v>1</v>
      </c>
      <c r="I2598" t="s">
        <v>785</v>
      </c>
      <c r="J2598" s="21">
        <v>0.40625</v>
      </c>
      <c r="K2598">
        <v>10.9</v>
      </c>
      <c r="L2598" s="30">
        <v>2</v>
      </c>
    </row>
    <row r="2599" spans="1:12" x14ac:dyDescent="0.2">
      <c r="A2599" s="22" t="s">
        <v>832</v>
      </c>
      <c r="B2599" s="22">
        <v>19</v>
      </c>
      <c r="C2599" s="22" t="s">
        <v>796</v>
      </c>
      <c r="D2599" s="22">
        <v>3</v>
      </c>
      <c r="F2599" t="s">
        <v>535</v>
      </c>
      <c r="G2599">
        <v>20</v>
      </c>
      <c r="H2599">
        <v>1</v>
      </c>
      <c r="I2599" t="s">
        <v>786</v>
      </c>
      <c r="J2599" s="21">
        <v>0.40625</v>
      </c>
      <c r="K2599">
        <v>10.9</v>
      </c>
      <c r="L2599" s="30">
        <v>2</v>
      </c>
    </row>
    <row r="2600" spans="1:12" x14ac:dyDescent="0.2">
      <c r="A2600" s="22" t="s">
        <v>832</v>
      </c>
      <c r="B2600" s="22">
        <v>19</v>
      </c>
      <c r="C2600" s="22" t="s">
        <v>796</v>
      </c>
      <c r="D2600" s="22">
        <v>3</v>
      </c>
      <c r="F2600" t="s">
        <v>110</v>
      </c>
      <c r="G2600">
        <v>45</v>
      </c>
      <c r="H2600">
        <v>1</v>
      </c>
      <c r="I2600" t="s">
        <v>786</v>
      </c>
      <c r="J2600" s="21">
        <v>0.40625</v>
      </c>
      <c r="K2600">
        <v>10.9</v>
      </c>
      <c r="L2600" s="30">
        <v>2</v>
      </c>
    </row>
    <row r="2601" spans="1:12" x14ac:dyDescent="0.2">
      <c r="A2601" s="22" t="s">
        <v>832</v>
      </c>
      <c r="B2601" s="22">
        <v>19</v>
      </c>
      <c r="C2601" s="22" t="s">
        <v>796</v>
      </c>
      <c r="D2601" s="22">
        <v>3</v>
      </c>
      <c r="F2601" t="s">
        <v>110</v>
      </c>
      <c r="G2601">
        <v>60</v>
      </c>
      <c r="H2601">
        <v>1</v>
      </c>
      <c r="I2601" t="s">
        <v>785</v>
      </c>
      <c r="J2601" s="21">
        <v>0.40625</v>
      </c>
      <c r="K2601">
        <v>10.9</v>
      </c>
      <c r="L2601" s="30">
        <v>2</v>
      </c>
    </row>
    <row r="2602" spans="1:12" x14ac:dyDescent="0.2">
      <c r="A2602" s="22" t="s">
        <v>832</v>
      </c>
      <c r="B2602" s="22">
        <v>19</v>
      </c>
      <c r="C2602" s="22" t="s">
        <v>796</v>
      </c>
      <c r="D2602" s="22">
        <v>3</v>
      </c>
      <c r="F2602" t="s">
        <v>114</v>
      </c>
      <c r="G2602">
        <v>24</v>
      </c>
      <c r="H2602">
        <v>1</v>
      </c>
      <c r="I2602" t="s">
        <v>785</v>
      </c>
      <c r="J2602" s="21">
        <v>0.40625</v>
      </c>
      <c r="K2602">
        <v>10.9</v>
      </c>
      <c r="L2602" s="30">
        <v>2</v>
      </c>
    </row>
    <row r="2603" spans="1:12" x14ac:dyDescent="0.2">
      <c r="A2603" s="22" t="s">
        <v>832</v>
      </c>
      <c r="B2603" s="22">
        <v>19</v>
      </c>
      <c r="C2603" s="22" t="s">
        <v>796</v>
      </c>
      <c r="D2603" s="22">
        <v>3</v>
      </c>
      <c r="F2603" t="s">
        <v>114</v>
      </c>
      <c r="G2603">
        <v>25</v>
      </c>
      <c r="H2603">
        <v>1</v>
      </c>
      <c r="I2603" t="s">
        <v>785</v>
      </c>
      <c r="J2603" s="21">
        <v>0.40625</v>
      </c>
      <c r="K2603">
        <v>10.9</v>
      </c>
      <c r="L2603" s="30">
        <v>2</v>
      </c>
    </row>
    <row r="2604" spans="1:12" x14ac:dyDescent="0.2">
      <c r="A2604" s="22" t="s">
        <v>832</v>
      </c>
      <c r="B2604" s="22">
        <v>19</v>
      </c>
      <c r="C2604" s="22" t="s">
        <v>796</v>
      </c>
      <c r="D2604" s="22">
        <v>3</v>
      </c>
      <c r="F2604" t="s">
        <v>810</v>
      </c>
      <c r="G2604">
        <v>24</v>
      </c>
      <c r="H2604">
        <v>1</v>
      </c>
      <c r="J2604" s="21">
        <v>0.40625</v>
      </c>
      <c r="K2604">
        <v>10.9</v>
      </c>
      <c r="L2604" s="30">
        <v>2</v>
      </c>
    </row>
    <row r="2605" spans="1:12" x14ac:dyDescent="0.2">
      <c r="A2605" s="22" t="s">
        <v>832</v>
      </c>
      <c r="B2605" s="22">
        <v>19</v>
      </c>
      <c r="C2605" s="22" t="s">
        <v>796</v>
      </c>
      <c r="D2605" s="22">
        <v>3</v>
      </c>
      <c r="F2605" t="s">
        <v>712</v>
      </c>
      <c r="G2605">
        <v>26</v>
      </c>
      <c r="H2605">
        <v>3</v>
      </c>
      <c r="J2605" s="21">
        <v>0.40625</v>
      </c>
      <c r="K2605">
        <v>10.9</v>
      </c>
      <c r="L2605" s="30">
        <v>2</v>
      </c>
    </row>
    <row r="2606" spans="1:12" x14ac:dyDescent="0.2">
      <c r="A2606" s="22" t="s">
        <v>832</v>
      </c>
      <c r="B2606" s="22">
        <v>19</v>
      </c>
      <c r="C2606" s="22" t="s">
        <v>796</v>
      </c>
      <c r="D2606" s="22">
        <v>3</v>
      </c>
      <c r="F2606" t="s">
        <v>701</v>
      </c>
      <c r="G2606">
        <v>20</v>
      </c>
      <c r="H2606">
        <v>1</v>
      </c>
      <c r="J2606" s="21">
        <v>0.40625</v>
      </c>
      <c r="K2606">
        <v>10.9</v>
      </c>
      <c r="L2606" s="30">
        <v>2</v>
      </c>
    </row>
    <row r="2607" spans="1:12" x14ac:dyDescent="0.2">
      <c r="A2607" s="22" t="s">
        <v>832</v>
      </c>
      <c r="B2607" s="22">
        <v>19</v>
      </c>
      <c r="C2607" s="22" t="s">
        <v>796</v>
      </c>
      <c r="D2607" s="22">
        <v>3</v>
      </c>
      <c r="F2607" t="s">
        <v>701</v>
      </c>
      <c r="G2607">
        <v>10</v>
      </c>
      <c r="H2607">
        <v>1</v>
      </c>
      <c r="J2607" s="21">
        <v>0.40625</v>
      </c>
      <c r="K2607">
        <v>10.9</v>
      </c>
      <c r="L2607" s="30">
        <v>2</v>
      </c>
    </row>
    <row r="2608" spans="1:12" x14ac:dyDescent="0.2">
      <c r="A2608" s="22" t="s">
        <v>832</v>
      </c>
      <c r="B2608" s="22">
        <v>19</v>
      </c>
      <c r="C2608" s="22" t="s">
        <v>796</v>
      </c>
      <c r="D2608" s="22">
        <v>3</v>
      </c>
      <c r="F2608" t="s">
        <v>701</v>
      </c>
      <c r="G2608">
        <v>12</v>
      </c>
      <c r="H2608">
        <v>1</v>
      </c>
      <c r="J2608" s="21">
        <v>0.40625</v>
      </c>
      <c r="K2608">
        <v>10.9</v>
      </c>
      <c r="L2608" s="30">
        <v>2</v>
      </c>
    </row>
    <row r="2609" spans="1:12" x14ac:dyDescent="0.2">
      <c r="A2609" s="22" t="s">
        <v>832</v>
      </c>
      <c r="B2609" s="22">
        <v>19</v>
      </c>
      <c r="C2609" s="22" t="s">
        <v>796</v>
      </c>
      <c r="D2609" s="22">
        <v>3</v>
      </c>
      <c r="F2609" t="s">
        <v>699</v>
      </c>
      <c r="G2609">
        <v>20</v>
      </c>
      <c r="H2609">
        <v>1</v>
      </c>
      <c r="J2609" s="21">
        <v>0.40625</v>
      </c>
      <c r="K2609">
        <v>10.9</v>
      </c>
      <c r="L2609" s="30">
        <v>2</v>
      </c>
    </row>
    <row r="2610" spans="1:12" x14ac:dyDescent="0.2">
      <c r="A2610" s="22" t="s">
        <v>832</v>
      </c>
      <c r="B2610" s="22">
        <v>19</v>
      </c>
      <c r="C2610" s="22" t="s">
        <v>796</v>
      </c>
      <c r="D2610" s="22">
        <v>3</v>
      </c>
      <c r="F2610" t="s">
        <v>721</v>
      </c>
      <c r="G2610">
        <v>24</v>
      </c>
      <c r="H2610">
        <v>1</v>
      </c>
      <c r="J2610" s="21">
        <v>0.40625</v>
      </c>
      <c r="K2610">
        <v>10.9</v>
      </c>
      <c r="L2610" s="30">
        <v>2</v>
      </c>
    </row>
    <row r="2611" spans="1:12" x14ac:dyDescent="0.2">
      <c r="A2611" s="22" t="s">
        <v>832</v>
      </c>
      <c r="B2611" s="22">
        <v>19</v>
      </c>
      <c r="C2611" s="22" t="s">
        <v>796</v>
      </c>
      <c r="D2611" s="22">
        <v>3</v>
      </c>
      <c r="F2611" t="s">
        <v>479</v>
      </c>
      <c r="G2611">
        <v>16</v>
      </c>
      <c r="H2611">
        <v>1</v>
      </c>
      <c r="J2611" s="21">
        <v>0.40625</v>
      </c>
      <c r="K2611">
        <v>10.9</v>
      </c>
      <c r="L2611" s="30">
        <v>2</v>
      </c>
    </row>
    <row r="2612" spans="1:12" x14ac:dyDescent="0.2">
      <c r="A2612" s="22" t="s">
        <v>832</v>
      </c>
      <c r="B2612" s="22">
        <v>19</v>
      </c>
      <c r="C2612" s="22" t="s">
        <v>796</v>
      </c>
      <c r="D2612" s="22">
        <v>3</v>
      </c>
      <c r="F2612" t="s">
        <v>477</v>
      </c>
      <c r="G2612">
        <v>12</v>
      </c>
      <c r="H2612">
        <v>1</v>
      </c>
      <c r="J2612" s="21">
        <v>0.40625</v>
      </c>
      <c r="K2612">
        <v>10.9</v>
      </c>
      <c r="L2612" s="30">
        <v>2</v>
      </c>
    </row>
    <row r="2613" spans="1:12" x14ac:dyDescent="0.2">
      <c r="A2613" s="22" t="s">
        <v>832</v>
      </c>
      <c r="B2613" s="22">
        <v>19</v>
      </c>
      <c r="C2613" s="22" t="s">
        <v>796</v>
      </c>
      <c r="D2613" s="22">
        <v>3</v>
      </c>
      <c r="F2613" t="s">
        <v>314</v>
      </c>
      <c r="G2613">
        <v>23</v>
      </c>
      <c r="H2613">
        <v>2</v>
      </c>
      <c r="J2613" s="21">
        <v>0.40625</v>
      </c>
      <c r="K2613">
        <v>10.9</v>
      </c>
      <c r="L2613" s="30">
        <v>2</v>
      </c>
    </row>
    <row r="2614" spans="1:12" x14ac:dyDescent="0.2">
      <c r="A2614" s="22" t="s">
        <v>832</v>
      </c>
      <c r="B2614" s="22">
        <v>19</v>
      </c>
      <c r="C2614" s="22" t="s">
        <v>796</v>
      </c>
      <c r="D2614" s="22">
        <v>3</v>
      </c>
      <c r="F2614" t="s">
        <v>303</v>
      </c>
      <c r="G2614">
        <v>18</v>
      </c>
      <c r="H2614">
        <v>1</v>
      </c>
      <c r="J2614" s="21">
        <v>0.40625</v>
      </c>
      <c r="K2614">
        <v>10.9</v>
      </c>
      <c r="L2614" s="30">
        <v>2</v>
      </c>
    </row>
    <row r="2615" spans="1:12" x14ac:dyDescent="0.2">
      <c r="A2615" s="22" t="s">
        <v>832</v>
      </c>
      <c r="B2615" s="22">
        <v>19</v>
      </c>
      <c r="C2615" s="22" t="s">
        <v>796</v>
      </c>
      <c r="D2615" s="22">
        <v>3</v>
      </c>
      <c r="F2615" t="s">
        <v>305</v>
      </c>
      <c r="G2615">
        <v>18</v>
      </c>
      <c r="H2615">
        <v>1</v>
      </c>
      <c r="J2615" s="21">
        <v>0.40625</v>
      </c>
      <c r="K2615">
        <v>10.9</v>
      </c>
      <c r="L2615" s="30">
        <v>2</v>
      </c>
    </row>
    <row r="2616" spans="1:12" x14ac:dyDescent="0.2">
      <c r="A2616" s="22" t="s">
        <v>832</v>
      </c>
      <c r="B2616" s="22">
        <v>32</v>
      </c>
      <c r="C2616" s="22" t="s">
        <v>796</v>
      </c>
      <c r="D2616" s="22">
        <v>1</v>
      </c>
      <c r="F2616" t="s">
        <v>383</v>
      </c>
      <c r="G2616">
        <v>6</v>
      </c>
      <c r="H2616">
        <v>1</v>
      </c>
      <c r="J2616" s="21">
        <v>0.6743055555555556</v>
      </c>
      <c r="K2616">
        <v>10.1</v>
      </c>
      <c r="L2616" s="30">
        <v>1</v>
      </c>
    </row>
    <row r="2617" spans="1:12" x14ac:dyDescent="0.2">
      <c r="A2617" s="22" t="s">
        <v>832</v>
      </c>
      <c r="B2617" s="22">
        <v>32</v>
      </c>
      <c r="C2617" s="22" t="s">
        <v>796</v>
      </c>
      <c r="D2617" s="22">
        <v>1</v>
      </c>
      <c r="F2617" t="s">
        <v>383</v>
      </c>
      <c r="G2617">
        <v>8</v>
      </c>
      <c r="H2617">
        <v>1</v>
      </c>
      <c r="J2617" s="21">
        <v>0.6743055555555556</v>
      </c>
      <c r="K2617">
        <v>10.1</v>
      </c>
      <c r="L2617" s="30">
        <v>1</v>
      </c>
    </row>
    <row r="2618" spans="1:12" x14ac:dyDescent="0.2">
      <c r="A2618" s="22" t="s">
        <v>832</v>
      </c>
      <c r="B2618" s="22">
        <v>32</v>
      </c>
      <c r="C2618" s="22" t="s">
        <v>796</v>
      </c>
      <c r="D2618" s="22">
        <v>1</v>
      </c>
      <c r="F2618" t="s">
        <v>584</v>
      </c>
      <c r="G2618">
        <v>16</v>
      </c>
      <c r="H2618">
        <v>2</v>
      </c>
      <c r="J2618" s="21">
        <v>0.67430555555555605</v>
      </c>
      <c r="K2618">
        <v>10.1</v>
      </c>
      <c r="L2618" s="30">
        <v>1</v>
      </c>
    </row>
    <row r="2619" spans="1:12" x14ac:dyDescent="0.2">
      <c r="A2619" s="22" t="s">
        <v>832</v>
      </c>
      <c r="B2619" s="22">
        <v>32</v>
      </c>
      <c r="C2619" s="22" t="s">
        <v>796</v>
      </c>
      <c r="D2619" s="22">
        <v>1</v>
      </c>
      <c r="F2619" t="s">
        <v>586</v>
      </c>
      <c r="G2619">
        <v>21</v>
      </c>
      <c r="H2619">
        <v>1</v>
      </c>
      <c r="J2619" s="21">
        <v>0.67430555555555605</v>
      </c>
      <c r="K2619">
        <v>10.1</v>
      </c>
      <c r="L2619" s="30">
        <v>1</v>
      </c>
    </row>
    <row r="2620" spans="1:12" x14ac:dyDescent="0.2">
      <c r="A2620" s="22" t="s">
        <v>832</v>
      </c>
      <c r="B2620" s="22">
        <v>32</v>
      </c>
      <c r="C2620" s="22" t="s">
        <v>796</v>
      </c>
      <c r="D2620" s="22">
        <v>1</v>
      </c>
      <c r="F2620" t="s">
        <v>200</v>
      </c>
      <c r="G2620">
        <v>18</v>
      </c>
      <c r="H2620">
        <v>1</v>
      </c>
      <c r="J2620" s="21">
        <v>0.67430555555555605</v>
      </c>
      <c r="K2620">
        <v>10.1</v>
      </c>
      <c r="L2620" s="30">
        <v>1</v>
      </c>
    </row>
    <row r="2621" spans="1:12" x14ac:dyDescent="0.2">
      <c r="A2621" s="22" t="s">
        <v>832</v>
      </c>
      <c r="B2621" s="22">
        <v>32</v>
      </c>
      <c r="C2621" s="22" t="s">
        <v>796</v>
      </c>
      <c r="D2621" s="22">
        <v>1</v>
      </c>
      <c r="F2621" t="s">
        <v>194</v>
      </c>
      <c r="G2621">
        <v>6</v>
      </c>
      <c r="H2621">
        <v>56</v>
      </c>
      <c r="J2621" s="21">
        <v>0.67430555555555605</v>
      </c>
      <c r="K2621">
        <v>10.1</v>
      </c>
      <c r="L2621" s="30">
        <v>1</v>
      </c>
    </row>
    <row r="2622" spans="1:12" x14ac:dyDescent="0.2">
      <c r="A2622" s="22" t="s">
        <v>832</v>
      </c>
      <c r="B2622" s="22">
        <v>32</v>
      </c>
      <c r="C2622" s="22" t="s">
        <v>796</v>
      </c>
      <c r="D2622" s="22">
        <v>1</v>
      </c>
      <c r="F2622" t="s">
        <v>194</v>
      </c>
      <c r="G2622">
        <v>8</v>
      </c>
      <c r="H2622">
        <v>7</v>
      </c>
      <c r="J2622" s="21">
        <v>0.67430555555555605</v>
      </c>
      <c r="K2622">
        <v>10.1</v>
      </c>
      <c r="L2622" s="30">
        <v>1</v>
      </c>
    </row>
    <row r="2623" spans="1:12" x14ac:dyDescent="0.2">
      <c r="A2623" s="22" t="s">
        <v>832</v>
      </c>
      <c r="B2623" s="22">
        <v>32</v>
      </c>
      <c r="C2623" s="22" t="s">
        <v>796</v>
      </c>
      <c r="D2623" s="22">
        <v>1</v>
      </c>
      <c r="F2623" t="s">
        <v>192</v>
      </c>
      <c r="G2623">
        <v>7</v>
      </c>
      <c r="H2623">
        <v>49</v>
      </c>
      <c r="J2623" s="21">
        <v>0.67430555555555605</v>
      </c>
      <c r="K2623">
        <v>10.1</v>
      </c>
      <c r="L2623" s="30">
        <v>1</v>
      </c>
    </row>
    <row r="2624" spans="1:12" x14ac:dyDescent="0.2">
      <c r="A2624" s="22" t="s">
        <v>832</v>
      </c>
      <c r="B2624" s="22">
        <v>32</v>
      </c>
      <c r="C2624" s="22" t="s">
        <v>796</v>
      </c>
      <c r="D2624" s="22">
        <v>1</v>
      </c>
      <c r="F2624" t="s">
        <v>503</v>
      </c>
      <c r="G2624">
        <v>4</v>
      </c>
      <c r="H2624">
        <v>1</v>
      </c>
      <c r="J2624" s="21">
        <v>0.67430555555555605</v>
      </c>
      <c r="K2624">
        <v>10.1</v>
      </c>
      <c r="L2624" s="30">
        <v>1</v>
      </c>
    </row>
    <row r="2625" spans="1:12" x14ac:dyDescent="0.2">
      <c r="A2625" s="22" t="s">
        <v>832</v>
      </c>
      <c r="B2625" s="22">
        <v>32</v>
      </c>
      <c r="C2625" s="22" t="s">
        <v>796</v>
      </c>
      <c r="D2625" s="22">
        <v>1</v>
      </c>
      <c r="F2625" t="s">
        <v>381</v>
      </c>
      <c r="G2625">
        <v>21</v>
      </c>
      <c r="H2625">
        <v>1</v>
      </c>
      <c r="J2625" s="21">
        <v>0.67430555555555605</v>
      </c>
      <c r="K2625">
        <v>10.1</v>
      </c>
      <c r="L2625" s="30">
        <v>1</v>
      </c>
    </row>
    <row r="2626" spans="1:12" x14ac:dyDescent="0.2">
      <c r="A2626" s="22" t="s">
        <v>832</v>
      </c>
      <c r="B2626" s="22">
        <v>32</v>
      </c>
      <c r="C2626" s="22" t="s">
        <v>796</v>
      </c>
      <c r="D2626" s="22">
        <v>1</v>
      </c>
      <c r="F2626" t="s">
        <v>381</v>
      </c>
      <c r="G2626">
        <v>17</v>
      </c>
      <c r="H2626">
        <v>1</v>
      </c>
      <c r="J2626" s="21">
        <v>0.67430555555555605</v>
      </c>
      <c r="K2626">
        <v>10.1</v>
      </c>
      <c r="L2626" s="30">
        <v>1</v>
      </c>
    </row>
    <row r="2627" spans="1:12" x14ac:dyDescent="0.2">
      <c r="A2627" s="22" t="s">
        <v>832</v>
      </c>
      <c r="B2627" s="22">
        <v>32</v>
      </c>
      <c r="C2627" s="22" t="s">
        <v>796</v>
      </c>
      <c r="D2627" s="22">
        <v>1</v>
      </c>
      <c r="F2627" t="s">
        <v>330</v>
      </c>
      <c r="G2627">
        <v>7</v>
      </c>
      <c r="H2627">
        <v>1</v>
      </c>
      <c r="J2627" s="21">
        <v>0.67430555555555605</v>
      </c>
      <c r="K2627">
        <v>10.1</v>
      </c>
      <c r="L2627" s="30">
        <v>1</v>
      </c>
    </row>
    <row r="2628" spans="1:12" x14ac:dyDescent="0.2">
      <c r="A2628" s="22" t="s">
        <v>832</v>
      </c>
      <c r="B2628" s="22">
        <v>32</v>
      </c>
      <c r="C2628" s="22" t="s">
        <v>796</v>
      </c>
      <c r="D2628" s="22">
        <v>1</v>
      </c>
      <c r="F2628" t="s">
        <v>332</v>
      </c>
      <c r="G2628">
        <v>7</v>
      </c>
      <c r="H2628">
        <v>14</v>
      </c>
      <c r="J2628" s="21">
        <v>0.67430555555555605</v>
      </c>
      <c r="K2628">
        <v>10.1</v>
      </c>
      <c r="L2628" s="30">
        <v>1</v>
      </c>
    </row>
    <row r="2629" spans="1:12" x14ac:dyDescent="0.2">
      <c r="A2629" s="22" t="s">
        <v>832</v>
      </c>
      <c r="B2629" s="22">
        <v>32</v>
      </c>
      <c r="C2629" s="22" t="s">
        <v>796</v>
      </c>
      <c r="D2629" s="22">
        <v>1</v>
      </c>
      <c r="F2629" t="s">
        <v>423</v>
      </c>
      <c r="G2629">
        <v>10</v>
      </c>
      <c r="H2629">
        <v>20</v>
      </c>
      <c r="J2629" s="21">
        <v>0.67430555555555605</v>
      </c>
      <c r="K2629">
        <v>10.1</v>
      </c>
      <c r="L2629" s="30">
        <v>1</v>
      </c>
    </row>
    <row r="2630" spans="1:12" x14ac:dyDescent="0.2">
      <c r="A2630" s="22" t="s">
        <v>832</v>
      </c>
      <c r="B2630" s="22">
        <v>32</v>
      </c>
      <c r="C2630" s="22" t="s">
        <v>796</v>
      </c>
      <c r="D2630" s="22">
        <v>1</v>
      </c>
      <c r="F2630" t="s">
        <v>208</v>
      </c>
      <c r="G2630">
        <v>8</v>
      </c>
      <c r="H2630">
        <v>1</v>
      </c>
      <c r="J2630" s="21">
        <v>0.67430555555555605</v>
      </c>
      <c r="K2630">
        <v>10.1</v>
      </c>
      <c r="L2630" s="30">
        <v>1</v>
      </c>
    </row>
    <row r="2631" spans="1:12" x14ac:dyDescent="0.2">
      <c r="A2631" s="22" t="s">
        <v>832</v>
      </c>
      <c r="B2631" s="22">
        <v>32</v>
      </c>
      <c r="C2631" s="22" t="s">
        <v>796</v>
      </c>
      <c r="D2631" s="22">
        <v>1</v>
      </c>
      <c r="F2631" t="s">
        <v>592</v>
      </c>
      <c r="G2631">
        <v>5</v>
      </c>
      <c r="H2631">
        <v>4</v>
      </c>
      <c r="J2631" s="21">
        <v>0.67430555555555605</v>
      </c>
      <c r="K2631">
        <v>10.1</v>
      </c>
      <c r="L2631" s="30">
        <v>1</v>
      </c>
    </row>
    <row r="2632" spans="1:12" x14ac:dyDescent="0.2">
      <c r="A2632" s="22" t="s">
        <v>832</v>
      </c>
      <c r="B2632" s="22">
        <v>32</v>
      </c>
      <c r="C2632" s="22" t="s">
        <v>796</v>
      </c>
      <c r="D2632" s="22">
        <v>1</v>
      </c>
      <c r="F2632" t="s">
        <v>578</v>
      </c>
      <c r="G2632">
        <v>14</v>
      </c>
      <c r="H2632">
        <v>1</v>
      </c>
      <c r="J2632" s="21">
        <v>0.67430555555555605</v>
      </c>
      <c r="K2632">
        <v>10.1</v>
      </c>
      <c r="L2632" s="30">
        <v>1</v>
      </c>
    </row>
    <row r="2633" spans="1:12" x14ac:dyDescent="0.2">
      <c r="A2633" s="22" t="s">
        <v>832</v>
      </c>
      <c r="B2633" s="22">
        <v>32</v>
      </c>
      <c r="C2633" s="22" t="s">
        <v>796</v>
      </c>
      <c r="D2633" s="22">
        <v>1</v>
      </c>
      <c r="F2633" t="s">
        <v>555</v>
      </c>
      <c r="G2633">
        <v>14</v>
      </c>
      <c r="H2633">
        <v>2</v>
      </c>
      <c r="J2633" s="21">
        <v>0.67430555555555605</v>
      </c>
      <c r="K2633">
        <v>10.1</v>
      </c>
      <c r="L2633" s="30">
        <v>1</v>
      </c>
    </row>
    <row r="2634" spans="1:12" x14ac:dyDescent="0.2">
      <c r="A2634" s="22" t="s">
        <v>832</v>
      </c>
      <c r="B2634" s="22">
        <v>32</v>
      </c>
      <c r="C2634" s="22" t="s">
        <v>796</v>
      </c>
      <c r="D2634" s="22">
        <v>1</v>
      </c>
      <c r="F2634" t="s">
        <v>551</v>
      </c>
      <c r="G2634">
        <v>4</v>
      </c>
      <c r="H2634">
        <v>43</v>
      </c>
      <c r="J2634" s="21">
        <v>0.67430555555555605</v>
      </c>
      <c r="K2634">
        <v>10.1</v>
      </c>
      <c r="L2634" s="30">
        <v>1</v>
      </c>
    </row>
    <row r="2635" spans="1:12" x14ac:dyDescent="0.2">
      <c r="A2635" s="22" t="s">
        <v>832</v>
      </c>
      <c r="B2635" s="22">
        <v>32</v>
      </c>
      <c r="C2635" s="22" t="s">
        <v>796</v>
      </c>
      <c r="D2635" s="22">
        <v>1</v>
      </c>
      <c r="F2635" t="s">
        <v>204</v>
      </c>
      <c r="G2635">
        <v>4</v>
      </c>
      <c r="H2635">
        <v>30</v>
      </c>
      <c r="J2635" s="21">
        <v>0.67430555555555605</v>
      </c>
      <c r="K2635">
        <v>10.1</v>
      </c>
      <c r="L2635" s="30">
        <v>1</v>
      </c>
    </row>
    <row r="2636" spans="1:12" x14ac:dyDescent="0.2">
      <c r="A2636" s="22" t="s">
        <v>832</v>
      </c>
      <c r="B2636" s="22">
        <v>32</v>
      </c>
      <c r="C2636" s="22" t="s">
        <v>796</v>
      </c>
      <c r="D2636" s="22">
        <v>1</v>
      </c>
      <c r="F2636" t="s">
        <v>491</v>
      </c>
      <c r="G2636">
        <v>10</v>
      </c>
      <c r="H2636">
        <v>1</v>
      </c>
      <c r="J2636" s="21">
        <v>0.67430555555555605</v>
      </c>
      <c r="K2636">
        <v>10.1</v>
      </c>
      <c r="L2636" s="30">
        <v>1</v>
      </c>
    </row>
    <row r="2637" spans="1:12" x14ac:dyDescent="0.2">
      <c r="A2637" s="22" t="s">
        <v>832</v>
      </c>
      <c r="B2637" s="22">
        <v>32</v>
      </c>
      <c r="C2637" s="22" t="s">
        <v>796</v>
      </c>
      <c r="D2637" s="22">
        <v>1</v>
      </c>
      <c r="F2637" t="s">
        <v>395</v>
      </c>
      <c r="G2637">
        <v>10</v>
      </c>
      <c r="H2637">
        <v>1</v>
      </c>
      <c r="J2637" s="21">
        <v>0.67430555555555605</v>
      </c>
      <c r="K2637">
        <v>10.1</v>
      </c>
      <c r="L2637" s="30">
        <v>1</v>
      </c>
    </row>
    <row r="2638" spans="1:12" x14ac:dyDescent="0.2">
      <c r="A2638" s="22" t="s">
        <v>832</v>
      </c>
      <c r="B2638" s="22">
        <v>32</v>
      </c>
      <c r="C2638" s="22" t="s">
        <v>796</v>
      </c>
      <c r="D2638" s="22">
        <v>1</v>
      </c>
      <c r="F2638" t="s">
        <v>395</v>
      </c>
      <c r="G2638">
        <v>12</v>
      </c>
      <c r="H2638">
        <v>1</v>
      </c>
      <c r="J2638" s="21">
        <v>0.67430555555555605</v>
      </c>
      <c r="K2638">
        <v>10.1</v>
      </c>
      <c r="L2638" s="30">
        <v>1</v>
      </c>
    </row>
    <row r="2639" spans="1:12" x14ac:dyDescent="0.2">
      <c r="A2639" s="22" t="s">
        <v>832</v>
      </c>
      <c r="B2639" s="22">
        <v>32</v>
      </c>
      <c r="C2639" s="22" t="s">
        <v>796</v>
      </c>
      <c r="D2639" s="22">
        <v>1</v>
      </c>
      <c r="F2639" t="s">
        <v>389</v>
      </c>
      <c r="G2639">
        <v>10</v>
      </c>
      <c r="H2639">
        <v>1</v>
      </c>
      <c r="J2639" s="21">
        <v>0.67430555555555605</v>
      </c>
      <c r="K2639">
        <v>10.1</v>
      </c>
      <c r="L2639" s="30">
        <v>1</v>
      </c>
    </row>
    <row r="2640" spans="1:12" x14ac:dyDescent="0.2">
      <c r="A2640" s="22" t="s">
        <v>832</v>
      </c>
      <c r="B2640" s="22">
        <v>32</v>
      </c>
      <c r="C2640" s="22" t="s">
        <v>796</v>
      </c>
      <c r="D2640" s="22">
        <v>1</v>
      </c>
      <c r="F2640" t="s">
        <v>389</v>
      </c>
      <c r="G2640">
        <v>8</v>
      </c>
      <c r="H2640">
        <v>1</v>
      </c>
      <c r="J2640" s="21">
        <v>0.67430555555555605</v>
      </c>
      <c r="K2640">
        <v>10.1</v>
      </c>
      <c r="L2640" s="30">
        <v>1</v>
      </c>
    </row>
    <row r="2641" spans="1:12" x14ac:dyDescent="0.2">
      <c r="A2641" s="22" t="s">
        <v>832</v>
      </c>
      <c r="B2641" s="22">
        <v>32</v>
      </c>
      <c r="C2641" s="22" t="s">
        <v>796</v>
      </c>
      <c r="D2641" s="22">
        <v>1</v>
      </c>
      <c r="F2641" t="s">
        <v>385</v>
      </c>
      <c r="G2641">
        <v>10</v>
      </c>
      <c r="H2641">
        <v>1</v>
      </c>
      <c r="J2641" s="21">
        <v>0.67430555555555605</v>
      </c>
      <c r="K2641">
        <v>10.1</v>
      </c>
      <c r="L2641" s="30">
        <v>1</v>
      </c>
    </row>
    <row r="2642" spans="1:12" x14ac:dyDescent="0.2">
      <c r="A2642" s="22" t="s">
        <v>832</v>
      </c>
      <c r="B2642" s="22">
        <v>32</v>
      </c>
      <c r="C2642" s="22" t="s">
        <v>796</v>
      </c>
      <c r="D2642" s="22">
        <v>1</v>
      </c>
      <c r="F2642" t="s">
        <v>318</v>
      </c>
      <c r="G2642">
        <v>4</v>
      </c>
      <c r="H2642">
        <v>3</v>
      </c>
      <c r="J2642" s="21">
        <v>0.67430555555555605</v>
      </c>
      <c r="K2642">
        <v>10.1</v>
      </c>
      <c r="L2642" s="30">
        <v>1</v>
      </c>
    </row>
    <row r="2643" spans="1:12" x14ac:dyDescent="0.2">
      <c r="A2643" s="22" t="s">
        <v>832</v>
      </c>
      <c r="B2643" s="22">
        <v>32</v>
      </c>
      <c r="C2643" s="22" t="s">
        <v>796</v>
      </c>
      <c r="D2643" s="22">
        <v>1</v>
      </c>
      <c r="F2643" t="s">
        <v>88</v>
      </c>
      <c r="G2643">
        <v>10</v>
      </c>
      <c r="H2643">
        <v>1</v>
      </c>
      <c r="J2643" s="21">
        <v>0.67430555555555605</v>
      </c>
      <c r="K2643">
        <v>10.1</v>
      </c>
      <c r="L2643" s="30">
        <v>1</v>
      </c>
    </row>
    <row r="2644" spans="1:12" x14ac:dyDescent="0.2">
      <c r="A2644" s="22" t="s">
        <v>832</v>
      </c>
      <c r="B2644" s="22">
        <v>32</v>
      </c>
      <c r="C2644" s="22" t="s">
        <v>796</v>
      </c>
      <c r="D2644" s="22">
        <v>1</v>
      </c>
      <c r="F2644" t="s">
        <v>88</v>
      </c>
      <c r="G2644">
        <v>4</v>
      </c>
      <c r="H2644">
        <v>1</v>
      </c>
      <c r="J2644" s="21">
        <v>0.67430555555555605</v>
      </c>
      <c r="K2644">
        <v>10.1</v>
      </c>
      <c r="L2644" s="30">
        <v>1</v>
      </c>
    </row>
    <row r="2645" spans="1:12" x14ac:dyDescent="0.2">
      <c r="A2645" s="22" t="s">
        <v>832</v>
      </c>
      <c r="B2645" s="22">
        <v>32</v>
      </c>
      <c r="C2645" s="22" t="s">
        <v>796</v>
      </c>
      <c r="D2645" s="22">
        <v>1</v>
      </c>
      <c r="F2645" t="s">
        <v>53</v>
      </c>
      <c r="G2645">
        <v>5</v>
      </c>
      <c r="H2645">
        <v>2</v>
      </c>
      <c r="J2645" s="21">
        <v>0.67430555555555605</v>
      </c>
      <c r="K2645">
        <v>10.1</v>
      </c>
      <c r="L2645" s="30">
        <v>1</v>
      </c>
    </row>
    <row r="2646" spans="1:12" x14ac:dyDescent="0.2">
      <c r="A2646" s="22" t="s">
        <v>832</v>
      </c>
      <c r="B2646" s="22">
        <v>32</v>
      </c>
      <c r="C2646" s="22" t="s">
        <v>796</v>
      </c>
      <c r="D2646" s="22">
        <v>1</v>
      </c>
      <c r="F2646" t="s">
        <v>535</v>
      </c>
      <c r="G2646">
        <v>8</v>
      </c>
      <c r="H2646">
        <v>1</v>
      </c>
      <c r="I2646" t="s">
        <v>802</v>
      </c>
      <c r="J2646" s="21">
        <v>0.67430555555555605</v>
      </c>
      <c r="K2646">
        <v>10.1</v>
      </c>
      <c r="L2646" s="30">
        <v>1</v>
      </c>
    </row>
    <row r="2647" spans="1:12" x14ac:dyDescent="0.2">
      <c r="A2647" s="22" t="s">
        <v>832</v>
      </c>
      <c r="B2647" s="22">
        <v>32</v>
      </c>
      <c r="C2647" s="22" t="s">
        <v>796</v>
      </c>
      <c r="D2647" s="22">
        <v>1</v>
      </c>
      <c r="F2647" t="s">
        <v>705</v>
      </c>
      <c r="G2647">
        <v>6</v>
      </c>
      <c r="H2647">
        <v>1</v>
      </c>
      <c r="J2647" s="21">
        <v>0.67430555555555605</v>
      </c>
      <c r="K2647">
        <v>10.1</v>
      </c>
      <c r="L2647" s="30">
        <v>1</v>
      </c>
    </row>
    <row r="2648" spans="1:12" x14ac:dyDescent="0.2">
      <c r="A2648" s="22" t="s">
        <v>832</v>
      </c>
      <c r="B2648" s="22">
        <v>32</v>
      </c>
      <c r="C2648" s="22" t="s">
        <v>796</v>
      </c>
      <c r="D2648" s="22">
        <v>1</v>
      </c>
      <c r="F2648" t="s">
        <v>699</v>
      </c>
      <c r="G2648">
        <v>20</v>
      </c>
      <c r="H2648">
        <v>5</v>
      </c>
      <c r="J2648" s="21">
        <v>0.67430555555555605</v>
      </c>
      <c r="K2648">
        <v>10.1</v>
      </c>
      <c r="L2648" s="30">
        <v>1</v>
      </c>
    </row>
    <row r="2649" spans="1:12" x14ac:dyDescent="0.2">
      <c r="A2649" s="22" t="s">
        <v>832</v>
      </c>
      <c r="B2649" s="22">
        <v>32</v>
      </c>
      <c r="C2649" s="22" t="s">
        <v>796</v>
      </c>
      <c r="D2649" s="22">
        <v>1</v>
      </c>
      <c r="F2649" t="s">
        <v>699</v>
      </c>
      <c r="G2649">
        <v>23</v>
      </c>
      <c r="H2649">
        <v>3</v>
      </c>
      <c r="J2649" s="21">
        <v>0.67430555555555605</v>
      </c>
      <c r="K2649">
        <v>10.1</v>
      </c>
      <c r="L2649" s="30">
        <v>1</v>
      </c>
    </row>
    <row r="2650" spans="1:12" x14ac:dyDescent="0.2">
      <c r="A2650" s="22" t="s">
        <v>832</v>
      </c>
      <c r="B2650" s="22">
        <v>32</v>
      </c>
      <c r="C2650" s="22" t="s">
        <v>796</v>
      </c>
      <c r="D2650" s="22">
        <v>1</v>
      </c>
      <c r="F2650" t="s">
        <v>699</v>
      </c>
      <c r="G2650">
        <v>27</v>
      </c>
      <c r="H2650">
        <v>3</v>
      </c>
      <c r="J2650" s="21">
        <v>0.67430555555555605</v>
      </c>
      <c r="K2650">
        <v>10.1</v>
      </c>
      <c r="L2650" s="30">
        <v>1</v>
      </c>
    </row>
    <row r="2651" spans="1:12" x14ac:dyDescent="0.2">
      <c r="A2651" s="22" t="s">
        <v>832</v>
      </c>
      <c r="B2651" s="22">
        <v>32</v>
      </c>
      <c r="C2651" s="22" t="s">
        <v>796</v>
      </c>
      <c r="D2651" s="22">
        <v>1</v>
      </c>
      <c r="F2651" t="s">
        <v>699</v>
      </c>
      <c r="G2651">
        <v>11</v>
      </c>
      <c r="H2651">
        <v>1</v>
      </c>
      <c r="J2651" s="21">
        <v>0.67430555555555605</v>
      </c>
      <c r="K2651">
        <v>10.1</v>
      </c>
      <c r="L2651" s="30">
        <v>1</v>
      </c>
    </row>
    <row r="2652" spans="1:12" x14ac:dyDescent="0.2">
      <c r="A2652" s="22" t="s">
        <v>832</v>
      </c>
      <c r="B2652" s="22">
        <v>32</v>
      </c>
      <c r="C2652" s="22" t="s">
        <v>796</v>
      </c>
      <c r="D2652" s="22">
        <v>1</v>
      </c>
      <c r="F2652" t="s">
        <v>693</v>
      </c>
      <c r="G2652">
        <v>13</v>
      </c>
      <c r="H2652">
        <v>3</v>
      </c>
      <c r="J2652" s="21">
        <v>0.67430555555555605</v>
      </c>
      <c r="K2652">
        <v>10.1</v>
      </c>
      <c r="L2652" s="30">
        <v>1</v>
      </c>
    </row>
    <row r="2653" spans="1:12" x14ac:dyDescent="0.2">
      <c r="A2653" s="22" t="s">
        <v>832</v>
      </c>
      <c r="B2653" s="22">
        <v>32</v>
      </c>
      <c r="C2653" s="22" t="s">
        <v>796</v>
      </c>
      <c r="D2653" s="22">
        <v>1</v>
      </c>
      <c r="F2653" t="s">
        <v>721</v>
      </c>
      <c r="G2653">
        <v>22</v>
      </c>
      <c r="H2653">
        <v>1</v>
      </c>
      <c r="J2653" s="21">
        <v>0.67430555555555605</v>
      </c>
      <c r="K2653">
        <v>10.1</v>
      </c>
      <c r="L2653" s="30">
        <v>1</v>
      </c>
    </row>
    <row r="2654" spans="1:12" x14ac:dyDescent="0.2">
      <c r="A2654" s="22" t="s">
        <v>832</v>
      </c>
      <c r="B2654" s="22">
        <v>32</v>
      </c>
      <c r="C2654" s="22" t="s">
        <v>796</v>
      </c>
      <c r="D2654" s="22">
        <v>1</v>
      </c>
      <c r="F2654" t="s">
        <v>721</v>
      </c>
      <c r="G2654">
        <v>26</v>
      </c>
      <c r="H2654">
        <v>4</v>
      </c>
      <c r="J2654" s="21">
        <v>0.67430555555555605</v>
      </c>
      <c r="K2654">
        <v>10.1</v>
      </c>
      <c r="L2654" s="30">
        <v>1</v>
      </c>
    </row>
    <row r="2655" spans="1:12" x14ac:dyDescent="0.2">
      <c r="A2655" s="22" t="s">
        <v>832</v>
      </c>
      <c r="B2655" s="22">
        <v>32</v>
      </c>
      <c r="C2655" s="22" t="s">
        <v>796</v>
      </c>
      <c r="D2655" s="22">
        <v>1</v>
      </c>
      <c r="F2655" t="s">
        <v>312</v>
      </c>
      <c r="G2655">
        <v>25</v>
      </c>
      <c r="H2655">
        <v>1</v>
      </c>
      <c r="J2655" s="21">
        <v>0.67430555555555605</v>
      </c>
      <c r="K2655">
        <v>10.1</v>
      </c>
      <c r="L2655" s="30">
        <v>1</v>
      </c>
    </row>
    <row r="2656" spans="1:12" x14ac:dyDescent="0.2">
      <c r="A2656" s="22" t="s">
        <v>832</v>
      </c>
      <c r="B2656" s="22">
        <v>32</v>
      </c>
      <c r="C2656" s="22" t="s">
        <v>796</v>
      </c>
      <c r="D2656" s="22">
        <v>1</v>
      </c>
      <c r="F2656" t="s">
        <v>266</v>
      </c>
      <c r="G2656">
        <v>20</v>
      </c>
      <c r="H2656">
        <v>3</v>
      </c>
      <c r="J2656" s="21">
        <v>0.67430555555555605</v>
      </c>
      <c r="K2656">
        <v>10.1</v>
      </c>
      <c r="L2656" s="30">
        <v>1</v>
      </c>
    </row>
    <row r="2657" spans="1:12" x14ac:dyDescent="0.2">
      <c r="A2657" s="22" t="s">
        <v>832</v>
      </c>
      <c r="B2657" s="22">
        <v>32</v>
      </c>
      <c r="C2657" s="22" t="s">
        <v>796</v>
      </c>
      <c r="D2657" s="22">
        <v>1</v>
      </c>
      <c r="F2657" t="s">
        <v>266</v>
      </c>
      <c r="G2657">
        <v>10</v>
      </c>
      <c r="H2657">
        <v>5</v>
      </c>
      <c r="J2657" s="21">
        <v>0.67430555555555605</v>
      </c>
      <c r="K2657">
        <v>10.1</v>
      </c>
      <c r="L2657" s="30">
        <v>1</v>
      </c>
    </row>
    <row r="2658" spans="1:12" x14ac:dyDescent="0.2">
      <c r="A2658" s="22" t="s">
        <v>832</v>
      </c>
      <c r="B2658" s="22">
        <v>32</v>
      </c>
      <c r="C2658" s="22" t="s">
        <v>796</v>
      </c>
      <c r="D2658" s="22">
        <v>2</v>
      </c>
      <c r="F2658" t="s">
        <v>584</v>
      </c>
      <c r="G2658">
        <v>10</v>
      </c>
      <c r="H2658">
        <v>2</v>
      </c>
      <c r="J2658" s="21">
        <v>0.68819444444444444</v>
      </c>
      <c r="K2658">
        <v>9.8000000000000007</v>
      </c>
      <c r="L2658" s="30">
        <v>1</v>
      </c>
    </row>
    <row r="2659" spans="1:12" x14ac:dyDescent="0.2">
      <c r="A2659" s="22" t="s">
        <v>832</v>
      </c>
      <c r="B2659" s="22">
        <v>32</v>
      </c>
      <c r="C2659" s="22" t="s">
        <v>796</v>
      </c>
      <c r="D2659" s="22">
        <v>2</v>
      </c>
      <c r="F2659" t="s">
        <v>200</v>
      </c>
      <c r="G2659">
        <v>18</v>
      </c>
      <c r="H2659">
        <v>1</v>
      </c>
      <c r="J2659" s="21">
        <v>0.68819444444444444</v>
      </c>
      <c r="K2659">
        <v>9.8000000000000007</v>
      </c>
      <c r="L2659" s="30">
        <v>1</v>
      </c>
    </row>
    <row r="2660" spans="1:12" x14ac:dyDescent="0.2">
      <c r="A2660" s="22" t="s">
        <v>832</v>
      </c>
      <c r="B2660" s="22">
        <v>32</v>
      </c>
      <c r="C2660" s="22" t="s">
        <v>796</v>
      </c>
      <c r="D2660" s="22">
        <v>2</v>
      </c>
      <c r="F2660" t="s">
        <v>194</v>
      </c>
      <c r="G2660">
        <v>7</v>
      </c>
      <c r="H2660">
        <v>47</v>
      </c>
      <c r="J2660" s="21">
        <v>0.688194444444444</v>
      </c>
      <c r="K2660">
        <v>9.8000000000000007</v>
      </c>
      <c r="L2660" s="30">
        <v>1</v>
      </c>
    </row>
    <row r="2661" spans="1:12" x14ac:dyDescent="0.2">
      <c r="A2661" s="22" t="s">
        <v>832</v>
      </c>
      <c r="B2661" s="22">
        <v>32</v>
      </c>
      <c r="C2661" s="22" t="s">
        <v>796</v>
      </c>
      <c r="D2661" s="22">
        <v>2</v>
      </c>
      <c r="F2661" t="s">
        <v>671</v>
      </c>
      <c r="G2661">
        <v>27</v>
      </c>
      <c r="H2661">
        <v>1</v>
      </c>
      <c r="J2661" s="21">
        <v>0.688194444444444</v>
      </c>
      <c r="K2661">
        <v>9.8000000000000007</v>
      </c>
      <c r="L2661" s="30">
        <v>1</v>
      </c>
    </row>
    <row r="2662" spans="1:12" x14ac:dyDescent="0.2">
      <c r="A2662" s="22" t="s">
        <v>832</v>
      </c>
      <c r="B2662" s="22">
        <v>32</v>
      </c>
      <c r="C2662" s="22" t="s">
        <v>796</v>
      </c>
      <c r="D2662" s="22">
        <v>2</v>
      </c>
      <c r="F2662" t="s">
        <v>208</v>
      </c>
      <c r="G2662">
        <v>6</v>
      </c>
      <c r="H2662">
        <v>1</v>
      </c>
      <c r="J2662" s="21">
        <v>0.688194444444444</v>
      </c>
      <c r="K2662">
        <v>9.8000000000000007</v>
      </c>
      <c r="L2662" s="30">
        <v>1</v>
      </c>
    </row>
    <row r="2663" spans="1:12" x14ac:dyDescent="0.2">
      <c r="A2663" s="22" t="s">
        <v>832</v>
      </c>
      <c r="B2663" s="22">
        <v>32</v>
      </c>
      <c r="C2663" s="22" t="s">
        <v>796</v>
      </c>
      <c r="D2663" s="22">
        <v>2</v>
      </c>
      <c r="F2663" t="s">
        <v>555</v>
      </c>
      <c r="G2663">
        <v>14</v>
      </c>
      <c r="H2663">
        <v>2</v>
      </c>
      <c r="J2663" s="21">
        <v>0.688194444444444</v>
      </c>
      <c r="K2663">
        <v>9.8000000000000007</v>
      </c>
      <c r="L2663" s="30">
        <v>1</v>
      </c>
    </row>
    <row r="2664" spans="1:12" x14ac:dyDescent="0.2">
      <c r="A2664" s="22" t="s">
        <v>832</v>
      </c>
      <c r="B2664" s="22">
        <v>32</v>
      </c>
      <c r="C2664" s="22" t="s">
        <v>796</v>
      </c>
      <c r="D2664" s="22">
        <v>2</v>
      </c>
      <c r="F2664" t="s">
        <v>381</v>
      </c>
      <c r="G2664">
        <v>23</v>
      </c>
      <c r="H2664">
        <v>1</v>
      </c>
      <c r="J2664" s="21">
        <v>0.688194444444444</v>
      </c>
      <c r="K2664">
        <v>9.8000000000000007</v>
      </c>
      <c r="L2664" s="30">
        <v>1</v>
      </c>
    </row>
    <row r="2665" spans="1:12" x14ac:dyDescent="0.2">
      <c r="A2665" s="22" t="s">
        <v>832</v>
      </c>
      <c r="B2665" s="22">
        <v>32</v>
      </c>
      <c r="C2665" s="22" t="s">
        <v>796</v>
      </c>
      <c r="D2665" s="22">
        <v>2</v>
      </c>
      <c r="F2665" t="s">
        <v>551</v>
      </c>
      <c r="G2665">
        <v>3</v>
      </c>
      <c r="H2665">
        <v>4</v>
      </c>
      <c r="J2665" s="21">
        <v>0.688194444444444</v>
      </c>
      <c r="K2665">
        <v>9.8000000000000007</v>
      </c>
      <c r="L2665" s="30">
        <v>1</v>
      </c>
    </row>
    <row r="2666" spans="1:12" x14ac:dyDescent="0.2">
      <c r="A2666" s="22" t="s">
        <v>832</v>
      </c>
      <c r="B2666" s="22">
        <v>32</v>
      </c>
      <c r="C2666" s="22" t="s">
        <v>796</v>
      </c>
      <c r="D2666" s="22">
        <v>2</v>
      </c>
      <c r="F2666" t="s">
        <v>204</v>
      </c>
      <c r="G2666">
        <v>4</v>
      </c>
      <c r="H2666">
        <v>38</v>
      </c>
      <c r="J2666" s="21">
        <v>0.688194444444444</v>
      </c>
      <c r="K2666">
        <v>9.8000000000000007</v>
      </c>
      <c r="L2666" s="30">
        <v>1</v>
      </c>
    </row>
    <row r="2667" spans="1:12" x14ac:dyDescent="0.2">
      <c r="A2667" s="22" t="s">
        <v>832</v>
      </c>
      <c r="B2667" s="22">
        <v>32</v>
      </c>
      <c r="C2667" s="22" t="s">
        <v>796</v>
      </c>
      <c r="D2667" s="22">
        <v>2</v>
      </c>
      <c r="F2667" t="s">
        <v>204</v>
      </c>
      <c r="G2667">
        <v>2</v>
      </c>
      <c r="H2667">
        <f>15+5+2</f>
        <v>22</v>
      </c>
      <c r="J2667" s="21">
        <v>0.688194444444444</v>
      </c>
      <c r="K2667">
        <v>9.8000000000000007</v>
      </c>
      <c r="L2667" s="30">
        <v>1</v>
      </c>
    </row>
    <row r="2668" spans="1:12" x14ac:dyDescent="0.2">
      <c r="A2668" s="22" t="s">
        <v>832</v>
      </c>
      <c r="B2668" s="22">
        <v>32</v>
      </c>
      <c r="C2668" s="22" t="s">
        <v>796</v>
      </c>
      <c r="D2668" s="22">
        <v>2</v>
      </c>
      <c r="F2668" t="s">
        <v>204</v>
      </c>
      <c r="G2668">
        <v>1</v>
      </c>
      <c r="H2668">
        <v>15</v>
      </c>
      <c r="J2668" s="21">
        <v>0.688194444444444</v>
      </c>
      <c r="K2668">
        <v>9.8000000000000007</v>
      </c>
      <c r="L2668" s="30">
        <v>1</v>
      </c>
    </row>
    <row r="2669" spans="1:12" x14ac:dyDescent="0.2">
      <c r="A2669" s="22" t="s">
        <v>832</v>
      </c>
      <c r="B2669" s="22">
        <v>32</v>
      </c>
      <c r="C2669" s="22" t="s">
        <v>796</v>
      </c>
      <c r="D2669" s="22">
        <v>2</v>
      </c>
      <c r="F2669" t="s">
        <v>90</v>
      </c>
      <c r="G2669">
        <v>10</v>
      </c>
      <c r="H2669">
        <v>1</v>
      </c>
      <c r="J2669" s="21">
        <v>0.688194444444444</v>
      </c>
      <c r="K2669">
        <v>9.8000000000000007</v>
      </c>
      <c r="L2669" s="30">
        <v>1</v>
      </c>
    </row>
    <row r="2670" spans="1:12" x14ac:dyDescent="0.2">
      <c r="A2670" s="22" t="s">
        <v>832</v>
      </c>
      <c r="B2670" s="22">
        <v>32</v>
      </c>
      <c r="C2670" s="22" t="s">
        <v>796</v>
      </c>
      <c r="D2670" s="22">
        <v>2</v>
      </c>
      <c r="F2670" t="s">
        <v>90</v>
      </c>
      <c r="G2670">
        <v>8</v>
      </c>
      <c r="H2670">
        <v>1</v>
      </c>
      <c r="J2670" s="21">
        <v>0.688194444444444</v>
      </c>
      <c r="K2670">
        <v>9.8000000000000007</v>
      </c>
      <c r="L2670" s="30">
        <v>1</v>
      </c>
    </row>
    <row r="2671" spans="1:12" x14ac:dyDescent="0.2">
      <c r="A2671" s="22" t="s">
        <v>832</v>
      </c>
      <c r="B2671" s="22">
        <v>32</v>
      </c>
      <c r="C2671" s="22" t="s">
        <v>796</v>
      </c>
      <c r="D2671" s="22">
        <v>2</v>
      </c>
      <c r="F2671" t="s">
        <v>318</v>
      </c>
      <c r="G2671">
        <v>3</v>
      </c>
      <c r="H2671">
        <v>6</v>
      </c>
      <c r="J2671" s="21">
        <v>0.688194444444444</v>
      </c>
      <c r="K2671">
        <v>9.8000000000000007</v>
      </c>
      <c r="L2671" s="30">
        <v>1</v>
      </c>
    </row>
    <row r="2672" spans="1:12" x14ac:dyDescent="0.2">
      <c r="A2672" s="22" t="s">
        <v>832</v>
      </c>
      <c r="B2672" s="22">
        <v>32</v>
      </c>
      <c r="C2672" s="22" t="s">
        <v>796</v>
      </c>
      <c r="D2672" s="22">
        <v>2</v>
      </c>
      <c r="F2672" t="s">
        <v>318</v>
      </c>
      <c r="G2672">
        <v>2</v>
      </c>
      <c r="H2672">
        <v>1</v>
      </c>
      <c r="J2672" s="21">
        <v>0.688194444444444</v>
      </c>
      <c r="K2672">
        <v>9.8000000000000007</v>
      </c>
      <c r="L2672" s="30">
        <v>1</v>
      </c>
    </row>
    <row r="2673" spans="1:12" x14ac:dyDescent="0.2">
      <c r="A2673" s="22" t="s">
        <v>832</v>
      </c>
      <c r="B2673" s="22">
        <v>32</v>
      </c>
      <c r="C2673" s="22" t="s">
        <v>796</v>
      </c>
      <c r="D2673" s="22">
        <v>2</v>
      </c>
      <c r="F2673" t="s">
        <v>88</v>
      </c>
      <c r="G2673">
        <v>4</v>
      </c>
      <c r="H2673">
        <v>16</v>
      </c>
      <c r="J2673" s="21">
        <v>0.688194444444444</v>
      </c>
      <c r="K2673">
        <v>9.8000000000000007</v>
      </c>
      <c r="L2673" s="30">
        <v>1</v>
      </c>
    </row>
    <row r="2674" spans="1:12" x14ac:dyDescent="0.2">
      <c r="A2674" s="22" t="s">
        <v>832</v>
      </c>
      <c r="B2674" s="22">
        <v>32</v>
      </c>
      <c r="C2674" s="22" t="s">
        <v>796</v>
      </c>
      <c r="D2674" s="22">
        <v>2</v>
      </c>
      <c r="F2674" t="s">
        <v>57</v>
      </c>
      <c r="G2674">
        <v>5</v>
      </c>
      <c r="H2674">
        <v>2</v>
      </c>
      <c r="J2674" s="21">
        <v>0.688194444444444</v>
      </c>
      <c r="K2674">
        <v>9.8000000000000007</v>
      </c>
      <c r="L2674" s="30">
        <v>1</v>
      </c>
    </row>
    <row r="2675" spans="1:12" x14ac:dyDescent="0.2">
      <c r="A2675" s="22" t="s">
        <v>832</v>
      </c>
      <c r="B2675" s="22">
        <v>32</v>
      </c>
      <c r="C2675" s="22" t="s">
        <v>796</v>
      </c>
      <c r="D2675" s="22">
        <v>2</v>
      </c>
      <c r="F2675" t="s">
        <v>535</v>
      </c>
      <c r="G2675">
        <v>5</v>
      </c>
      <c r="H2675">
        <v>20</v>
      </c>
      <c r="I2675" t="s">
        <v>802</v>
      </c>
      <c r="J2675" s="21">
        <v>0.688194444444444</v>
      </c>
      <c r="K2675">
        <v>9.8000000000000007</v>
      </c>
      <c r="L2675" s="30">
        <v>1</v>
      </c>
    </row>
    <row r="2676" spans="1:12" x14ac:dyDescent="0.2">
      <c r="A2676" s="22" t="s">
        <v>832</v>
      </c>
      <c r="B2676" s="22">
        <v>32</v>
      </c>
      <c r="C2676" s="22" t="s">
        <v>796</v>
      </c>
      <c r="D2676" s="22">
        <v>2</v>
      </c>
      <c r="F2676" t="s">
        <v>110</v>
      </c>
      <c r="G2676">
        <v>22</v>
      </c>
      <c r="H2676">
        <v>1</v>
      </c>
      <c r="I2676" t="s">
        <v>786</v>
      </c>
      <c r="J2676" s="21">
        <v>0.688194444444444</v>
      </c>
      <c r="K2676">
        <v>9.8000000000000007</v>
      </c>
      <c r="L2676" s="30">
        <v>1</v>
      </c>
    </row>
    <row r="2677" spans="1:12" x14ac:dyDescent="0.2">
      <c r="A2677" s="22" t="s">
        <v>832</v>
      </c>
      <c r="B2677" s="22">
        <v>32</v>
      </c>
      <c r="C2677" s="22" t="s">
        <v>796</v>
      </c>
      <c r="D2677" s="22">
        <v>2</v>
      </c>
      <c r="F2677" t="s">
        <v>122</v>
      </c>
      <c r="G2677">
        <v>32</v>
      </c>
      <c r="H2677">
        <v>1</v>
      </c>
      <c r="I2677" t="s">
        <v>786</v>
      </c>
      <c r="J2677" s="21">
        <v>0.688194444444444</v>
      </c>
      <c r="K2677">
        <v>9.8000000000000007</v>
      </c>
      <c r="L2677" s="30">
        <v>1</v>
      </c>
    </row>
    <row r="2678" spans="1:12" x14ac:dyDescent="0.2">
      <c r="A2678" s="22" t="s">
        <v>832</v>
      </c>
      <c r="B2678" s="22">
        <v>32</v>
      </c>
      <c r="C2678" s="22" t="s">
        <v>796</v>
      </c>
      <c r="D2678" s="22">
        <v>2</v>
      </c>
      <c r="F2678" t="s">
        <v>122</v>
      </c>
      <c r="G2678">
        <v>35</v>
      </c>
      <c r="H2678">
        <v>1</v>
      </c>
      <c r="I2678" t="s">
        <v>786</v>
      </c>
      <c r="J2678" s="21">
        <v>0.688194444444444</v>
      </c>
      <c r="K2678">
        <v>9.8000000000000007</v>
      </c>
      <c r="L2678" s="30">
        <v>1</v>
      </c>
    </row>
    <row r="2679" spans="1:12" x14ac:dyDescent="0.2">
      <c r="A2679" s="22" t="s">
        <v>832</v>
      </c>
      <c r="B2679" s="22">
        <v>32</v>
      </c>
      <c r="C2679" s="22" t="s">
        <v>796</v>
      </c>
      <c r="D2679" s="22">
        <v>2</v>
      </c>
      <c r="F2679" t="s">
        <v>122</v>
      </c>
      <c r="G2679">
        <v>38</v>
      </c>
      <c r="H2679">
        <v>1</v>
      </c>
      <c r="I2679" t="s">
        <v>786</v>
      </c>
      <c r="J2679" s="21">
        <v>0.688194444444444</v>
      </c>
      <c r="K2679">
        <v>9.8000000000000007</v>
      </c>
      <c r="L2679" s="30">
        <v>1</v>
      </c>
    </row>
    <row r="2680" spans="1:12" x14ac:dyDescent="0.2">
      <c r="A2680" s="22" t="s">
        <v>832</v>
      </c>
      <c r="B2680" s="22">
        <v>32</v>
      </c>
      <c r="C2680" s="22" t="s">
        <v>796</v>
      </c>
      <c r="D2680" s="22">
        <v>2</v>
      </c>
      <c r="F2680" t="s">
        <v>699</v>
      </c>
      <c r="G2680">
        <v>24</v>
      </c>
      <c r="H2680">
        <v>1</v>
      </c>
      <c r="J2680" s="21">
        <v>0.688194444444444</v>
      </c>
      <c r="K2680">
        <v>9.8000000000000007</v>
      </c>
      <c r="L2680" s="30">
        <v>1</v>
      </c>
    </row>
    <row r="2681" spans="1:12" x14ac:dyDescent="0.2">
      <c r="A2681" s="22" t="s">
        <v>832</v>
      </c>
      <c r="B2681" s="22">
        <v>32</v>
      </c>
      <c r="C2681" s="22" t="s">
        <v>796</v>
      </c>
      <c r="D2681" s="22">
        <v>2</v>
      </c>
      <c r="F2681" t="s">
        <v>699</v>
      </c>
      <c r="G2681">
        <v>22</v>
      </c>
      <c r="H2681">
        <v>3</v>
      </c>
      <c r="J2681" s="21">
        <v>0.688194444444444</v>
      </c>
      <c r="K2681">
        <v>9.8000000000000007</v>
      </c>
      <c r="L2681" s="30">
        <v>1</v>
      </c>
    </row>
    <row r="2682" spans="1:12" x14ac:dyDescent="0.2">
      <c r="A2682" s="22" t="s">
        <v>832</v>
      </c>
      <c r="B2682" s="22">
        <v>32</v>
      </c>
      <c r="C2682" s="22" t="s">
        <v>796</v>
      </c>
      <c r="D2682" s="22">
        <v>2</v>
      </c>
      <c r="F2682" t="s">
        <v>721</v>
      </c>
      <c r="G2682">
        <v>25</v>
      </c>
      <c r="H2682">
        <v>6</v>
      </c>
      <c r="J2682" s="21">
        <v>0.688194444444444</v>
      </c>
      <c r="K2682">
        <v>9.8000000000000007</v>
      </c>
      <c r="L2682" s="30">
        <v>1</v>
      </c>
    </row>
    <row r="2683" spans="1:12" x14ac:dyDescent="0.2">
      <c r="A2683" s="22" t="s">
        <v>832</v>
      </c>
      <c r="B2683" s="22">
        <v>32</v>
      </c>
      <c r="C2683" s="22" t="s">
        <v>796</v>
      </c>
      <c r="D2683" s="22">
        <v>2</v>
      </c>
      <c r="F2683" t="s">
        <v>721</v>
      </c>
      <c r="G2683">
        <v>27</v>
      </c>
      <c r="H2683">
        <v>5</v>
      </c>
      <c r="J2683" s="21">
        <v>0.688194444444444</v>
      </c>
      <c r="K2683">
        <v>9.8000000000000007</v>
      </c>
      <c r="L2683" s="30">
        <v>1</v>
      </c>
    </row>
    <row r="2684" spans="1:12" x14ac:dyDescent="0.2">
      <c r="A2684" s="22" t="s">
        <v>832</v>
      </c>
      <c r="B2684" s="22">
        <v>32</v>
      </c>
      <c r="C2684" s="22" t="s">
        <v>796</v>
      </c>
      <c r="D2684" s="22">
        <v>2</v>
      </c>
      <c r="F2684" t="s">
        <v>721</v>
      </c>
      <c r="G2684">
        <v>22</v>
      </c>
      <c r="H2684">
        <v>1</v>
      </c>
      <c r="J2684" s="21">
        <v>0.688194444444444</v>
      </c>
      <c r="K2684">
        <v>9.8000000000000007</v>
      </c>
      <c r="L2684" s="30">
        <v>1</v>
      </c>
    </row>
    <row r="2685" spans="1:12" x14ac:dyDescent="0.2">
      <c r="A2685" s="22" t="s">
        <v>832</v>
      </c>
      <c r="B2685" s="22">
        <v>32</v>
      </c>
      <c r="C2685" s="22" t="s">
        <v>796</v>
      </c>
      <c r="D2685" s="22">
        <v>2</v>
      </c>
      <c r="F2685" t="s">
        <v>266</v>
      </c>
      <c r="G2685">
        <v>9</v>
      </c>
      <c r="H2685">
        <v>5</v>
      </c>
      <c r="J2685" s="21">
        <v>0.688194444444444</v>
      </c>
      <c r="K2685">
        <v>9.8000000000000007</v>
      </c>
      <c r="L2685" s="30">
        <v>1</v>
      </c>
    </row>
    <row r="2686" spans="1:12" x14ac:dyDescent="0.2">
      <c r="A2686" s="22" t="s">
        <v>832</v>
      </c>
      <c r="B2686" s="22">
        <v>32</v>
      </c>
      <c r="C2686" s="22" t="s">
        <v>796</v>
      </c>
      <c r="D2686" s="22">
        <v>2</v>
      </c>
      <c r="F2686" t="s">
        <v>266</v>
      </c>
      <c r="G2686">
        <v>20</v>
      </c>
      <c r="H2686">
        <v>2</v>
      </c>
      <c r="J2686" s="21">
        <v>0.688194444444444</v>
      </c>
      <c r="K2686">
        <v>9.8000000000000007</v>
      </c>
      <c r="L2686" s="30">
        <v>1</v>
      </c>
    </row>
    <row r="2687" spans="1:12" x14ac:dyDescent="0.2">
      <c r="A2687" s="22" t="s">
        <v>832</v>
      </c>
      <c r="B2687" s="22">
        <v>32</v>
      </c>
      <c r="C2687" s="22" t="s">
        <v>796</v>
      </c>
      <c r="D2687" s="22">
        <v>2</v>
      </c>
      <c r="F2687" t="s">
        <v>236</v>
      </c>
      <c r="G2687">
        <v>5</v>
      </c>
      <c r="H2687">
        <v>2</v>
      </c>
      <c r="J2687" s="21">
        <v>0.688194444444444</v>
      </c>
      <c r="K2687">
        <v>9.8000000000000007</v>
      </c>
      <c r="L2687" s="30">
        <v>1</v>
      </c>
    </row>
    <row r="2688" spans="1:12" x14ac:dyDescent="0.2">
      <c r="A2688" s="22" t="s">
        <v>832</v>
      </c>
      <c r="B2688" s="22">
        <v>32</v>
      </c>
      <c r="C2688" s="22" t="s">
        <v>796</v>
      </c>
      <c r="D2688" s="22">
        <v>2</v>
      </c>
      <c r="F2688" t="s">
        <v>605</v>
      </c>
      <c r="G2688">
        <v>8</v>
      </c>
      <c r="H2688">
        <v>1</v>
      </c>
      <c r="J2688" s="21">
        <v>0.688194444444444</v>
      </c>
      <c r="K2688">
        <v>9.8000000000000007</v>
      </c>
      <c r="L2688" s="30">
        <v>1</v>
      </c>
    </row>
    <row r="2689" spans="1:12" x14ac:dyDescent="0.2">
      <c r="A2689" s="22" t="s">
        <v>832</v>
      </c>
      <c r="B2689" s="22">
        <v>32</v>
      </c>
      <c r="C2689" s="22" t="s">
        <v>796</v>
      </c>
      <c r="D2689" s="22">
        <v>2</v>
      </c>
      <c r="F2689" t="s">
        <v>605</v>
      </c>
      <c r="G2689">
        <v>6</v>
      </c>
      <c r="H2689">
        <v>2</v>
      </c>
      <c r="J2689" s="21">
        <v>0.688194444444444</v>
      </c>
      <c r="K2689">
        <v>9.8000000000000007</v>
      </c>
      <c r="L2689" s="30">
        <v>1</v>
      </c>
    </row>
    <row r="2690" spans="1:12" x14ac:dyDescent="0.2">
      <c r="A2690" s="22" t="s">
        <v>832</v>
      </c>
      <c r="B2690" s="22">
        <v>32</v>
      </c>
      <c r="C2690" s="22" t="s">
        <v>796</v>
      </c>
      <c r="D2690" s="22">
        <v>3</v>
      </c>
      <c r="F2690" t="s">
        <v>584</v>
      </c>
      <c r="G2690">
        <v>12</v>
      </c>
      <c r="H2690">
        <v>1</v>
      </c>
      <c r="J2690" s="21">
        <v>0.70138888888888884</v>
      </c>
      <c r="K2690">
        <v>9.5</v>
      </c>
      <c r="L2690" s="30">
        <v>1</v>
      </c>
    </row>
    <row r="2691" spans="1:12" x14ac:dyDescent="0.2">
      <c r="A2691" s="22" t="s">
        <v>832</v>
      </c>
      <c r="B2691" s="22">
        <v>32</v>
      </c>
      <c r="C2691" s="22" t="s">
        <v>796</v>
      </c>
      <c r="D2691" s="22">
        <v>3</v>
      </c>
      <c r="F2691" t="s">
        <v>39</v>
      </c>
      <c r="G2691">
        <v>24</v>
      </c>
      <c r="H2691">
        <v>1</v>
      </c>
      <c r="J2691" s="21">
        <v>0.70138888888888884</v>
      </c>
      <c r="K2691">
        <v>9.5</v>
      </c>
      <c r="L2691" s="30">
        <v>1</v>
      </c>
    </row>
    <row r="2692" spans="1:12" x14ac:dyDescent="0.2">
      <c r="A2692" s="22" t="s">
        <v>832</v>
      </c>
      <c r="B2692" s="22">
        <v>32</v>
      </c>
      <c r="C2692" s="22" t="s">
        <v>796</v>
      </c>
      <c r="D2692" s="22">
        <v>3</v>
      </c>
      <c r="F2692" t="s">
        <v>194</v>
      </c>
      <c r="G2692">
        <v>7</v>
      </c>
      <c r="H2692">
        <v>42</v>
      </c>
      <c r="J2692" s="21">
        <v>0.70138888888888895</v>
      </c>
      <c r="K2692">
        <v>9.5</v>
      </c>
      <c r="L2692" s="30">
        <v>1</v>
      </c>
    </row>
    <row r="2693" spans="1:12" x14ac:dyDescent="0.2">
      <c r="A2693" s="22" t="s">
        <v>832</v>
      </c>
      <c r="B2693" s="22">
        <v>32</v>
      </c>
      <c r="C2693" s="22" t="s">
        <v>796</v>
      </c>
      <c r="D2693" s="22">
        <v>3</v>
      </c>
      <c r="F2693" t="s">
        <v>409</v>
      </c>
      <c r="G2693">
        <v>24</v>
      </c>
      <c r="H2693">
        <v>1</v>
      </c>
      <c r="J2693" s="21">
        <v>0.70138888888888895</v>
      </c>
      <c r="K2693">
        <v>9.5</v>
      </c>
      <c r="L2693" s="30">
        <v>1</v>
      </c>
    </row>
    <row r="2694" spans="1:12" x14ac:dyDescent="0.2">
      <c r="A2694" s="22" t="s">
        <v>832</v>
      </c>
      <c r="B2694" s="22">
        <v>32</v>
      </c>
      <c r="C2694" s="22" t="s">
        <v>796</v>
      </c>
      <c r="D2694" s="22">
        <v>3</v>
      </c>
      <c r="F2694" t="s">
        <v>833</v>
      </c>
      <c r="G2694">
        <v>5</v>
      </c>
      <c r="H2694">
        <v>1</v>
      </c>
      <c r="J2694" s="21">
        <v>0.70138888888888895</v>
      </c>
      <c r="K2694">
        <v>9.5</v>
      </c>
      <c r="L2694" s="30">
        <v>1</v>
      </c>
    </row>
    <row r="2695" spans="1:12" x14ac:dyDescent="0.2">
      <c r="A2695" s="22" t="s">
        <v>832</v>
      </c>
      <c r="B2695" s="22">
        <v>32</v>
      </c>
      <c r="C2695" s="22" t="s">
        <v>796</v>
      </c>
      <c r="D2695" s="22">
        <v>3</v>
      </c>
      <c r="F2695" t="s">
        <v>208</v>
      </c>
      <c r="G2695">
        <v>6</v>
      </c>
      <c r="H2695">
        <v>3</v>
      </c>
      <c r="J2695" s="21">
        <v>0.70138888888888895</v>
      </c>
      <c r="K2695">
        <v>9.5</v>
      </c>
      <c r="L2695" s="30">
        <v>1</v>
      </c>
    </row>
    <row r="2696" spans="1:12" x14ac:dyDescent="0.2">
      <c r="A2696" s="22" t="s">
        <v>832</v>
      </c>
      <c r="B2696" s="22">
        <v>32</v>
      </c>
      <c r="C2696" s="22" t="s">
        <v>796</v>
      </c>
      <c r="D2696" s="22">
        <v>3</v>
      </c>
      <c r="F2696" t="s">
        <v>551</v>
      </c>
      <c r="G2696">
        <v>4</v>
      </c>
      <c r="H2696">
        <v>9</v>
      </c>
      <c r="J2696" s="21">
        <v>0.70138888888888895</v>
      </c>
      <c r="K2696">
        <v>9.5</v>
      </c>
      <c r="L2696" s="30">
        <v>1</v>
      </c>
    </row>
    <row r="2697" spans="1:12" x14ac:dyDescent="0.2">
      <c r="A2697" s="22" t="s">
        <v>832</v>
      </c>
      <c r="B2697" s="22">
        <v>32</v>
      </c>
      <c r="C2697" s="22" t="s">
        <v>796</v>
      </c>
      <c r="D2697" s="22">
        <v>3</v>
      </c>
      <c r="F2697" t="s">
        <v>204</v>
      </c>
      <c r="G2697">
        <v>4</v>
      </c>
      <c r="H2697">
        <v>25</v>
      </c>
      <c r="J2697" s="21">
        <v>0.70138888888888895</v>
      </c>
      <c r="K2697">
        <v>9.5</v>
      </c>
      <c r="L2697" s="30">
        <v>1</v>
      </c>
    </row>
    <row r="2698" spans="1:12" x14ac:dyDescent="0.2">
      <c r="A2698" s="22" t="s">
        <v>832</v>
      </c>
      <c r="B2698" s="22">
        <v>32</v>
      </c>
      <c r="C2698" s="22" t="s">
        <v>796</v>
      </c>
      <c r="D2698" s="22">
        <v>3</v>
      </c>
      <c r="F2698" t="s">
        <v>204</v>
      </c>
      <c r="G2698">
        <v>2</v>
      </c>
      <c r="H2698">
        <v>10</v>
      </c>
      <c r="J2698" s="21">
        <v>0.70138888888888895</v>
      </c>
      <c r="K2698">
        <v>9.5</v>
      </c>
      <c r="L2698" s="30">
        <v>1</v>
      </c>
    </row>
    <row r="2699" spans="1:12" x14ac:dyDescent="0.2">
      <c r="A2699" s="22" t="s">
        <v>832</v>
      </c>
      <c r="B2699" s="22">
        <v>32</v>
      </c>
      <c r="C2699" s="22" t="s">
        <v>796</v>
      </c>
      <c r="D2699" s="22">
        <v>3</v>
      </c>
      <c r="F2699" t="s">
        <v>204</v>
      </c>
      <c r="G2699">
        <v>1</v>
      </c>
      <c r="H2699">
        <v>15</v>
      </c>
      <c r="J2699" s="21">
        <v>0.70138888888888895</v>
      </c>
      <c r="K2699">
        <v>9.5</v>
      </c>
      <c r="L2699" s="30">
        <v>1</v>
      </c>
    </row>
    <row r="2700" spans="1:12" x14ac:dyDescent="0.2">
      <c r="A2700" s="22" t="s">
        <v>832</v>
      </c>
      <c r="B2700" s="22">
        <v>32</v>
      </c>
      <c r="C2700" s="22" t="s">
        <v>796</v>
      </c>
      <c r="D2700" s="22">
        <v>3</v>
      </c>
      <c r="F2700" t="s">
        <v>389</v>
      </c>
      <c r="G2700">
        <v>5</v>
      </c>
      <c r="H2700">
        <v>1</v>
      </c>
      <c r="J2700" s="21">
        <v>0.70138888888888895</v>
      </c>
      <c r="K2700">
        <v>9.5</v>
      </c>
      <c r="L2700" s="30">
        <v>1</v>
      </c>
    </row>
    <row r="2701" spans="1:12" x14ac:dyDescent="0.2">
      <c r="A2701" s="22" t="s">
        <v>832</v>
      </c>
      <c r="B2701" s="22">
        <v>32</v>
      </c>
      <c r="C2701" s="22" t="s">
        <v>796</v>
      </c>
      <c r="D2701" s="22">
        <v>3</v>
      </c>
      <c r="F2701" t="s">
        <v>356</v>
      </c>
      <c r="G2701">
        <v>8</v>
      </c>
      <c r="H2701">
        <v>1</v>
      </c>
      <c r="J2701" s="21">
        <v>0.70138888888888895</v>
      </c>
      <c r="K2701">
        <v>9.5</v>
      </c>
      <c r="L2701" s="30">
        <v>1</v>
      </c>
    </row>
    <row r="2702" spans="1:12" x14ac:dyDescent="0.2">
      <c r="A2702" s="22" t="s">
        <v>832</v>
      </c>
      <c r="B2702" s="22">
        <v>32</v>
      </c>
      <c r="C2702" s="22" t="s">
        <v>796</v>
      </c>
      <c r="D2702" s="22">
        <v>3</v>
      </c>
      <c r="F2702" t="s">
        <v>318</v>
      </c>
      <c r="G2702">
        <v>2</v>
      </c>
      <c r="H2702">
        <v>3</v>
      </c>
      <c r="J2702" s="21">
        <v>0.70138888888888895</v>
      </c>
      <c r="K2702">
        <v>9.5</v>
      </c>
      <c r="L2702" s="30">
        <v>1</v>
      </c>
    </row>
    <row r="2703" spans="1:12" x14ac:dyDescent="0.2">
      <c r="A2703" s="22" t="s">
        <v>832</v>
      </c>
      <c r="B2703" s="22">
        <v>32</v>
      </c>
      <c r="C2703" s="22" t="s">
        <v>796</v>
      </c>
      <c r="D2703" s="22">
        <v>3</v>
      </c>
      <c r="F2703" t="s">
        <v>268</v>
      </c>
      <c r="G2703">
        <v>20</v>
      </c>
      <c r="H2703">
        <v>1</v>
      </c>
      <c r="J2703" s="21">
        <v>0.70138888888888895</v>
      </c>
      <c r="K2703">
        <v>9.5</v>
      </c>
      <c r="L2703" s="30">
        <v>1</v>
      </c>
    </row>
    <row r="2704" spans="1:12" x14ac:dyDescent="0.2">
      <c r="A2704" s="22" t="s">
        <v>832</v>
      </c>
      <c r="B2704" s="22">
        <v>32</v>
      </c>
      <c r="C2704" s="22" t="s">
        <v>796</v>
      </c>
      <c r="D2704" s="22">
        <v>3</v>
      </c>
      <c r="F2704" t="s">
        <v>88</v>
      </c>
      <c r="G2704">
        <v>6</v>
      </c>
      <c r="H2704">
        <v>2</v>
      </c>
      <c r="J2704" s="21">
        <v>0.70138888888888895</v>
      </c>
      <c r="K2704">
        <v>9.5</v>
      </c>
      <c r="L2704" s="30">
        <v>1</v>
      </c>
    </row>
    <row r="2705" spans="1:12" x14ac:dyDescent="0.2">
      <c r="A2705" s="22" t="s">
        <v>832</v>
      </c>
      <c r="B2705" s="22">
        <v>32</v>
      </c>
      <c r="C2705" s="22" t="s">
        <v>796</v>
      </c>
      <c r="D2705" s="22">
        <v>3</v>
      </c>
      <c r="F2705" t="s">
        <v>88</v>
      </c>
      <c r="G2705">
        <v>4</v>
      </c>
      <c r="H2705">
        <v>13</v>
      </c>
      <c r="J2705" s="21">
        <v>0.70138888888888895</v>
      </c>
      <c r="K2705">
        <v>9.5</v>
      </c>
      <c r="L2705" s="30">
        <v>1</v>
      </c>
    </row>
    <row r="2706" spans="1:12" x14ac:dyDescent="0.2">
      <c r="A2706" s="22" t="s">
        <v>832</v>
      </c>
      <c r="B2706" s="22">
        <v>32</v>
      </c>
      <c r="C2706" s="22" t="s">
        <v>796</v>
      </c>
      <c r="D2706" s="22">
        <v>3</v>
      </c>
      <c r="F2706" t="s">
        <v>57</v>
      </c>
      <c r="G2706">
        <v>4</v>
      </c>
      <c r="H2706">
        <v>10</v>
      </c>
      <c r="J2706" s="21">
        <v>0.70138888888888895</v>
      </c>
      <c r="K2706">
        <v>9.5</v>
      </c>
      <c r="L2706" s="30">
        <v>1</v>
      </c>
    </row>
    <row r="2707" spans="1:12" x14ac:dyDescent="0.2">
      <c r="A2707" s="22" t="s">
        <v>832</v>
      </c>
      <c r="B2707" s="22">
        <v>32</v>
      </c>
      <c r="C2707" s="22" t="s">
        <v>796</v>
      </c>
      <c r="D2707" s="22">
        <v>3</v>
      </c>
      <c r="F2707" t="s">
        <v>57</v>
      </c>
      <c r="G2707">
        <v>5</v>
      </c>
      <c r="H2707">
        <v>1</v>
      </c>
      <c r="J2707" s="21">
        <v>0.70138888888888895</v>
      </c>
      <c r="K2707">
        <v>9.5</v>
      </c>
      <c r="L2707" s="30">
        <v>1</v>
      </c>
    </row>
    <row r="2708" spans="1:12" x14ac:dyDescent="0.2">
      <c r="A2708" s="22" t="s">
        <v>832</v>
      </c>
      <c r="B2708" s="22">
        <v>32</v>
      </c>
      <c r="C2708" s="22" t="s">
        <v>796</v>
      </c>
      <c r="D2708" s="22">
        <v>3</v>
      </c>
      <c r="F2708" t="s">
        <v>535</v>
      </c>
      <c r="G2708">
        <v>6</v>
      </c>
      <c r="H2708">
        <v>9</v>
      </c>
      <c r="I2708" t="s">
        <v>802</v>
      </c>
      <c r="J2708" s="21">
        <v>0.70138888888888895</v>
      </c>
      <c r="K2708">
        <v>9.5</v>
      </c>
      <c r="L2708" s="30">
        <v>1</v>
      </c>
    </row>
    <row r="2709" spans="1:12" x14ac:dyDescent="0.2">
      <c r="A2709" s="22" t="s">
        <v>832</v>
      </c>
      <c r="B2709" s="22">
        <v>32</v>
      </c>
      <c r="C2709" s="22" t="s">
        <v>796</v>
      </c>
      <c r="D2709" s="22">
        <v>3</v>
      </c>
      <c r="F2709" t="s">
        <v>708</v>
      </c>
      <c r="G2709">
        <v>26</v>
      </c>
      <c r="H2709">
        <v>12</v>
      </c>
      <c r="J2709" s="21">
        <v>0.70138888888888895</v>
      </c>
      <c r="K2709">
        <v>9.5</v>
      </c>
      <c r="L2709" s="30">
        <v>1</v>
      </c>
    </row>
    <row r="2710" spans="1:12" x14ac:dyDescent="0.2">
      <c r="A2710" s="22" t="s">
        <v>832</v>
      </c>
      <c r="B2710" s="22">
        <v>32</v>
      </c>
      <c r="C2710" s="22" t="s">
        <v>796</v>
      </c>
      <c r="D2710" s="22">
        <v>3</v>
      </c>
      <c r="F2710" t="s">
        <v>699</v>
      </c>
      <c r="G2710">
        <v>22</v>
      </c>
      <c r="H2710">
        <v>8</v>
      </c>
      <c r="J2710" s="21">
        <v>0.70138888888888895</v>
      </c>
      <c r="K2710">
        <v>9.5</v>
      </c>
      <c r="L2710" s="30">
        <v>1</v>
      </c>
    </row>
    <row r="2711" spans="1:12" x14ac:dyDescent="0.2">
      <c r="A2711" s="22" t="s">
        <v>832</v>
      </c>
      <c r="B2711" s="22">
        <v>32</v>
      </c>
      <c r="C2711" s="22" t="s">
        <v>796</v>
      </c>
      <c r="D2711" s="22">
        <v>3</v>
      </c>
      <c r="F2711" t="s">
        <v>699</v>
      </c>
      <c r="G2711">
        <v>24</v>
      </c>
      <c r="H2711">
        <v>28</v>
      </c>
      <c r="J2711" s="21">
        <v>0.70138888888888895</v>
      </c>
      <c r="K2711">
        <v>9.5</v>
      </c>
      <c r="L2711" s="30">
        <v>1</v>
      </c>
    </row>
    <row r="2712" spans="1:12" x14ac:dyDescent="0.2">
      <c r="A2712" s="22" t="s">
        <v>832</v>
      </c>
      <c r="B2712" s="22">
        <v>32</v>
      </c>
      <c r="C2712" s="22" t="s">
        <v>796</v>
      </c>
      <c r="D2712" s="22">
        <v>3</v>
      </c>
      <c r="F2712" t="s">
        <v>699</v>
      </c>
      <c r="G2712">
        <v>25</v>
      </c>
      <c r="H2712">
        <v>4</v>
      </c>
      <c r="J2712" s="21">
        <v>0.70138888888888895</v>
      </c>
      <c r="K2712">
        <v>9.5</v>
      </c>
      <c r="L2712" s="30">
        <v>1</v>
      </c>
    </row>
    <row r="2713" spans="1:12" x14ac:dyDescent="0.2">
      <c r="A2713" s="22" t="s">
        <v>832</v>
      </c>
      <c r="B2713" s="22">
        <v>32</v>
      </c>
      <c r="C2713" s="22" t="s">
        <v>796</v>
      </c>
      <c r="D2713" s="22">
        <v>3</v>
      </c>
      <c r="F2713" t="s">
        <v>693</v>
      </c>
      <c r="G2713">
        <v>13</v>
      </c>
      <c r="H2713">
        <v>1</v>
      </c>
      <c r="J2713" s="21">
        <v>0.70138888888888895</v>
      </c>
      <c r="K2713">
        <v>9.5</v>
      </c>
      <c r="L2713" s="30">
        <v>1</v>
      </c>
    </row>
    <row r="2714" spans="1:12" x14ac:dyDescent="0.2">
      <c r="A2714" s="22" t="s">
        <v>832</v>
      </c>
      <c r="B2714" s="22">
        <v>32</v>
      </c>
      <c r="C2714" s="22" t="s">
        <v>796</v>
      </c>
      <c r="D2714" s="22">
        <v>3</v>
      </c>
      <c r="F2714" t="s">
        <v>312</v>
      </c>
      <c r="G2714">
        <v>22</v>
      </c>
      <c r="H2714">
        <v>1</v>
      </c>
      <c r="J2714" s="21">
        <v>0.70138888888888895</v>
      </c>
      <c r="K2714">
        <v>9.5</v>
      </c>
      <c r="L2714" s="30">
        <v>1</v>
      </c>
    </row>
    <row r="2715" spans="1:12" x14ac:dyDescent="0.2">
      <c r="A2715" s="22" t="s">
        <v>832</v>
      </c>
      <c r="B2715" s="22">
        <v>32</v>
      </c>
      <c r="C2715" s="22" t="s">
        <v>796</v>
      </c>
      <c r="D2715" s="22">
        <v>3</v>
      </c>
      <c r="F2715" t="s">
        <v>242</v>
      </c>
      <c r="G2715">
        <v>5</v>
      </c>
      <c r="H2715">
        <v>1</v>
      </c>
      <c r="J2715" s="21">
        <v>0.70138888888888895</v>
      </c>
      <c r="K2715">
        <v>9.5</v>
      </c>
      <c r="L2715" s="30">
        <v>1</v>
      </c>
    </row>
    <row r="2716" spans="1:12" x14ac:dyDescent="0.2">
      <c r="A2716" s="22" t="s">
        <v>837</v>
      </c>
      <c r="B2716" s="22">
        <v>26</v>
      </c>
      <c r="C2716" s="22" t="s">
        <v>796</v>
      </c>
      <c r="D2716" s="22">
        <v>1</v>
      </c>
      <c r="F2716" t="s">
        <v>584</v>
      </c>
      <c r="G2716">
        <v>10</v>
      </c>
      <c r="H2716">
        <v>2</v>
      </c>
      <c r="J2716" s="21">
        <v>0.3444444444444445</v>
      </c>
      <c r="K2716">
        <v>9.5</v>
      </c>
      <c r="L2716" s="30">
        <v>1</v>
      </c>
    </row>
    <row r="2717" spans="1:12" x14ac:dyDescent="0.2">
      <c r="A2717" s="22" t="s">
        <v>837</v>
      </c>
      <c r="B2717" s="22">
        <v>26</v>
      </c>
      <c r="C2717" s="22" t="s">
        <v>796</v>
      </c>
      <c r="D2717" s="22">
        <v>1</v>
      </c>
      <c r="F2717" t="s">
        <v>196</v>
      </c>
      <c r="G2717">
        <v>6</v>
      </c>
      <c r="H2717">
        <v>1</v>
      </c>
      <c r="J2717" s="21">
        <v>0.3444444444444445</v>
      </c>
      <c r="K2717">
        <v>9.5</v>
      </c>
      <c r="L2717" s="30">
        <v>1</v>
      </c>
    </row>
    <row r="2718" spans="1:12" x14ac:dyDescent="0.2">
      <c r="A2718" s="22" t="s">
        <v>837</v>
      </c>
      <c r="B2718" s="22">
        <v>26</v>
      </c>
      <c r="C2718" s="22" t="s">
        <v>796</v>
      </c>
      <c r="D2718" s="22">
        <v>1</v>
      </c>
      <c r="F2718" t="s">
        <v>192</v>
      </c>
      <c r="G2718">
        <v>6</v>
      </c>
      <c r="H2718">
        <v>4</v>
      </c>
      <c r="J2718" s="21">
        <v>0.344444444444444</v>
      </c>
      <c r="K2718">
        <v>9.5</v>
      </c>
      <c r="L2718" s="30">
        <v>1</v>
      </c>
    </row>
    <row r="2719" spans="1:12" x14ac:dyDescent="0.2">
      <c r="A2719" s="22" t="s">
        <v>837</v>
      </c>
      <c r="B2719" s="22">
        <v>26</v>
      </c>
      <c r="C2719" s="22" t="s">
        <v>796</v>
      </c>
      <c r="D2719" s="22">
        <v>1</v>
      </c>
      <c r="F2719" t="s">
        <v>839</v>
      </c>
      <c r="G2719">
        <v>6</v>
      </c>
      <c r="H2719">
        <v>1</v>
      </c>
      <c r="J2719" s="21">
        <v>0.344444444444444</v>
      </c>
      <c r="K2719">
        <v>9.5</v>
      </c>
      <c r="L2719" s="30">
        <v>1</v>
      </c>
    </row>
    <row r="2720" spans="1:12" x14ac:dyDescent="0.2">
      <c r="A2720" s="22" t="s">
        <v>837</v>
      </c>
      <c r="B2720" s="22">
        <v>26</v>
      </c>
      <c r="C2720" s="22" t="s">
        <v>796</v>
      </c>
      <c r="D2720" s="22">
        <v>1</v>
      </c>
      <c r="F2720" t="s">
        <v>503</v>
      </c>
      <c r="G2720">
        <v>6</v>
      </c>
      <c r="H2720">
        <v>1</v>
      </c>
      <c r="J2720" s="21">
        <v>0.344444444444444</v>
      </c>
      <c r="K2720">
        <v>9.5</v>
      </c>
      <c r="L2720" s="30">
        <v>1</v>
      </c>
    </row>
    <row r="2721" spans="1:12" x14ac:dyDescent="0.2">
      <c r="A2721" s="22" t="s">
        <v>837</v>
      </c>
      <c r="B2721" s="22">
        <v>26</v>
      </c>
      <c r="C2721" s="22" t="s">
        <v>796</v>
      </c>
      <c r="D2721" s="22">
        <v>1</v>
      </c>
      <c r="F2721" t="s">
        <v>254</v>
      </c>
      <c r="G2721">
        <v>6</v>
      </c>
      <c r="H2721">
        <v>1</v>
      </c>
      <c r="J2721" s="21">
        <v>0.344444444444444</v>
      </c>
      <c r="K2721">
        <v>9.5</v>
      </c>
      <c r="L2721" s="30">
        <v>1</v>
      </c>
    </row>
    <row r="2722" spans="1:12" x14ac:dyDescent="0.2">
      <c r="A2722" s="22" t="s">
        <v>837</v>
      </c>
      <c r="B2722" s="22">
        <v>26</v>
      </c>
      <c r="C2722" s="22" t="s">
        <v>796</v>
      </c>
      <c r="D2722" s="22">
        <v>1</v>
      </c>
      <c r="F2722" t="s">
        <v>389</v>
      </c>
      <c r="G2722">
        <v>6</v>
      </c>
      <c r="H2722">
        <v>1</v>
      </c>
      <c r="J2722" s="21">
        <v>0.344444444444444</v>
      </c>
      <c r="K2722">
        <v>9.5</v>
      </c>
      <c r="L2722" s="30">
        <v>1</v>
      </c>
    </row>
    <row r="2723" spans="1:12" x14ac:dyDescent="0.2">
      <c r="A2723" s="22" t="s">
        <v>837</v>
      </c>
      <c r="B2723" s="22">
        <v>26</v>
      </c>
      <c r="C2723" s="22" t="s">
        <v>796</v>
      </c>
      <c r="D2723" s="22">
        <v>1</v>
      </c>
      <c r="F2723" t="s">
        <v>592</v>
      </c>
      <c r="G2723">
        <v>5</v>
      </c>
      <c r="H2723">
        <v>1</v>
      </c>
      <c r="J2723" s="21">
        <v>0.344444444444444</v>
      </c>
      <c r="K2723">
        <v>9.5</v>
      </c>
      <c r="L2723" s="30">
        <v>1</v>
      </c>
    </row>
    <row r="2724" spans="1:12" x14ac:dyDescent="0.2">
      <c r="A2724" s="22" t="s">
        <v>837</v>
      </c>
      <c r="B2724" s="22">
        <v>26</v>
      </c>
      <c r="C2724" s="22" t="s">
        <v>796</v>
      </c>
      <c r="D2724" s="22">
        <v>1</v>
      </c>
      <c r="F2724" t="s">
        <v>592</v>
      </c>
      <c r="G2724">
        <v>4</v>
      </c>
      <c r="H2724">
        <v>1</v>
      </c>
      <c r="J2724" s="21">
        <v>0.344444444444444</v>
      </c>
      <c r="K2724">
        <v>9.5</v>
      </c>
      <c r="L2724" s="30">
        <v>1</v>
      </c>
    </row>
    <row r="2725" spans="1:12" x14ac:dyDescent="0.2">
      <c r="A2725" s="22" t="s">
        <v>837</v>
      </c>
      <c r="B2725" s="22">
        <v>26</v>
      </c>
      <c r="C2725" s="22" t="s">
        <v>796</v>
      </c>
      <c r="D2725" s="22">
        <v>1</v>
      </c>
      <c r="F2725" t="s">
        <v>515</v>
      </c>
      <c r="G2725">
        <v>4</v>
      </c>
      <c r="H2725">
        <v>103</v>
      </c>
      <c r="J2725" s="21">
        <v>0.344444444444444</v>
      </c>
      <c r="K2725">
        <v>9.5</v>
      </c>
      <c r="L2725" s="30">
        <v>1</v>
      </c>
    </row>
    <row r="2726" spans="1:12" x14ac:dyDescent="0.2">
      <c r="A2726" s="22" t="s">
        <v>837</v>
      </c>
      <c r="B2726" s="22">
        <v>26</v>
      </c>
      <c r="C2726" s="22" t="s">
        <v>796</v>
      </c>
      <c r="D2726" s="22">
        <v>1</v>
      </c>
      <c r="F2726" t="s">
        <v>221</v>
      </c>
      <c r="G2726">
        <v>4</v>
      </c>
      <c r="H2726">
        <v>1</v>
      </c>
      <c r="J2726" s="21">
        <v>0.344444444444444</v>
      </c>
      <c r="K2726">
        <v>9.5</v>
      </c>
      <c r="L2726" s="30">
        <v>1</v>
      </c>
    </row>
    <row r="2727" spans="1:12" x14ac:dyDescent="0.2">
      <c r="A2727" s="22" t="s">
        <v>837</v>
      </c>
      <c r="B2727" s="22">
        <v>26</v>
      </c>
      <c r="C2727" s="22" t="s">
        <v>796</v>
      </c>
      <c r="D2727" s="22">
        <v>1</v>
      </c>
      <c r="F2727" t="s">
        <v>221</v>
      </c>
      <c r="G2727">
        <v>2</v>
      </c>
      <c r="H2727">
        <v>1</v>
      </c>
      <c r="J2727" s="21">
        <v>0.344444444444444</v>
      </c>
      <c r="K2727">
        <v>9.5</v>
      </c>
      <c r="L2727" s="30">
        <v>1</v>
      </c>
    </row>
    <row r="2728" spans="1:12" x14ac:dyDescent="0.2">
      <c r="A2728" s="22" t="s">
        <v>837</v>
      </c>
      <c r="B2728" s="22">
        <v>26</v>
      </c>
      <c r="C2728" s="22" t="s">
        <v>796</v>
      </c>
      <c r="D2728" s="22">
        <v>1</v>
      </c>
      <c r="F2728" t="s">
        <v>217</v>
      </c>
      <c r="G2728">
        <v>4</v>
      </c>
      <c r="H2728">
        <v>1</v>
      </c>
      <c r="J2728" s="21">
        <v>0.344444444444444</v>
      </c>
      <c r="K2728">
        <v>9.5</v>
      </c>
      <c r="L2728" s="30">
        <v>1</v>
      </c>
    </row>
    <row r="2729" spans="1:12" x14ac:dyDescent="0.2">
      <c r="A2729" s="22" t="s">
        <v>837</v>
      </c>
      <c r="B2729" s="22">
        <v>26</v>
      </c>
      <c r="C2729" s="22" t="s">
        <v>796</v>
      </c>
      <c r="D2729" s="22">
        <v>1</v>
      </c>
      <c r="F2729" t="s">
        <v>90</v>
      </c>
      <c r="G2729">
        <v>7</v>
      </c>
      <c r="H2729">
        <v>6</v>
      </c>
      <c r="J2729" s="21">
        <v>0.344444444444444</v>
      </c>
      <c r="K2729">
        <v>9.5</v>
      </c>
      <c r="L2729" s="30">
        <v>1</v>
      </c>
    </row>
    <row r="2730" spans="1:12" x14ac:dyDescent="0.2">
      <c r="A2730" s="22" t="s">
        <v>837</v>
      </c>
      <c r="B2730" s="22">
        <v>26</v>
      </c>
      <c r="C2730" s="22" t="s">
        <v>796</v>
      </c>
      <c r="D2730" s="22">
        <v>1</v>
      </c>
      <c r="F2730" t="s">
        <v>90</v>
      </c>
      <c r="G2730">
        <v>8</v>
      </c>
      <c r="H2730">
        <v>1</v>
      </c>
      <c r="J2730" s="21">
        <v>0.344444444444444</v>
      </c>
      <c r="K2730">
        <v>9.5</v>
      </c>
      <c r="L2730" s="30">
        <v>1</v>
      </c>
    </row>
    <row r="2731" spans="1:12" x14ac:dyDescent="0.2">
      <c r="A2731" s="22" t="s">
        <v>837</v>
      </c>
      <c r="B2731" s="22">
        <v>26</v>
      </c>
      <c r="C2731" s="22" t="s">
        <v>796</v>
      </c>
      <c r="D2731" s="22">
        <v>1</v>
      </c>
      <c r="F2731" t="s">
        <v>389</v>
      </c>
      <c r="G2731">
        <v>3</v>
      </c>
      <c r="H2731">
        <v>3</v>
      </c>
      <c r="J2731" s="21">
        <v>0.344444444444444</v>
      </c>
      <c r="K2731">
        <v>9.5</v>
      </c>
      <c r="L2731" s="30">
        <v>1</v>
      </c>
    </row>
    <row r="2732" spans="1:12" x14ac:dyDescent="0.2">
      <c r="A2732" s="22" t="s">
        <v>837</v>
      </c>
      <c r="B2732" s="22">
        <v>26</v>
      </c>
      <c r="C2732" s="22" t="s">
        <v>796</v>
      </c>
      <c r="D2732" s="22">
        <v>1</v>
      </c>
      <c r="F2732" t="s">
        <v>356</v>
      </c>
      <c r="G2732">
        <v>9</v>
      </c>
      <c r="H2732">
        <v>2</v>
      </c>
      <c r="J2732" s="21">
        <v>0.344444444444444</v>
      </c>
      <c r="K2732">
        <v>9.5</v>
      </c>
      <c r="L2732" s="30">
        <v>1</v>
      </c>
    </row>
    <row r="2733" spans="1:12" x14ac:dyDescent="0.2">
      <c r="A2733" s="22" t="s">
        <v>837</v>
      </c>
      <c r="B2733" s="22">
        <v>26</v>
      </c>
      <c r="C2733" s="22" t="s">
        <v>796</v>
      </c>
      <c r="D2733" s="22">
        <v>1</v>
      </c>
      <c r="F2733" t="s">
        <v>356</v>
      </c>
      <c r="G2733">
        <v>10</v>
      </c>
      <c r="H2733">
        <v>1</v>
      </c>
      <c r="J2733" s="21">
        <v>0.344444444444444</v>
      </c>
      <c r="K2733">
        <v>9.5</v>
      </c>
      <c r="L2733" s="30">
        <v>1</v>
      </c>
    </row>
    <row r="2734" spans="1:12" x14ac:dyDescent="0.2">
      <c r="A2734" s="22" t="s">
        <v>837</v>
      </c>
      <c r="B2734" s="22">
        <v>26</v>
      </c>
      <c r="C2734" s="22" t="s">
        <v>796</v>
      </c>
      <c r="D2734" s="22">
        <v>1</v>
      </c>
      <c r="F2734" t="s">
        <v>356</v>
      </c>
      <c r="G2734">
        <v>6</v>
      </c>
      <c r="H2734">
        <v>2</v>
      </c>
      <c r="J2734" s="21">
        <v>0.344444444444444</v>
      </c>
      <c r="K2734">
        <v>9.5</v>
      </c>
      <c r="L2734" s="30">
        <v>1</v>
      </c>
    </row>
    <row r="2735" spans="1:12" x14ac:dyDescent="0.2">
      <c r="A2735" s="22" t="s">
        <v>837</v>
      </c>
      <c r="B2735" s="22">
        <v>26</v>
      </c>
      <c r="C2735" s="22" t="s">
        <v>796</v>
      </c>
      <c r="D2735" s="22">
        <v>1</v>
      </c>
      <c r="F2735" t="s">
        <v>318</v>
      </c>
      <c r="G2735">
        <v>9</v>
      </c>
      <c r="H2735">
        <v>1</v>
      </c>
      <c r="J2735" s="21">
        <v>0.344444444444444</v>
      </c>
      <c r="K2735">
        <v>9.5</v>
      </c>
      <c r="L2735" s="30">
        <v>1</v>
      </c>
    </row>
    <row r="2736" spans="1:12" x14ac:dyDescent="0.2">
      <c r="A2736" s="22" t="s">
        <v>837</v>
      </c>
      <c r="B2736" s="22">
        <v>26</v>
      </c>
      <c r="C2736" s="22" t="s">
        <v>796</v>
      </c>
      <c r="D2736" s="22">
        <v>1</v>
      </c>
      <c r="F2736" t="s">
        <v>318</v>
      </c>
      <c r="G2736">
        <v>3</v>
      </c>
      <c r="H2736">
        <v>4</v>
      </c>
      <c r="J2736" s="21">
        <v>0.344444444444444</v>
      </c>
      <c r="K2736">
        <v>9.5</v>
      </c>
      <c r="L2736" s="30">
        <v>1</v>
      </c>
    </row>
    <row r="2737" spans="1:12" x14ac:dyDescent="0.2">
      <c r="A2737" s="22" t="s">
        <v>837</v>
      </c>
      <c r="B2737" s="22">
        <v>26</v>
      </c>
      <c r="C2737" s="22" t="s">
        <v>796</v>
      </c>
      <c r="D2737" s="22">
        <v>1</v>
      </c>
      <c r="F2737" t="s">
        <v>318</v>
      </c>
      <c r="G2737">
        <v>2</v>
      </c>
      <c r="H2737">
        <v>1</v>
      </c>
      <c r="J2737" s="21">
        <v>0.344444444444444</v>
      </c>
      <c r="K2737">
        <v>9.5</v>
      </c>
      <c r="L2737" s="30">
        <v>1</v>
      </c>
    </row>
    <row r="2738" spans="1:12" x14ac:dyDescent="0.2">
      <c r="A2738" s="22" t="s">
        <v>837</v>
      </c>
      <c r="B2738" s="22">
        <v>26</v>
      </c>
      <c r="C2738" s="22" t="s">
        <v>796</v>
      </c>
      <c r="D2738" s="22">
        <v>1</v>
      </c>
      <c r="F2738" t="s">
        <v>186</v>
      </c>
      <c r="G2738">
        <v>5</v>
      </c>
      <c r="H2738">
        <v>1</v>
      </c>
      <c r="J2738" s="21">
        <v>0.344444444444444</v>
      </c>
      <c r="K2738">
        <v>9.5</v>
      </c>
      <c r="L2738" s="30">
        <v>1</v>
      </c>
    </row>
    <row r="2739" spans="1:12" x14ac:dyDescent="0.2">
      <c r="A2739" s="22" t="s">
        <v>837</v>
      </c>
      <c r="B2739" s="22">
        <v>26</v>
      </c>
      <c r="C2739" s="22" t="s">
        <v>796</v>
      </c>
      <c r="D2739" s="22">
        <v>1</v>
      </c>
      <c r="F2739" t="s">
        <v>182</v>
      </c>
      <c r="G2739">
        <v>7</v>
      </c>
      <c r="H2739">
        <v>4</v>
      </c>
      <c r="J2739" s="21">
        <v>0.344444444444444</v>
      </c>
      <c r="K2739">
        <v>9.5</v>
      </c>
      <c r="L2739" s="30">
        <v>1</v>
      </c>
    </row>
    <row r="2740" spans="1:12" x14ac:dyDescent="0.2">
      <c r="A2740" s="22" t="s">
        <v>837</v>
      </c>
      <c r="B2740" s="22">
        <v>26</v>
      </c>
      <c r="C2740" s="22" t="s">
        <v>796</v>
      </c>
      <c r="D2740" s="22">
        <v>1</v>
      </c>
      <c r="F2740" t="s">
        <v>88</v>
      </c>
      <c r="G2740">
        <v>3</v>
      </c>
      <c r="H2740">
        <v>1</v>
      </c>
      <c r="J2740" s="21">
        <v>0.344444444444444</v>
      </c>
      <c r="K2740">
        <v>9.5</v>
      </c>
      <c r="L2740" s="30">
        <v>1</v>
      </c>
    </row>
    <row r="2741" spans="1:12" x14ac:dyDescent="0.2">
      <c r="A2741" s="22" t="s">
        <v>837</v>
      </c>
      <c r="B2741" s="22">
        <v>26</v>
      </c>
      <c r="C2741" s="22" t="s">
        <v>796</v>
      </c>
      <c r="D2741" s="22">
        <v>1</v>
      </c>
      <c r="F2741" t="s">
        <v>88</v>
      </c>
      <c r="G2741">
        <v>7</v>
      </c>
      <c r="H2741">
        <v>1</v>
      </c>
      <c r="J2741" s="21">
        <v>0.344444444444444</v>
      </c>
      <c r="K2741">
        <v>9.5</v>
      </c>
      <c r="L2741" s="30">
        <v>1</v>
      </c>
    </row>
    <row r="2742" spans="1:12" x14ac:dyDescent="0.2">
      <c r="A2742" s="22" t="s">
        <v>837</v>
      </c>
      <c r="B2742" s="22">
        <v>26</v>
      </c>
      <c r="C2742" s="22" t="s">
        <v>796</v>
      </c>
      <c r="D2742" s="22">
        <v>1</v>
      </c>
      <c r="F2742" t="s">
        <v>88</v>
      </c>
      <c r="G2742">
        <v>9</v>
      </c>
      <c r="H2742">
        <v>1</v>
      </c>
      <c r="J2742" s="21">
        <v>0.344444444444444</v>
      </c>
      <c r="K2742">
        <v>9.5</v>
      </c>
      <c r="L2742" s="30">
        <v>1</v>
      </c>
    </row>
    <row r="2743" spans="1:12" x14ac:dyDescent="0.2">
      <c r="A2743" s="22" t="s">
        <v>837</v>
      </c>
      <c r="B2743" s="22">
        <v>26</v>
      </c>
      <c r="C2743" s="22" t="s">
        <v>796</v>
      </c>
      <c r="D2743" s="22">
        <v>1</v>
      </c>
      <c r="F2743" t="s">
        <v>57</v>
      </c>
      <c r="G2743">
        <v>4</v>
      </c>
      <c r="H2743">
        <v>30</v>
      </c>
      <c r="J2743" s="21">
        <v>0.344444444444444</v>
      </c>
      <c r="K2743">
        <v>9.5</v>
      </c>
      <c r="L2743" s="30">
        <v>1</v>
      </c>
    </row>
    <row r="2744" spans="1:12" x14ac:dyDescent="0.2">
      <c r="A2744" s="22" t="s">
        <v>837</v>
      </c>
      <c r="B2744" s="22">
        <v>26</v>
      </c>
      <c r="C2744" s="22" t="s">
        <v>796</v>
      </c>
      <c r="D2744" s="22">
        <v>1</v>
      </c>
      <c r="F2744" t="s">
        <v>57</v>
      </c>
      <c r="G2744">
        <v>6</v>
      </c>
      <c r="H2744">
        <v>1</v>
      </c>
      <c r="J2744" s="21">
        <v>0.344444444444444</v>
      </c>
      <c r="K2744">
        <v>9.5</v>
      </c>
      <c r="L2744" s="30">
        <v>1</v>
      </c>
    </row>
    <row r="2745" spans="1:12" x14ac:dyDescent="0.2">
      <c r="A2745" s="22" t="s">
        <v>837</v>
      </c>
      <c r="B2745" s="22">
        <v>26</v>
      </c>
      <c r="C2745" s="22" t="s">
        <v>796</v>
      </c>
      <c r="D2745" s="22">
        <v>1</v>
      </c>
      <c r="F2745" t="s">
        <v>49</v>
      </c>
      <c r="G2745">
        <v>7</v>
      </c>
      <c r="H2745">
        <v>1</v>
      </c>
      <c r="J2745" s="21">
        <v>0.344444444444444</v>
      </c>
      <c r="K2745">
        <v>9.5</v>
      </c>
      <c r="L2745" s="30">
        <v>1</v>
      </c>
    </row>
    <row r="2746" spans="1:12" x14ac:dyDescent="0.2">
      <c r="A2746" s="22" t="s">
        <v>837</v>
      </c>
      <c r="B2746" s="22">
        <v>26</v>
      </c>
      <c r="C2746" s="22" t="s">
        <v>796</v>
      </c>
      <c r="D2746" s="22">
        <v>1</v>
      </c>
      <c r="F2746" t="s">
        <v>106</v>
      </c>
      <c r="G2746">
        <v>20</v>
      </c>
      <c r="H2746">
        <v>1</v>
      </c>
      <c r="I2746" t="s">
        <v>786</v>
      </c>
      <c r="J2746" s="21">
        <v>0.344444444444444</v>
      </c>
      <c r="K2746">
        <v>9.5</v>
      </c>
      <c r="L2746" s="30">
        <v>1</v>
      </c>
    </row>
    <row r="2747" spans="1:12" x14ac:dyDescent="0.2">
      <c r="A2747" s="22" t="s">
        <v>837</v>
      </c>
      <c r="B2747" s="22">
        <v>26</v>
      </c>
      <c r="C2747" s="22" t="s">
        <v>796</v>
      </c>
      <c r="D2747" s="22">
        <v>1</v>
      </c>
      <c r="F2747" t="s">
        <v>106</v>
      </c>
      <c r="G2747">
        <v>23</v>
      </c>
      <c r="H2747">
        <v>1</v>
      </c>
      <c r="I2747" t="s">
        <v>785</v>
      </c>
      <c r="J2747" s="21">
        <v>0.344444444444444</v>
      </c>
      <c r="K2747">
        <v>9.5</v>
      </c>
      <c r="L2747" s="30">
        <v>1</v>
      </c>
    </row>
    <row r="2748" spans="1:12" x14ac:dyDescent="0.2">
      <c r="A2748" s="22" t="s">
        <v>837</v>
      </c>
      <c r="B2748" s="22">
        <v>26</v>
      </c>
      <c r="C2748" s="22" t="s">
        <v>796</v>
      </c>
      <c r="D2748" s="22">
        <v>1</v>
      </c>
      <c r="F2748" t="s">
        <v>701</v>
      </c>
      <c r="G2748">
        <v>20</v>
      </c>
      <c r="H2748">
        <v>1</v>
      </c>
      <c r="J2748" s="21">
        <v>0.344444444444444</v>
      </c>
      <c r="K2748">
        <v>9.5</v>
      </c>
      <c r="L2748" s="30">
        <v>1</v>
      </c>
    </row>
    <row r="2749" spans="1:12" x14ac:dyDescent="0.2">
      <c r="A2749" s="22" t="s">
        <v>837</v>
      </c>
      <c r="B2749" s="22">
        <v>26</v>
      </c>
      <c r="C2749" s="22" t="s">
        <v>796</v>
      </c>
      <c r="D2749" s="22">
        <v>1</v>
      </c>
      <c r="F2749" t="s">
        <v>708</v>
      </c>
      <c r="G2749">
        <v>24</v>
      </c>
      <c r="H2749">
        <v>3</v>
      </c>
      <c r="J2749" s="21">
        <v>0.344444444444444</v>
      </c>
      <c r="K2749">
        <v>9.5</v>
      </c>
      <c r="L2749" s="30">
        <v>1</v>
      </c>
    </row>
    <row r="2750" spans="1:12" x14ac:dyDescent="0.2">
      <c r="A2750" s="22" t="s">
        <v>837</v>
      </c>
      <c r="B2750" s="22">
        <v>26</v>
      </c>
      <c r="C2750" s="22" t="s">
        <v>796</v>
      </c>
      <c r="D2750" s="22">
        <v>1</v>
      </c>
      <c r="F2750" t="s">
        <v>705</v>
      </c>
      <c r="G2750">
        <v>12</v>
      </c>
      <c r="H2750">
        <v>2</v>
      </c>
      <c r="J2750" s="21">
        <v>0.344444444444444</v>
      </c>
      <c r="K2750">
        <v>9.5</v>
      </c>
      <c r="L2750" s="30">
        <v>1</v>
      </c>
    </row>
    <row r="2751" spans="1:12" x14ac:dyDescent="0.2">
      <c r="A2751" s="22" t="s">
        <v>837</v>
      </c>
      <c r="B2751" s="22">
        <v>26</v>
      </c>
      <c r="C2751" s="22" t="s">
        <v>796</v>
      </c>
      <c r="D2751" s="22">
        <v>1</v>
      </c>
      <c r="F2751" t="s">
        <v>479</v>
      </c>
      <c r="G2751">
        <v>20</v>
      </c>
      <c r="H2751">
        <v>3</v>
      </c>
      <c r="J2751" s="21">
        <v>0.344444444444444</v>
      </c>
      <c r="K2751">
        <v>9.5</v>
      </c>
      <c r="L2751" s="30">
        <v>1</v>
      </c>
    </row>
    <row r="2752" spans="1:12" x14ac:dyDescent="0.2">
      <c r="A2752" s="22" t="s">
        <v>837</v>
      </c>
      <c r="B2752" s="22">
        <v>26</v>
      </c>
      <c r="C2752" s="22" t="s">
        <v>796</v>
      </c>
      <c r="D2752" s="22">
        <v>1</v>
      </c>
      <c r="F2752" t="s">
        <v>242</v>
      </c>
      <c r="G2752">
        <v>20</v>
      </c>
      <c r="H2752">
        <v>1</v>
      </c>
      <c r="J2752" s="21">
        <v>0.344444444444444</v>
      </c>
      <c r="K2752">
        <v>9.5</v>
      </c>
      <c r="L2752" s="30">
        <v>1</v>
      </c>
    </row>
    <row r="2753" spans="1:12" x14ac:dyDescent="0.2">
      <c r="A2753" s="22" t="s">
        <v>837</v>
      </c>
      <c r="B2753" s="22">
        <v>26</v>
      </c>
      <c r="C2753" s="22" t="s">
        <v>796</v>
      </c>
      <c r="D2753" s="22">
        <v>1</v>
      </c>
      <c r="F2753" t="s">
        <v>236</v>
      </c>
      <c r="G2753">
        <v>6</v>
      </c>
      <c r="H2753">
        <v>1</v>
      </c>
      <c r="J2753" s="21">
        <v>0.344444444444444</v>
      </c>
      <c r="K2753">
        <v>9.5</v>
      </c>
      <c r="L2753" s="30">
        <v>1</v>
      </c>
    </row>
    <row r="2754" spans="1:12" x14ac:dyDescent="0.2">
      <c r="A2754" s="22" t="s">
        <v>837</v>
      </c>
      <c r="B2754" s="22">
        <v>26</v>
      </c>
      <c r="C2754" s="22" t="s">
        <v>796</v>
      </c>
      <c r="D2754" s="22">
        <v>2</v>
      </c>
      <c r="F2754" t="s">
        <v>389</v>
      </c>
      <c r="G2754">
        <v>4</v>
      </c>
      <c r="H2754">
        <v>1</v>
      </c>
      <c r="J2754" s="21">
        <v>0.35833333333333334</v>
      </c>
      <c r="K2754">
        <v>9</v>
      </c>
      <c r="L2754" s="30">
        <v>1</v>
      </c>
    </row>
    <row r="2755" spans="1:12" x14ac:dyDescent="0.2">
      <c r="A2755" s="22" t="s">
        <v>837</v>
      </c>
      <c r="B2755" s="22">
        <v>26</v>
      </c>
      <c r="C2755" s="22" t="s">
        <v>796</v>
      </c>
      <c r="D2755" s="22">
        <v>2</v>
      </c>
      <c r="F2755" t="s">
        <v>389</v>
      </c>
      <c r="G2755">
        <v>6</v>
      </c>
      <c r="H2755">
        <v>1</v>
      </c>
      <c r="J2755" s="21">
        <v>0.35833333333333334</v>
      </c>
      <c r="K2755">
        <v>9</v>
      </c>
      <c r="L2755" s="30">
        <v>1</v>
      </c>
    </row>
    <row r="2756" spans="1:12" x14ac:dyDescent="0.2">
      <c r="A2756" s="22" t="s">
        <v>837</v>
      </c>
      <c r="B2756" s="22">
        <v>26</v>
      </c>
      <c r="C2756" s="22" t="s">
        <v>796</v>
      </c>
      <c r="D2756" s="22">
        <v>2</v>
      </c>
      <c r="F2756" t="s">
        <v>584</v>
      </c>
      <c r="G2756">
        <v>12</v>
      </c>
      <c r="H2756">
        <v>1</v>
      </c>
      <c r="J2756" s="21">
        <v>0.358333333333333</v>
      </c>
      <c r="K2756">
        <v>9</v>
      </c>
      <c r="L2756" s="30">
        <v>1</v>
      </c>
    </row>
    <row r="2757" spans="1:12" x14ac:dyDescent="0.2">
      <c r="A2757" s="22" t="s">
        <v>837</v>
      </c>
      <c r="B2757" s="22">
        <v>26</v>
      </c>
      <c r="C2757" s="22" t="s">
        <v>796</v>
      </c>
      <c r="D2757" s="22">
        <v>2</v>
      </c>
      <c r="F2757" t="s">
        <v>180</v>
      </c>
      <c r="G2757">
        <v>6</v>
      </c>
      <c r="H2757">
        <v>12</v>
      </c>
      <c r="J2757" s="21">
        <v>0.358333333333333</v>
      </c>
      <c r="K2757">
        <v>9</v>
      </c>
      <c r="L2757" s="30">
        <v>1</v>
      </c>
    </row>
    <row r="2758" spans="1:12" x14ac:dyDescent="0.2">
      <c r="A2758" s="22" t="s">
        <v>837</v>
      </c>
      <c r="B2758" s="22">
        <v>26</v>
      </c>
      <c r="C2758" s="22" t="s">
        <v>796</v>
      </c>
      <c r="D2758" s="22">
        <v>2</v>
      </c>
      <c r="F2758" t="s">
        <v>503</v>
      </c>
      <c r="G2758">
        <v>7</v>
      </c>
      <c r="H2758">
        <v>1</v>
      </c>
      <c r="J2758" s="21">
        <v>0.358333333333333</v>
      </c>
      <c r="K2758">
        <v>9</v>
      </c>
      <c r="L2758" s="30">
        <v>1</v>
      </c>
    </row>
    <row r="2759" spans="1:12" x14ac:dyDescent="0.2">
      <c r="A2759" s="22" t="s">
        <v>837</v>
      </c>
      <c r="B2759" s="22">
        <v>26</v>
      </c>
      <c r="C2759" s="22" t="s">
        <v>796</v>
      </c>
      <c r="D2759" s="22">
        <v>2</v>
      </c>
      <c r="F2759" t="s">
        <v>503</v>
      </c>
      <c r="G2759">
        <v>5</v>
      </c>
      <c r="H2759">
        <v>2</v>
      </c>
      <c r="J2759" s="21">
        <v>0.358333333333333</v>
      </c>
      <c r="K2759">
        <v>9</v>
      </c>
      <c r="L2759" s="30">
        <v>1</v>
      </c>
    </row>
    <row r="2760" spans="1:12" x14ac:dyDescent="0.2">
      <c r="A2760" s="22" t="s">
        <v>837</v>
      </c>
      <c r="B2760" s="22">
        <v>26</v>
      </c>
      <c r="C2760" s="22" t="s">
        <v>796</v>
      </c>
      <c r="D2760" s="22">
        <v>2</v>
      </c>
      <c r="F2760" t="s">
        <v>254</v>
      </c>
      <c r="G2760">
        <v>10</v>
      </c>
      <c r="H2760">
        <v>1</v>
      </c>
      <c r="J2760" s="21">
        <v>0.358333333333333</v>
      </c>
      <c r="K2760">
        <v>9</v>
      </c>
      <c r="L2760" s="30">
        <v>1</v>
      </c>
    </row>
    <row r="2761" spans="1:12" x14ac:dyDescent="0.2">
      <c r="A2761" s="22" t="s">
        <v>837</v>
      </c>
      <c r="B2761" s="22">
        <v>26</v>
      </c>
      <c r="C2761" s="22" t="s">
        <v>796</v>
      </c>
      <c r="D2761" s="22">
        <v>2</v>
      </c>
      <c r="F2761" t="s">
        <v>47</v>
      </c>
      <c r="G2761">
        <v>10</v>
      </c>
      <c r="H2761">
        <v>1</v>
      </c>
      <c r="J2761" s="21">
        <v>0.358333333333333</v>
      </c>
      <c r="K2761">
        <v>9</v>
      </c>
      <c r="L2761" s="30">
        <v>1</v>
      </c>
    </row>
    <row r="2762" spans="1:12" x14ac:dyDescent="0.2">
      <c r="A2762" s="22" t="s">
        <v>837</v>
      </c>
      <c r="B2762" s="22">
        <v>26</v>
      </c>
      <c r="C2762" s="22" t="s">
        <v>796</v>
      </c>
      <c r="D2762" s="22">
        <v>2</v>
      </c>
      <c r="F2762" t="s">
        <v>208</v>
      </c>
      <c r="G2762">
        <v>5</v>
      </c>
      <c r="H2762">
        <v>1</v>
      </c>
      <c r="J2762" s="21">
        <v>0.358333333333333</v>
      </c>
      <c r="K2762">
        <v>9</v>
      </c>
      <c r="L2762" s="30">
        <v>1</v>
      </c>
    </row>
    <row r="2763" spans="1:12" x14ac:dyDescent="0.2">
      <c r="A2763" s="22" t="s">
        <v>837</v>
      </c>
      <c r="B2763" s="22">
        <v>26</v>
      </c>
      <c r="C2763" s="22" t="s">
        <v>796</v>
      </c>
      <c r="D2763" s="22">
        <v>2</v>
      </c>
      <c r="F2763" t="s">
        <v>150</v>
      </c>
      <c r="G2763">
        <v>11</v>
      </c>
      <c r="H2763">
        <v>9</v>
      </c>
      <c r="J2763" s="21">
        <v>0.358333333333333</v>
      </c>
      <c r="K2763">
        <v>9</v>
      </c>
      <c r="L2763" s="30">
        <v>1</v>
      </c>
    </row>
    <row r="2764" spans="1:12" x14ac:dyDescent="0.2">
      <c r="A2764" s="22" t="s">
        <v>837</v>
      </c>
      <c r="B2764" s="22">
        <v>26</v>
      </c>
      <c r="C2764" s="22" t="s">
        <v>796</v>
      </c>
      <c r="D2764" s="22">
        <v>2</v>
      </c>
      <c r="F2764" t="s">
        <v>592</v>
      </c>
      <c r="G2764">
        <v>6</v>
      </c>
      <c r="H2764">
        <v>1</v>
      </c>
      <c r="J2764" s="21">
        <v>0.358333333333333</v>
      </c>
      <c r="K2764">
        <v>9</v>
      </c>
      <c r="L2764" s="30">
        <v>1</v>
      </c>
    </row>
    <row r="2765" spans="1:12" x14ac:dyDescent="0.2">
      <c r="A2765" s="22" t="s">
        <v>837</v>
      </c>
      <c r="B2765" s="22">
        <v>26</v>
      </c>
      <c r="C2765" s="22" t="s">
        <v>796</v>
      </c>
      <c r="D2765" s="22">
        <v>2</v>
      </c>
      <c r="F2765" t="s">
        <v>592</v>
      </c>
      <c r="G2765">
        <v>4</v>
      </c>
      <c r="H2765">
        <v>3</v>
      </c>
      <c r="J2765" s="21">
        <v>0.358333333333333</v>
      </c>
      <c r="K2765">
        <v>9</v>
      </c>
      <c r="L2765" s="30">
        <v>1</v>
      </c>
    </row>
    <row r="2766" spans="1:12" x14ac:dyDescent="0.2">
      <c r="A2766" s="22" t="s">
        <v>837</v>
      </c>
      <c r="B2766" s="22">
        <v>26</v>
      </c>
      <c r="C2766" s="22" t="s">
        <v>796</v>
      </c>
      <c r="D2766" s="22">
        <v>2</v>
      </c>
      <c r="F2766" t="s">
        <v>551</v>
      </c>
      <c r="G2766">
        <v>3</v>
      </c>
      <c r="H2766">
        <v>2</v>
      </c>
      <c r="J2766" s="21">
        <v>0.358333333333333</v>
      </c>
      <c r="K2766">
        <v>9</v>
      </c>
      <c r="L2766" s="30">
        <v>1</v>
      </c>
    </row>
    <row r="2767" spans="1:12" x14ac:dyDescent="0.2">
      <c r="A2767" s="22" t="s">
        <v>837</v>
      </c>
      <c r="B2767" s="22">
        <v>26</v>
      </c>
      <c r="C2767" s="22" t="s">
        <v>796</v>
      </c>
      <c r="D2767" s="22">
        <v>2</v>
      </c>
      <c r="F2767" t="s">
        <v>515</v>
      </c>
      <c r="G2767">
        <v>4</v>
      </c>
      <c r="H2767">
        <v>76</v>
      </c>
      <c r="J2767" s="21">
        <v>0.358333333333333</v>
      </c>
      <c r="K2767">
        <v>9</v>
      </c>
      <c r="L2767" s="30">
        <v>1</v>
      </c>
    </row>
    <row r="2768" spans="1:12" x14ac:dyDescent="0.2">
      <c r="A2768" s="22" t="s">
        <v>837</v>
      </c>
      <c r="B2768" s="22">
        <v>26</v>
      </c>
      <c r="C2768" s="22" t="s">
        <v>796</v>
      </c>
      <c r="D2768" s="22">
        <v>2</v>
      </c>
      <c r="F2768" t="s">
        <v>515</v>
      </c>
      <c r="G2768">
        <v>2</v>
      </c>
      <c r="H2768">
        <v>3</v>
      </c>
      <c r="J2768" s="21">
        <v>0.358333333333333</v>
      </c>
      <c r="K2768">
        <v>9</v>
      </c>
      <c r="L2768" s="30">
        <v>1</v>
      </c>
    </row>
    <row r="2769" spans="1:12" x14ac:dyDescent="0.2">
      <c r="A2769" s="22" t="s">
        <v>837</v>
      </c>
      <c r="B2769" s="22">
        <v>26</v>
      </c>
      <c r="C2769" s="22" t="s">
        <v>796</v>
      </c>
      <c r="D2769" s="22">
        <v>2</v>
      </c>
      <c r="F2769" t="s">
        <v>221</v>
      </c>
      <c r="G2769">
        <v>5</v>
      </c>
      <c r="H2769">
        <v>2</v>
      </c>
      <c r="J2769" s="21">
        <v>0.358333333333333</v>
      </c>
      <c r="K2769">
        <v>9</v>
      </c>
      <c r="L2769" s="30">
        <v>1</v>
      </c>
    </row>
    <row r="2770" spans="1:12" x14ac:dyDescent="0.2">
      <c r="A2770" s="22" t="s">
        <v>837</v>
      </c>
      <c r="B2770" s="22">
        <v>26</v>
      </c>
      <c r="C2770" s="22" t="s">
        <v>796</v>
      </c>
      <c r="D2770" s="22">
        <v>2</v>
      </c>
      <c r="F2770" t="s">
        <v>221</v>
      </c>
      <c r="G2770">
        <v>6</v>
      </c>
      <c r="H2770">
        <v>1</v>
      </c>
      <c r="J2770" s="21">
        <v>0.358333333333333</v>
      </c>
      <c r="K2770">
        <v>9</v>
      </c>
      <c r="L2770" s="30">
        <v>1</v>
      </c>
    </row>
    <row r="2771" spans="1:12" x14ac:dyDescent="0.2">
      <c r="A2771" s="22" t="s">
        <v>837</v>
      </c>
      <c r="B2771" s="22">
        <v>26</v>
      </c>
      <c r="C2771" s="22" t="s">
        <v>796</v>
      </c>
      <c r="D2771" s="22">
        <v>2</v>
      </c>
      <c r="F2771" t="s">
        <v>90</v>
      </c>
      <c r="G2771">
        <v>6</v>
      </c>
      <c r="H2771">
        <v>3</v>
      </c>
      <c r="J2771" s="21">
        <v>0.358333333333333</v>
      </c>
      <c r="K2771">
        <v>9</v>
      </c>
      <c r="L2771" s="30">
        <v>1</v>
      </c>
    </row>
    <row r="2772" spans="1:12" x14ac:dyDescent="0.2">
      <c r="A2772" s="22" t="s">
        <v>837</v>
      </c>
      <c r="B2772" s="22">
        <v>26</v>
      </c>
      <c r="C2772" s="22" t="s">
        <v>796</v>
      </c>
      <c r="D2772" s="22">
        <v>2</v>
      </c>
      <c r="F2772" s="22" t="s">
        <v>665</v>
      </c>
      <c r="G2772">
        <v>15</v>
      </c>
      <c r="H2772">
        <v>1</v>
      </c>
      <c r="J2772" s="21">
        <v>0.358333333333333</v>
      </c>
      <c r="K2772">
        <v>9</v>
      </c>
      <c r="L2772" s="30">
        <v>1</v>
      </c>
    </row>
    <row r="2773" spans="1:12" x14ac:dyDescent="0.2">
      <c r="A2773" s="22" t="s">
        <v>837</v>
      </c>
      <c r="B2773" s="22">
        <v>26</v>
      </c>
      <c r="C2773" s="22" t="s">
        <v>796</v>
      </c>
      <c r="D2773" s="22">
        <v>2</v>
      </c>
      <c r="F2773" s="22" t="s">
        <v>389</v>
      </c>
      <c r="G2773">
        <v>3</v>
      </c>
      <c r="H2773">
        <v>1</v>
      </c>
      <c r="J2773" s="21">
        <v>0.358333333333333</v>
      </c>
      <c r="K2773">
        <v>9</v>
      </c>
      <c r="L2773" s="30">
        <v>1</v>
      </c>
    </row>
    <row r="2774" spans="1:12" x14ac:dyDescent="0.2">
      <c r="A2774" s="22" t="s">
        <v>837</v>
      </c>
      <c r="B2774" s="22">
        <v>26</v>
      </c>
      <c r="C2774" s="22" t="s">
        <v>796</v>
      </c>
      <c r="D2774" s="22">
        <v>2</v>
      </c>
      <c r="F2774" s="22" t="s">
        <v>389</v>
      </c>
      <c r="G2774">
        <v>6</v>
      </c>
      <c r="H2774">
        <v>1</v>
      </c>
      <c r="J2774" s="21">
        <v>0.358333333333333</v>
      </c>
      <c r="K2774">
        <v>9</v>
      </c>
      <c r="L2774" s="30">
        <v>1</v>
      </c>
    </row>
    <row r="2775" spans="1:12" x14ac:dyDescent="0.2">
      <c r="A2775" s="22" t="s">
        <v>837</v>
      </c>
      <c r="B2775" s="22">
        <v>26</v>
      </c>
      <c r="C2775" s="22" t="s">
        <v>796</v>
      </c>
      <c r="D2775" s="22">
        <v>2</v>
      </c>
      <c r="F2775" s="22" t="s">
        <v>318</v>
      </c>
      <c r="G2775">
        <v>3</v>
      </c>
      <c r="H2775">
        <v>1</v>
      </c>
      <c r="J2775" s="21">
        <v>0.358333333333333</v>
      </c>
      <c r="K2775">
        <v>9</v>
      </c>
      <c r="L2775" s="30">
        <v>1</v>
      </c>
    </row>
    <row r="2776" spans="1:12" x14ac:dyDescent="0.2">
      <c r="A2776" s="22" t="s">
        <v>837</v>
      </c>
      <c r="B2776" s="22">
        <v>26</v>
      </c>
      <c r="C2776" s="22" t="s">
        <v>796</v>
      </c>
      <c r="D2776" s="22">
        <v>2</v>
      </c>
      <c r="F2776" s="22" t="s">
        <v>318</v>
      </c>
      <c r="G2776">
        <v>2</v>
      </c>
      <c r="H2776">
        <v>2</v>
      </c>
      <c r="J2776" s="21">
        <v>0.358333333333333</v>
      </c>
      <c r="K2776">
        <v>9</v>
      </c>
      <c r="L2776" s="30">
        <v>1</v>
      </c>
    </row>
    <row r="2777" spans="1:12" x14ac:dyDescent="0.2">
      <c r="A2777" s="22" t="s">
        <v>837</v>
      </c>
      <c r="B2777" s="22">
        <v>26</v>
      </c>
      <c r="C2777" s="22" t="s">
        <v>796</v>
      </c>
      <c r="D2777" s="22">
        <v>2</v>
      </c>
      <c r="F2777" s="22" t="s">
        <v>182</v>
      </c>
      <c r="G2777">
        <v>4</v>
      </c>
      <c r="H2777">
        <v>1</v>
      </c>
      <c r="J2777" s="21">
        <v>0.358333333333333</v>
      </c>
      <c r="K2777">
        <v>9</v>
      </c>
      <c r="L2777" s="30">
        <v>1</v>
      </c>
    </row>
    <row r="2778" spans="1:12" x14ac:dyDescent="0.2">
      <c r="A2778" s="22" t="s">
        <v>837</v>
      </c>
      <c r="B2778" s="22">
        <v>26</v>
      </c>
      <c r="C2778" s="22" t="s">
        <v>796</v>
      </c>
      <c r="D2778" s="22">
        <v>2</v>
      </c>
      <c r="F2778" s="22" t="s">
        <v>182</v>
      </c>
      <c r="G2778">
        <v>5</v>
      </c>
      <c r="H2778">
        <v>1</v>
      </c>
      <c r="J2778" s="21">
        <v>0.358333333333333</v>
      </c>
      <c r="K2778">
        <v>9</v>
      </c>
      <c r="L2778" s="30">
        <v>1</v>
      </c>
    </row>
    <row r="2779" spans="1:12" x14ac:dyDescent="0.2">
      <c r="A2779" s="22" t="s">
        <v>837</v>
      </c>
      <c r="B2779" s="22">
        <v>26</v>
      </c>
      <c r="C2779" s="22" t="s">
        <v>796</v>
      </c>
      <c r="D2779" s="22">
        <v>2</v>
      </c>
      <c r="F2779" s="22" t="s">
        <v>182</v>
      </c>
      <c r="G2779">
        <v>8</v>
      </c>
      <c r="H2779">
        <v>1</v>
      </c>
      <c r="J2779" s="21">
        <v>0.358333333333333</v>
      </c>
      <c r="K2779">
        <v>9</v>
      </c>
      <c r="L2779" s="30">
        <v>1</v>
      </c>
    </row>
    <row r="2780" spans="1:12" x14ac:dyDescent="0.2">
      <c r="A2780" s="22" t="s">
        <v>837</v>
      </c>
      <c r="B2780" s="22">
        <v>26</v>
      </c>
      <c r="C2780" s="22" t="s">
        <v>796</v>
      </c>
      <c r="D2780" s="22">
        <v>2</v>
      </c>
      <c r="F2780" s="22" t="s">
        <v>57</v>
      </c>
      <c r="G2780">
        <v>6</v>
      </c>
      <c r="H2780">
        <v>20</v>
      </c>
      <c r="J2780" s="21">
        <v>0.358333333333333</v>
      </c>
      <c r="K2780">
        <v>9</v>
      </c>
      <c r="L2780" s="30">
        <v>1</v>
      </c>
    </row>
    <row r="2781" spans="1:12" x14ac:dyDescent="0.2">
      <c r="A2781" s="22" t="s">
        <v>837</v>
      </c>
      <c r="B2781" s="22">
        <v>26</v>
      </c>
      <c r="C2781" s="22" t="s">
        <v>796</v>
      </c>
      <c r="D2781" s="22">
        <v>2</v>
      </c>
      <c r="F2781" s="22" t="s">
        <v>57</v>
      </c>
      <c r="G2781">
        <v>1</v>
      </c>
      <c r="H2781">
        <v>1</v>
      </c>
      <c r="J2781" s="21">
        <v>0.358333333333333</v>
      </c>
      <c r="K2781">
        <v>9</v>
      </c>
      <c r="L2781" s="30">
        <v>1</v>
      </c>
    </row>
    <row r="2782" spans="1:12" x14ac:dyDescent="0.2">
      <c r="A2782" s="22" t="s">
        <v>837</v>
      </c>
      <c r="B2782" s="22">
        <v>26</v>
      </c>
      <c r="C2782" s="22" t="s">
        <v>796</v>
      </c>
      <c r="D2782" s="22">
        <v>2</v>
      </c>
      <c r="F2782" s="22" t="s">
        <v>49</v>
      </c>
      <c r="G2782">
        <v>7</v>
      </c>
      <c r="H2782">
        <v>10</v>
      </c>
      <c r="J2782" s="21">
        <v>0.358333333333333</v>
      </c>
      <c r="K2782">
        <v>9</v>
      </c>
      <c r="L2782" s="30">
        <v>1</v>
      </c>
    </row>
    <row r="2783" spans="1:12" x14ac:dyDescent="0.2">
      <c r="A2783" s="22" t="s">
        <v>837</v>
      </c>
      <c r="B2783" s="22">
        <v>26</v>
      </c>
      <c r="C2783" s="22" t="s">
        <v>796</v>
      </c>
      <c r="D2783" s="22">
        <v>2</v>
      </c>
      <c r="F2783" s="22" t="s">
        <v>810</v>
      </c>
      <c r="G2783">
        <v>25</v>
      </c>
      <c r="H2783">
        <v>1</v>
      </c>
      <c r="J2783" s="21">
        <v>0.358333333333333</v>
      </c>
      <c r="K2783">
        <v>9</v>
      </c>
      <c r="L2783" s="30">
        <v>1</v>
      </c>
    </row>
    <row r="2784" spans="1:12" x14ac:dyDescent="0.2">
      <c r="A2784" s="22" t="s">
        <v>837</v>
      </c>
      <c r="B2784" s="22">
        <v>26</v>
      </c>
      <c r="C2784" s="22" t="s">
        <v>796</v>
      </c>
      <c r="D2784" s="22">
        <v>2</v>
      </c>
      <c r="F2784" s="22" t="s">
        <v>708</v>
      </c>
      <c r="G2784">
        <v>24</v>
      </c>
      <c r="H2784">
        <v>1</v>
      </c>
      <c r="J2784" s="21">
        <v>0.358333333333333</v>
      </c>
      <c r="K2784">
        <v>9</v>
      </c>
      <c r="L2784" s="30">
        <v>1</v>
      </c>
    </row>
    <row r="2785" spans="1:13" x14ac:dyDescent="0.2">
      <c r="A2785" s="22" t="s">
        <v>837</v>
      </c>
      <c r="B2785" s="22">
        <v>26</v>
      </c>
      <c r="C2785" s="22" t="s">
        <v>796</v>
      </c>
      <c r="D2785" s="22">
        <v>2</v>
      </c>
      <c r="F2785" s="22" t="s">
        <v>708</v>
      </c>
      <c r="G2785">
        <v>26</v>
      </c>
      <c r="H2785">
        <v>1</v>
      </c>
      <c r="J2785" s="21">
        <v>0.358333333333333</v>
      </c>
      <c r="K2785">
        <v>9</v>
      </c>
      <c r="L2785" s="30">
        <v>1</v>
      </c>
    </row>
    <row r="2786" spans="1:13" x14ac:dyDescent="0.2">
      <c r="A2786" s="22" t="s">
        <v>837</v>
      </c>
      <c r="B2786" s="22">
        <v>26</v>
      </c>
      <c r="C2786" s="22" t="s">
        <v>796</v>
      </c>
      <c r="D2786" s="22">
        <v>2</v>
      </c>
      <c r="F2786" s="22" t="s">
        <v>699</v>
      </c>
      <c r="G2786">
        <v>22</v>
      </c>
      <c r="H2786">
        <v>1</v>
      </c>
      <c r="J2786" s="21">
        <v>0.358333333333333</v>
      </c>
      <c r="K2786">
        <v>9</v>
      </c>
      <c r="L2786" s="30">
        <v>1</v>
      </c>
    </row>
    <row r="2787" spans="1:13" x14ac:dyDescent="0.2">
      <c r="A2787" s="22" t="s">
        <v>837</v>
      </c>
      <c r="B2787" s="22">
        <v>26</v>
      </c>
      <c r="C2787" s="22" t="s">
        <v>796</v>
      </c>
      <c r="D2787" s="22">
        <v>2</v>
      </c>
      <c r="F2787" s="22" t="s">
        <v>699</v>
      </c>
      <c r="G2787">
        <v>25</v>
      </c>
      <c r="H2787">
        <v>1</v>
      </c>
      <c r="J2787" s="21">
        <v>0.358333333333333</v>
      </c>
      <c r="K2787">
        <v>9</v>
      </c>
      <c r="L2787" s="30">
        <v>1</v>
      </c>
    </row>
    <row r="2788" spans="1:13" x14ac:dyDescent="0.2">
      <c r="A2788" s="22" t="s">
        <v>837</v>
      </c>
      <c r="B2788" s="22">
        <v>26</v>
      </c>
      <c r="C2788" s="22" t="s">
        <v>796</v>
      </c>
      <c r="D2788" s="22">
        <v>2</v>
      </c>
      <c r="F2788" s="22" t="s">
        <v>699</v>
      </c>
      <c r="G2788">
        <v>6</v>
      </c>
      <c r="H2788">
        <v>3</v>
      </c>
      <c r="J2788" s="21">
        <v>0.358333333333333</v>
      </c>
      <c r="K2788">
        <v>9</v>
      </c>
      <c r="L2788" s="30">
        <v>1</v>
      </c>
    </row>
    <row r="2789" spans="1:13" x14ac:dyDescent="0.2">
      <c r="A2789" s="22" t="s">
        <v>837</v>
      </c>
      <c r="B2789" s="22">
        <v>26</v>
      </c>
      <c r="C2789" s="22" t="s">
        <v>796</v>
      </c>
      <c r="D2789" s="22">
        <v>2</v>
      </c>
      <c r="F2789" s="22" t="s">
        <v>479</v>
      </c>
      <c r="G2789">
        <v>20</v>
      </c>
      <c r="H2789">
        <v>1</v>
      </c>
      <c r="J2789" s="21">
        <v>0.358333333333333</v>
      </c>
      <c r="K2789">
        <v>9</v>
      </c>
      <c r="L2789" s="30">
        <v>1</v>
      </c>
    </row>
    <row r="2790" spans="1:13" x14ac:dyDescent="0.2">
      <c r="A2790" s="22" t="s">
        <v>837</v>
      </c>
      <c r="B2790" s="22">
        <v>26</v>
      </c>
      <c r="C2790" s="22" t="s">
        <v>796</v>
      </c>
      <c r="D2790" s="22">
        <v>2</v>
      </c>
      <c r="F2790" s="22" t="s">
        <v>236</v>
      </c>
      <c r="G2790">
        <v>7</v>
      </c>
      <c r="H2790">
        <v>1</v>
      </c>
      <c r="J2790" s="21">
        <v>0.358333333333333</v>
      </c>
      <c r="K2790">
        <v>9</v>
      </c>
      <c r="L2790" s="30">
        <v>1</v>
      </c>
    </row>
    <row r="2791" spans="1:13" x14ac:dyDescent="0.2">
      <c r="A2791" s="31" t="s">
        <v>837</v>
      </c>
      <c r="B2791" s="31">
        <v>26</v>
      </c>
      <c r="C2791" s="31" t="s">
        <v>796</v>
      </c>
      <c r="D2791" s="31">
        <v>3</v>
      </c>
      <c r="E2791" s="32"/>
      <c r="F2791" s="31" t="s">
        <v>596</v>
      </c>
      <c r="G2791" s="32">
        <v>20</v>
      </c>
      <c r="H2791" s="32">
        <v>1</v>
      </c>
      <c r="I2791" s="32"/>
      <c r="J2791" s="33">
        <v>0.37083333333333335</v>
      </c>
      <c r="K2791" s="32">
        <v>9</v>
      </c>
      <c r="L2791" s="34">
        <v>1</v>
      </c>
      <c r="M2791" s="32" t="s">
        <v>841</v>
      </c>
    </row>
    <row r="2792" spans="1:13" x14ac:dyDescent="0.2">
      <c r="A2792" s="31" t="s">
        <v>837</v>
      </c>
      <c r="B2792" s="31">
        <v>26</v>
      </c>
      <c r="C2792" s="31" t="s">
        <v>796</v>
      </c>
      <c r="D2792" s="31">
        <v>3</v>
      </c>
      <c r="E2792" s="32"/>
      <c r="F2792" s="31" t="s">
        <v>584</v>
      </c>
      <c r="G2792" s="32">
        <v>12</v>
      </c>
      <c r="H2792" s="32">
        <v>1</v>
      </c>
      <c r="I2792" s="32"/>
      <c r="J2792" s="33">
        <v>0.37083333333333335</v>
      </c>
      <c r="K2792" s="32">
        <v>9</v>
      </c>
      <c r="L2792" s="34">
        <v>1</v>
      </c>
      <c r="M2792" s="32" t="s">
        <v>841</v>
      </c>
    </row>
    <row r="2793" spans="1:13" x14ac:dyDescent="0.2">
      <c r="A2793" s="31" t="s">
        <v>837</v>
      </c>
      <c r="B2793" s="31">
        <v>26</v>
      </c>
      <c r="C2793" s="31" t="s">
        <v>796</v>
      </c>
      <c r="D2793" s="31">
        <v>3</v>
      </c>
      <c r="E2793" s="32"/>
      <c r="F2793" s="31" t="s">
        <v>194</v>
      </c>
      <c r="G2793" s="32">
        <v>6</v>
      </c>
      <c r="H2793" s="32">
        <v>1</v>
      </c>
      <c r="I2793" s="32"/>
      <c r="J2793" s="33">
        <v>0.37083333333333302</v>
      </c>
      <c r="K2793" s="32">
        <v>9</v>
      </c>
      <c r="L2793" s="34">
        <v>1</v>
      </c>
      <c r="M2793" s="32" t="s">
        <v>841</v>
      </c>
    </row>
    <row r="2794" spans="1:13" x14ac:dyDescent="0.2">
      <c r="A2794" s="31" t="s">
        <v>837</v>
      </c>
      <c r="B2794" s="31">
        <v>26</v>
      </c>
      <c r="C2794" s="31" t="s">
        <v>796</v>
      </c>
      <c r="D2794" s="31">
        <v>3</v>
      </c>
      <c r="E2794" s="32"/>
      <c r="F2794" s="31" t="s">
        <v>389</v>
      </c>
      <c r="G2794" s="32">
        <v>4</v>
      </c>
      <c r="H2794" s="32">
        <v>2</v>
      </c>
      <c r="I2794" s="32"/>
      <c r="J2794" s="33">
        <v>0.37083333333333302</v>
      </c>
      <c r="K2794" s="32">
        <v>9</v>
      </c>
      <c r="L2794" s="34">
        <v>1</v>
      </c>
      <c r="M2794" s="32" t="s">
        <v>841</v>
      </c>
    </row>
    <row r="2795" spans="1:13" x14ac:dyDescent="0.2">
      <c r="A2795" s="31" t="s">
        <v>837</v>
      </c>
      <c r="B2795" s="31">
        <v>26</v>
      </c>
      <c r="C2795" s="31" t="s">
        <v>796</v>
      </c>
      <c r="D2795" s="31">
        <v>3</v>
      </c>
      <c r="E2795" s="32"/>
      <c r="F2795" s="31" t="s">
        <v>503</v>
      </c>
      <c r="G2795" s="32">
        <v>6</v>
      </c>
      <c r="H2795" s="32">
        <v>1</v>
      </c>
      <c r="I2795" s="32"/>
      <c r="J2795" s="33">
        <v>0.37083333333333302</v>
      </c>
      <c r="K2795" s="32">
        <v>9</v>
      </c>
      <c r="L2795" s="34">
        <v>1</v>
      </c>
      <c r="M2795" s="32" t="s">
        <v>841</v>
      </c>
    </row>
    <row r="2796" spans="1:13" x14ac:dyDescent="0.2">
      <c r="A2796" s="31" t="s">
        <v>837</v>
      </c>
      <c r="B2796" s="31">
        <v>26</v>
      </c>
      <c r="C2796" s="31" t="s">
        <v>796</v>
      </c>
      <c r="D2796" s="31">
        <v>3</v>
      </c>
      <c r="E2796" s="32"/>
      <c r="F2796" s="31" t="s">
        <v>499</v>
      </c>
      <c r="G2796" s="32">
        <v>5</v>
      </c>
      <c r="H2796" s="32">
        <v>1</v>
      </c>
      <c r="I2796" s="32"/>
      <c r="J2796" s="33">
        <v>0.37083333333333302</v>
      </c>
      <c r="K2796" s="32">
        <v>9</v>
      </c>
      <c r="L2796" s="34">
        <v>1</v>
      </c>
      <c r="M2796" s="32" t="s">
        <v>841</v>
      </c>
    </row>
    <row r="2797" spans="1:13" x14ac:dyDescent="0.2">
      <c r="A2797" s="31" t="s">
        <v>837</v>
      </c>
      <c r="B2797" s="31">
        <v>26</v>
      </c>
      <c r="C2797" s="31" t="s">
        <v>796</v>
      </c>
      <c r="D2797" s="31">
        <v>3</v>
      </c>
      <c r="E2797" s="32"/>
      <c r="F2797" s="31" t="s">
        <v>588</v>
      </c>
      <c r="G2797" s="32">
        <v>4</v>
      </c>
      <c r="H2797" s="32">
        <v>2</v>
      </c>
      <c r="I2797" s="32"/>
      <c r="J2797" s="33">
        <v>0.37083333333333302</v>
      </c>
      <c r="K2797" s="32">
        <v>9</v>
      </c>
      <c r="L2797" s="34">
        <v>1</v>
      </c>
      <c r="M2797" s="32" t="s">
        <v>841</v>
      </c>
    </row>
    <row r="2798" spans="1:13" x14ac:dyDescent="0.2">
      <c r="A2798" s="31" t="s">
        <v>837</v>
      </c>
      <c r="B2798" s="31">
        <v>26</v>
      </c>
      <c r="C2798" s="31" t="s">
        <v>796</v>
      </c>
      <c r="D2798" s="31">
        <v>3</v>
      </c>
      <c r="E2798" s="32"/>
      <c r="F2798" s="31" t="s">
        <v>588</v>
      </c>
      <c r="G2798" s="32">
        <v>5</v>
      </c>
      <c r="H2798" s="32">
        <v>1</v>
      </c>
      <c r="I2798" s="32"/>
      <c r="J2798" s="33">
        <v>0.37083333333333302</v>
      </c>
      <c r="K2798" s="32">
        <v>9</v>
      </c>
      <c r="L2798" s="34">
        <v>1</v>
      </c>
      <c r="M2798" s="32" t="s">
        <v>841</v>
      </c>
    </row>
    <row r="2799" spans="1:13" x14ac:dyDescent="0.2">
      <c r="A2799" s="31" t="s">
        <v>837</v>
      </c>
      <c r="B2799" s="31">
        <v>26</v>
      </c>
      <c r="C2799" s="31" t="s">
        <v>796</v>
      </c>
      <c r="D2799" s="31">
        <v>3</v>
      </c>
      <c r="E2799" s="32"/>
      <c r="F2799" s="31" t="s">
        <v>576</v>
      </c>
      <c r="G2799" s="32">
        <v>13</v>
      </c>
      <c r="H2799" s="32">
        <v>1</v>
      </c>
      <c r="I2799" s="32"/>
      <c r="J2799" s="33">
        <v>0.37083333333333302</v>
      </c>
      <c r="K2799" s="32">
        <v>9</v>
      </c>
      <c r="L2799" s="34">
        <v>1</v>
      </c>
      <c r="M2799" s="32" t="s">
        <v>841</v>
      </c>
    </row>
    <row r="2800" spans="1:13" x14ac:dyDescent="0.2">
      <c r="A2800" s="31" t="s">
        <v>837</v>
      </c>
      <c r="B2800" s="31">
        <v>26</v>
      </c>
      <c r="C2800" s="31" t="s">
        <v>796</v>
      </c>
      <c r="D2800" s="31">
        <v>3</v>
      </c>
      <c r="E2800" s="32"/>
      <c r="F2800" s="31" t="s">
        <v>515</v>
      </c>
      <c r="G2800" s="32">
        <v>4</v>
      </c>
      <c r="H2800" s="32">
        <v>120</v>
      </c>
      <c r="I2800" s="32"/>
      <c r="J2800" s="33">
        <v>0.37083333333333302</v>
      </c>
      <c r="K2800" s="32">
        <v>9</v>
      </c>
      <c r="L2800" s="34">
        <v>1</v>
      </c>
      <c r="M2800" s="32" t="s">
        <v>841</v>
      </c>
    </row>
    <row r="2801" spans="1:13" x14ac:dyDescent="0.2">
      <c r="A2801" s="31" t="s">
        <v>837</v>
      </c>
      <c r="B2801" s="31">
        <v>26</v>
      </c>
      <c r="C2801" s="31" t="s">
        <v>796</v>
      </c>
      <c r="D2801" s="31">
        <v>3</v>
      </c>
      <c r="E2801" s="32"/>
      <c r="F2801" s="31" t="s">
        <v>551</v>
      </c>
      <c r="G2801" s="32">
        <v>4</v>
      </c>
      <c r="H2801" s="32">
        <v>3</v>
      </c>
      <c r="I2801" s="32"/>
      <c r="J2801" s="33">
        <v>0.37083333333333302</v>
      </c>
      <c r="K2801" s="32">
        <v>9</v>
      </c>
      <c r="L2801" s="34">
        <v>1</v>
      </c>
      <c r="M2801" s="32" t="s">
        <v>841</v>
      </c>
    </row>
    <row r="2802" spans="1:13" x14ac:dyDescent="0.2">
      <c r="A2802" s="31" t="s">
        <v>837</v>
      </c>
      <c r="B2802" s="31">
        <v>26</v>
      </c>
      <c r="C2802" s="31" t="s">
        <v>796</v>
      </c>
      <c r="D2802" s="31">
        <v>3</v>
      </c>
      <c r="E2802" s="32"/>
      <c r="F2802" s="31" t="s">
        <v>204</v>
      </c>
      <c r="G2802" s="32">
        <v>1</v>
      </c>
      <c r="H2802" s="32">
        <v>2</v>
      </c>
      <c r="I2802" s="32"/>
      <c r="J2802" s="33">
        <v>0.37083333333333302</v>
      </c>
      <c r="K2802" s="32">
        <v>9</v>
      </c>
      <c r="L2802" s="34">
        <v>1</v>
      </c>
      <c r="M2802" s="32" t="s">
        <v>841</v>
      </c>
    </row>
    <row r="2803" spans="1:13" x14ac:dyDescent="0.2">
      <c r="A2803" s="31" t="s">
        <v>837</v>
      </c>
      <c r="B2803" s="31">
        <v>26</v>
      </c>
      <c r="C2803" s="31" t="s">
        <v>796</v>
      </c>
      <c r="D2803" s="31">
        <v>3</v>
      </c>
      <c r="E2803" s="32"/>
      <c r="F2803" s="31" t="s">
        <v>90</v>
      </c>
      <c r="G2803" s="32">
        <v>6</v>
      </c>
      <c r="H2803" s="32">
        <v>3</v>
      </c>
      <c r="I2803" s="32"/>
      <c r="J2803" s="33">
        <v>0.37083333333333302</v>
      </c>
      <c r="K2803" s="32">
        <v>9</v>
      </c>
      <c r="L2803" s="34">
        <v>1</v>
      </c>
      <c r="M2803" s="32" t="s">
        <v>841</v>
      </c>
    </row>
    <row r="2804" spans="1:13" x14ac:dyDescent="0.2">
      <c r="A2804" s="31" t="s">
        <v>837</v>
      </c>
      <c r="B2804" s="31">
        <v>26</v>
      </c>
      <c r="C2804" s="31" t="s">
        <v>796</v>
      </c>
      <c r="D2804" s="31">
        <v>3</v>
      </c>
      <c r="E2804" s="32"/>
      <c r="F2804" s="31" t="s">
        <v>531</v>
      </c>
      <c r="G2804" s="32">
        <v>25</v>
      </c>
      <c r="H2804" s="32">
        <v>1</v>
      </c>
      <c r="I2804" s="32"/>
      <c r="J2804" s="33">
        <v>0.37083333333333302</v>
      </c>
      <c r="K2804" s="32">
        <v>9</v>
      </c>
      <c r="L2804" s="34">
        <v>1</v>
      </c>
      <c r="M2804" s="32" t="s">
        <v>841</v>
      </c>
    </row>
    <row r="2805" spans="1:13" x14ac:dyDescent="0.2">
      <c r="A2805" s="31" t="s">
        <v>837</v>
      </c>
      <c r="B2805" s="31">
        <v>26</v>
      </c>
      <c r="C2805" s="31" t="s">
        <v>796</v>
      </c>
      <c r="D2805" s="31">
        <v>3</v>
      </c>
      <c r="E2805" s="32"/>
      <c r="F2805" s="31" t="s">
        <v>491</v>
      </c>
      <c r="G2805" s="32">
        <v>6</v>
      </c>
      <c r="H2805" s="32">
        <v>1</v>
      </c>
      <c r="I2805" s="32"/>
      <c r="J2805" s="33">
        <v>0.37083333333333302</v>
      </c>
      <c r="K2805" s="32">
        <v>9</v>
      </c>
      <c r="L2805" s="34">
        <v>1</v>
      </c>
      <c r="M2805" s="32" t="s">
        <v>841</v>
      </c>
    </row>
    <row r="2806" spans="1:13" x14ac:dyDescent="0.2">
      <c r="A2806" s="31" t="s">
        <v>837</v>
      </c>
      <c r="B2806" s="31">
        <v>26</v>
      </c>
      <c r="C2806" s="31" t="s">
        <v>796</v>
      </c>
      <c r="D2806" s="31">
        <v>3</v>
      </c>
      <c r="E2806" s="32"/>
      <c r="F2806" s="31" t="s">
        <v>491</v>
      </c>
      <c r="G2806" s="32">
        <v>5</v>
      </c>
      <c r="H2806" s="32">
        <v>1</v>
      </c>
      <c r="I2806" s="32"/>
      <c r="J2806" s="33">
        <v>0.37083333333333302</v>
      </c>
      <c r="K2806" s="32">
        <v>9</v>
      </c>
      <c r="L2806" s="34">
        <v>1</v>
      </c>
      <c r="M2806" s="32" t="s">
        <v>841</v>
      </c>
    </row>
    <row r="2807" spans="1:13" x14ac:dyDescent="0.2">
      <c r="A2807" s="31" t="s">
        <v>837</v>
      </c>
      <c r="B2807" s="31">
        <v>26</v>
      </c>
      <c r="C2807" s="31" t="s">
        <v>796</v>
      </c>
      <c r="D2807" s="31">
        <v>3</v>
      </c>
      <c r="E2807" s="32"/>
      <c r="F2807" s="31" t="s">
        <v>389</v>
      </c>
      <c r="G2807" s="32">
        <v>8</v>
      </c>
      <c r="H2807" s="32">
        <v>1</v>
      </c>
      <c r="I2807" s="32"/>
      <c r="J2807" s="33">
        <v>0.37083333333333302</v>
      </c>
      <c r="K2807" s="32">
        <v>9</v>
      </c>
      <c r="L2807" s="34">
        <v>1</v>
      </c>
      <c r="M2807" s="32" t="s">
        <v>841</v>
      </c>
    </row>
    <row r="2808" spans="1:13" x14ac:dyDescent="0.2">
      <c r="A2808" s="31" t="s">
        <v>837</v>
      </c>
      <c r="B2808" s="31">
        <v>26</v>
      </c>
      <c r="C2808" s="31" t="s">
        <v>796</v>
      </c>
      <c r="D2808" s="31">
        <v>3</v>
      </c>
      <c r="E2808" s="32"/>
      <c r="F2808" s="31" t="s">
        <v>389</v>
      </c>
      <c r="G2808" s="32">
        <v>6</v>
      </c>
      <c r="H2808" s="32">
        <v>1</v>
      </c>
      <c r="I2808" s="32"/>
      <c r="J2808" s="33">
        <v>0.37083333333333302</v>
      </c>
      <c r="K2808" s="32">
        <v>9</v>
      </c>
      <c r="L2808" s="34">
        <v>1</v>
      </c>
      <c r="M2808" s="32" t="s">
        <v>841</v>
      </c>
    </row>
    <row r="2809" spans="1:13" x14ac:dyDescent="0.2">
      <c r="A2809" s="31" t="s">
        <v>837</v>
      </c>
      <c r="B2809" s="31">
        <v>26</v>
      </c>
      <c r="C2809" s="31" t="s">
        <v>796</v>
      </c>
      <c r="D2809" s="31">
        <v>3</v>
      </c>
      <c r="E2809" s="32"/>
      <c r="F2809" s="31" t="s">
        <v>389</v>
      </c>
      <c r="G2809" s="32">
        <v>3</v>
      </c>
      <c r="H2809" s="32">
        <v>1</v>
      </c>
      <c r="I2809" s="32"/>
      <c r="J2809" s="33">
        <v>0.37083333333333302</v>
      </c>
      <c r="K2809" s="32">
        <v>9</v>
      </c>
      <c r="L2809" s="34">
        <v>1</v>
      </c>
      <c r="M2809" s="32" t="s">
        <v>841</v>
      </c>
    </row>
    <row r="2810" spans="1:13" x14ac:dyDescent="0.2">
      <c r="A2810" s="31" t="s">
        <v>837</v>
      </c>
      <c r="B2810" s="31">
        <v>26</v>
      </c>
      <c r="C2810" s="31" t="s">
        <v>796</v>
      </c>
      <c r="D2810" s="31">
        <v>3</v>
      </c>
      <c r="E2810" s="32"/>
      <c r="F2810" s="31" t="s">
        <v>385</v>
      </c>
      <c r="G2810" s="32">
        <v>7</v>
      </c>
      <c r="H2810" s="32">
        <v>1</v>
      </c>
      <c r="I2810" s="32"/>
      <c r="J2810" s="33">
        <v>0.37083333333333302</v>
      </c>
      <c r="K2810" s="32">
        <v>9</v>
      </c>
      <c r="L2810" s="34">
        <v>1</v>
      </c>
      <c r="M2810" s="32" t="s">
        <v>841</v>
      </c>
    </row>
    <row r="2811" spans="1:13" x14ac:dyDescent="0.2">
      <c r="A2811" s="31" t="s">
        <v>837</v>
      </c>
      <c r="B2811" s="31">
        <v>26</v>
      </c>
      <c r="C2811" s="31" t="s">
        <v>796</v>
      </c>
      <c r="D2811" s="31">
        <v>3</v>
      </c>
      <c r="E2811" s="32"/>
      <c r="F2811" s="31" t="s">
        <v>318</v>
      </c>
      <c r="G2811" s="32">
        <v>2</v>
      </c>
      <c r="H2811" s="32">
        <v>5</v>
      </c>
      <c r="I2811" s="32"/>
      <c r="J2811" s="33">
        <v>0.37083333333333302</v>
      </c>
      <c r="K2811" s="32">
        <v>9</v>
      </c>
      <c r="L2811" s="34">
        <v>1</v>
      </c>
      <c r="M2811" s="32" t="s">
        <v>841</v>
      </c>
    </row>
    <row r="2812" spans="1:13" x14ac:dyDescent="0.2">
      <c r="A2812" s="31" t="s">
        <v>837</v>
      </c>
      <c r="B2812" s="31">
        <v>26</v>
      </c>
      <c r="C2812" s="31" t="s">
        <v>796</v>
      </c>
      <c r="D2812" s="31">
        <v>3</v>
      </c>
      <c r="E2812" s="32"/>
      <c r="F2812" s="31" t="s">
        <v>182</v>
      </c>
      <c r="G2812" s="32">
        <v>6</v>
      </c>
      <c r="H2812" s="32">
        <v>2</v>
      </c>
      <c r="I2812" s="32"/>
      <c r="J2812" s="33">
        <v>0.37083333333333302</v>
      </c>
      <c r="K2812" s="32">
        <v>9</v>
      </c>
      <c r="L2812" s="34">
        <v>1</v>
      </c>
      <c r="M2812" s="32" t="s">
        <v>841</v>
      </c>
    </row>
    <row r="2813" spans="1:13" x14ac:dyDescent="0.2">
      <c r="A2813" s="31" t="s">
        <v>837</v>
      </c>
      <c r="B2813" s="31">
        <v>26</v>
      </c>
      <c r="C2813" s="31" t="s">
        <v>796</v>
      </c>
      <c r="D2813" s="31">
        <v>3</v>
      </c>
      <c r="E2813" s="32"/>
      <c r="F2813" s="31" t="s">
        <v>88</v>
      </c>
      <c r="G2813" s="32">
        <v>7</v>
      </c>
      <c r="H2813" s="32">
        <v>1</v>
      </c>
      <c r="I2813" s="32"/>
      <c r="J2813" s="33">
        <v>0.37083333333333302</v>
      </c>
      <c r="K2813" s="32">
        <v>9</v>
      </c>
      <c r="L2813" s="34">
        <v>1</v>
      </c>
      <c r="M2813" s="32" t="s">
        <v>841</v>
      </c>
    </row>
    <row r="2814" spans="1:13" x14ac:dyDescent="0.2">
      <c r="A2814" s="31" t="s">
        <v>837</v>
      </c>
      <c r="B2814" s="31">
        <v>26</v>
      </c>
      <c r="C2814" s="31" t="s">
        <v>796</v>
      </c>
      <c r="D2814" s="31">
        <v>3</v>
      </c>
      <c r="E2814" s="32"/>
      <c r="F2814" s="31" t="s">
        <v>88</v>
      </c>
      <c r="G2814" s="32">
        <v>5</v>
      </c>
      <c r="H2814" s="32">
        <v>1</v>
      </c>
      <c r="I2814" s="32"/>
      <c r="J2814" s="33">
        <v>0.37083333333333302</v>
      </c>
      <c r="K2814" s="32">
        <v>9</v>
      </c>
      <c r="L2814" s="34">
        <v>1</v>
      </c>
      <c r="M2814" s="32" t="s">
        <v>841</v>
      </c>
    </row>
    <row r="2815" spans="1:13" x14ac:dyDescent="0.2">
      <c r="A2815" s="31" t="s">
        <v>837</v>
      </c>
      <c r="B2815" s="31">
        <v>26</v>
      </c>
      <c r="C2815" s="31" t="s">
        <v>796</v>
      </c>
      <c r="D2815" s="31">
        <v>3</v>
      </c>
      <c r="E2815" s="32"/>
      <c r="F2815" s="31" t="s">
        <v>57</v>
      </c>
      <c r="G2815" s="32">
        <v>7</v>
      </c>
      <c r="H2815" s="32">
        <v>55</v>
      </c>
      <c r="I2815" s="32"/>
      <c r="J2815" s="33">
        <v>0.37083333333333302</v>
      </c>
      <c r="K2815" s="32">
        <v>9</v>
      </c>
      <c r="L2815" s="34">
        <v>1</v>
      </c>
      <c r="M2815" s="32" t="s">
        <v>841</v>
      </c>
    </row>
    <row r="2816" spans="1:13" x14ac:dyDescent="0.2">
      <c r="A2816" s="31" t="s">
        <v>837</v>
      </c>
      <c r="B2816" s="31">
        <v>26</v>
      </c>
      <c r="C2816" s="31" t="s">
        <v>796</v>
      </c>
      <c r="D2816" s="31">
        <v>3</v>
      </c>
      <c r="E2816" s="32"/>
      <c r="F2816" s="31" t="s">
        <v>57</v>
      </c>
      <c r="G2816" s="32">
        <v>5</v>
      </c>
      <c r="H2816" s="32">
        <v>20</v>
      </c>
      <c r="I2816" s="32"/>
      <c r="J2816" s="33">
        <v>0.37083333333333302</v>
      </c>
      <c r="K2816" s="32">
        <v>9</v>
      </c>
      <c r="L2816" s="34">
        <v>1</v>
      </c>
      <c r="M2816" s="32" t="s">
        <v>841</v>
      </c>
    </row>
    <row r="2817" spans="1:13" x14ac:dyDescent="0.2">
      <c r="A2817" s="31" t="s">
        <v>837</v>
      </c>
      <c r="B2817" s="31">
        <v>26</v>
      </c>
      <c r="C2817" s="31" t="s">
        <v>796</v>
      </c>
      <c r="D2817" s="31">
        <v>3</v>
      </c>
      <c r="E2817" s="32"/>
      <c r="F2817" s="31" t="s">
        <v>49</v>
      </c>
      <c r="G2817" s="32">
        <v>12</v>
      </c>
      <c r="H2817" s="32">
        <v>2</v>
      </c>
      <c r="I2817" s="32"/>
      <c r="J2817" s="33">
        <v>0.37083333333333302</v>
      </c>
      <c r="K2817" s="32">
        <v>9</v>
      </c>
      <c r="L2817" s="34">
        <v>1</v>
      </c>
      <c r="M2817" s="32" t="s">
        <v>841</v>
      </c>
    </row>
    <row r="2818" spans="1:13" x14ac:dyDescent="0.2">
      <c r="A2818" s="31" t="s">
        <v>837</v>
      </c>
      <c r="B2818" s="31">
        <v>26</v>
      </c>
      <c r="C2818" s="31" t="s">
        <v>796</v>
      </c>
      <c r="D2818" s="31">
        <v>3</v>
      </c>
      <c r="E2818" s="32"/>
      <c r="F2818" s="31" t="s">
        <v>535</v>
      </c>
      <c r="G2818" s="32">
        <v>30</v>
      </c>
      <c r="H2818" s="32">
        <v>1</v>
      </c>
      <c r="I2818" s="32" t="s">
        <v>785</v>
      </c>
      <c r="J2818" s="33">
        <v>0.37083333333333302</v>
      </c>
      <c r="K2818" s="32">
        <v>9</v>
      </c>
      <c r="L2818" s="34">
        <v>1</v>
      </c>
      <c r="M2818" s="32" t="s">
        <v>841</v>
      </c>
    </row>
    <row r="2819" spans="1:13" x14ac:dyDescent="0.2">
      <c r="A2819" s="31" t="s">
        <v>837</v>
      </c>
      <c r="B2819" s="31">
        <v>26</v>
      </c>
      <c r="C2819" s="31" t="s">
        <v>796</v>
      </c>
      <c r="D2819" s="31">
        <v>3</v>
      </c>
      <c r="E2819" s="32"/>
      <c r="F2819" s="31" t="s">
        <v>535</v>
      </c>
      <c r="G2819" s="32">
        <v>30</v>
      </c>
      <c r="H2819" s="32">
        <v>1</v>
      </c>
      <c r="I2819" s="32" t="s">
        <v>785</v>
      </c>
      <c r="J2819" s="33">
        <v>0.37083333333333302</v>
      </c>
      <c r="K2819" s="32">
        <v>9</v>
      </c>
      <c r="L2819" s="34">
        <v>1</v>
      </c>
      <c r="M2819" s="32" t="s">
        <v>841</v>
      </c>
    </row>
    <row r="2820" spans="1:13" x14ac:dyDescent="0.2">
      <c r="A2820" s="31" t="s">
        <v>837</v>
      </c>
      <c r="B2820" s="31">
        <v>26</v>
      </c>
      <c r="C2820" s="31" t="s">
        <v>796</v>
      </c>
      <c r="D2820" s="31">
        <v>3</v>
      </c>
      <c r="E2820" s="32"/>
      <c r="F2820" s="31" t="s">
        <v>110</v>
      </c>
      <c r="G2820" s="32">
        <v>20</v>
      </c>
      <c r="H2820" s="32">
        <v>1</v>
      </c>
      <c r="I2820" s="32" t="s">
        <v>786</v>
      </c>
      <c r="J2820" s="33">
        <v>0.37083333333333302</v>
      </c>
      <c r="K2820" s="32">
        <v>9</v>
      </c>
      <c r="L2820" s="34">
        <v>1</v>
      </c>
      <c r="M2820" s="32" t="s">
        <v>841</v>
      </c>
    </row>
    <row r="2821" spans="1:13" x14ac:dyDescent="0.2">
      <c r="A2821" s="31" t="s">
        <v>837</v>
      </c>
      <c r="B2821" s="31">
        <v>26</v>
      </c>
      <c r="C2821" s="31" t="s">
        <v>796</v>
      </c>
      <c r="D2821" s="31">
        <v>3</v>
      </c>
      <c r="E2821" s="32"/>
      <c r="F2821" s="31" t="s">
        <v>110</v>
      </c>
      <c r="G2821" s="32">
        <v>30</v>
      </c>
      <c r="H2821" s="32">
        <v>1</v>
      </c>
      <c r="I2821" s="32" t="s">
        <v>786</v>
      </c>
      <c r="J2821" s="33">
        <v>0.37083333333333302</v>
      </c>
      <c r="K2821" s="32">
        <v>9</v>
      </c>
      <c r="L2821" s="34">
        <v>1</v>
      </c>
      <c r="M2821" s="32" t="s">
        <v>841</v>
      </c>
    </row>
    <row r="2822" spans="1:13" x14ac:dyDescent="0.2">
      <c r="A2822" s="31" t="s">
        <v>837</v>
      </c>
      <c r="B2822" s="31">
        <v>26</v>
      </c>
      <c r="C2822" s="31" t="s">
        <v>796</v>
      </c>
      <c r="D2822" s="31">
        <v>3</v>
      </c>
      <c r="E2822" s="32"/>
      <c r="F2822" s="31" t="s">
        <v>810</v>
      </c>
      <c r="G2822" s="32">
        <v>24</v>
      </c>
      <c r="H2822" s="32">
        <v>4</v>
      </c>
      <c r="I2822" s="32"/>
      <c r="J2822" s="33">
        <v>0.37083333333333302</v>
      </c>
      <c r="K2822" s="32">
        <v>9</v>
      </c>
      <c r="L2822" s="34">
        <v>1</v>
      </c>
      <c r="M2822" s="32" t="s">
        <v>841</v>
      </c>
    </row>
    <row r="2823" spans="1:13" x14ac:dyDescent="0.2">
      <c r="A2823" s="31" t="s">
        <v>837</v>
      </c>
      <c r="B2823" s="31">
        <v>26</v>
      </c>
      <c r="C2823" s="31" t="s">
        <v>796</v>
      </c>
      <c r="D2823" s="31">
        <v>3</v>
      </c>
      <c r="E2823" s="32"/>
      <c r="F2823" s="31" t="s">
        <v>810</v>
      </c>
      <c r="G2823" s="32">
        <v>20</v>
      </c>
      <c r="H2823" s="32">
        <v>1</v>
      </c>
      <c r="I2823" s="32"/>
      <c r="J2823" s="33">
        <v>0.37083333333333302</v>
      </c>
      <c r="K2823" s="32">
        <v>9</v>
      </c>
      <c r="L2823" s="34">
        <v>1</v>
      </c>
      <c r="M2823" s="32" t="s">
        <v>841</v>
      </c>
    </row>
    <row r="2824" spans="1:13" x14ac:dyDescent="0.2">
      <c r="A2824" s="31" t="s">
        <v>837</v>
      </c>
      <c r="B2824" s="31">
        <v>26</v>
      </c>
      <c r="C2824" s="31" t="s">
        <v>796</v>
      </c>
      <c r="D2824" s="31">
        <v>3</v>
      </c>
      <c r="E2824" s="32"/>
      <c r="F2824" s="31" t="s">
        <v>701</v>
      </c>
      <c r="G2824" s="32">
        <v>14</v>
      </c>
      <c r="H2824" s="32">
        <v>1</v>
      </c>
      <c r="I2824" s="32"/>
      <c r="J2824" s="33">
        <v>0.37083333333333302</v>
      </c>
      <c r="K2824" s="32">
        <v>9</v>
      </c>
      <c r="L2824" s="34">
        <v>1</v>
      </c>
      <c r="M2824" s="32" t="s">
        <v>841</v>
      </c>
    </row>
    <row r="2825" spans="1:13" x14ac:dyDescent="0.2">
      <c r="A2825" s="31" t="s">
        <v>837</v>
      </c>
      <c r="B2825" s="31">
        <v>26</v>
      </c>
      <c r="C2825" s="31" t="s">
        <v>796</v>
      </c>
      <c r="D2825" s="31">
        <v>3</v>
      </c>
      <c r="E2825" s="32"/>
      <c r="F2825" s="31" t="s">
        <v>840</v>
      </c>
      <c r="G2825" s="32">
        <v>18</v>
      </c>
      <c r="H2825" s="32">
        <v>1</v>
      </c>
      <c r="I2825" s="32"/>
      <c r="J2825" s="33">
        <v>0.37083333333333302</v>
      </c>
      <c r="K2825" s="32">
        <v>9</v>
      </c>
      <c r="L2825" s="34">
        <v>1</v>
      </c>
      <c r="M2825" s="32" t="s">
        <v>841</v>
      </c>
    </row>
    <row r="2826" spans="1:13" x14ac:dyDescent="0.2">
      <c r="A2826" s="31" t="s">
        <v>837</v>
      </c>
      <c r="B2826" s="31">
        <v>26</v>
      </c>
      <c r="C2826" s="31" t="s">
        <v>796</v>
      </c>
      <c r="D2826" s="31">
        <v>3</v>
      </c>
      <c r="E2826" s="32"/>
      <c r="F2826" s="31" t="s">
        <v>705</v>
      </c>
      <c r="G2826" s="32">
        <v>12</v>
      </c>
      <c r="H2826" s="45"/>
      <c r="I2826" s="32"/>
      <c r="J2826" s="33">
        <v>0.37083333333333302</v>
      </c>
      <c r="K2826" s="32">
        <v>9</v>
      </c>
      <c r="L2826" s="34">
        <v>1</v>
      </c>
      <c r="M2826" s="32" t="s">
        <v>841</v>
      </c>
    </row>
    <row r="2827" spans="1:13" x14ac:dyDescent="0.2">
      <c r="A2827" s="31" t="s">
        <v>837</v>
      </c>
      <c r="B2827" s="31">
        <v>26</v>
      </c>
      <c r="C2827" s="31" t="s">
        <v>796</v>
      </c>
      <c r="D2827" s="31">
        <v>3</v>
      </c>
      <c r="E2827" s="32"/>
      <c r="F2827" s="31" t="s">
        <v>699</v>
      </c>
      <c r="G2827" s="32">
        <v>20</v>
      </c>
      <c r="H2827" s="32">
        <v>1</v>
      </c>
      <c r="I2827" s="32"/>
      <c r="J2827" s="33">
        <v>0.37083333333333302</v>
      </c>
      <c r="K2827" s="32">
        <v>9</v>
      </c>
      <c r="L2827" s="34">
        <v>1</v>
      </c>
      <c r="M2827" s="32" t="s">
        <v>841</v>
      </c>
    </row>
    <row r="2828" spans="1:13" x14ac:dyDescent="0.2">
      <c r="A2828" s="31" t="s">
        <v>837</v>
      </c>
      <c r="B2828" s="31">
        <v>26</v>
      </c>
      <c r="C2828" s="31" t="s">
        <v>796</v>
      </c>
      <c r="D2828" s="31">
        <v>3</v>
      </c>
      <c r="E2828" s="32"/>
      <c r="F2828" s="31" t="s">
        <v>699</v>
      </c>
      <c r="G2828" s="32">
        <v>18</v>
      </c>
      <c r="H2828" s="32">
        <v>1</v>
      </c>
      <c r="I2828" s="32"/>
      <c r="J2828" s="33">
        <v>0.37083333333333302</v>
      </c>
      <c r="K2828" s="32">
        <v>9</v>
      </c>
      <c r="L2828" s="34">
        <v>1</v>
      </c>
      <c r="M2828" s="32" t="s">
        <v>841</v>
      </c>
    </row>
    <row r="2829" spans="1:13" x14ac:dyDescent="0.2">
      <c r="A2829" s="31" t="s">
        <v>837</v>
      </c>
      <c r="B2829" s="31">
        <v>26</v>
      </c>
      <c r="C2829" s="31" t="s">
        <v>796</v>
      </c>
      <c r="D2829" s="31">
        <v>3</v>
      </c>
      <c r="E2829" s="32"/>
      <c r="F2829" s="31" t="s">
        <v>699</v>
      </c>
      <c r="G2829" s="32">
        <v>9</v>
      </c>
      <c r="H2829" s="32">
        <v>2</v>
      </c>
      <c r="I2829" s="32"/>
      <c r="J2829" s="33">
        <v>0.37083333333333302</v>
      </c>
      <c r="K2829" s="32">
        <v>9</v>
      </c>
      <c r="L2829" s="34">
        <v>1</v>
      </c>
      <c r="M2829" s="32" t="s">
        <v>841</v>
      </c>
    </row>
    <row r="2830" spans="1:13" x14ac:dyDescent="0.2">
      <c r="A2830" s="31" t="s">
        <v>837</v>
      </c>
      <c r="B2830" s="31">
        <v>26</v>
      </c>
      <c r="C2830" s="31" t="s">
        <v>796</v>
      </c>
      <c r="D2830" s="31">
        <v>3</v>
      </c>
      <c r="E2830" s="32"/>
      <c r="F2830" s="31" t="s">
        <v>314</v>
      </c>
      <c r="G2830" s="32">
        <v>22</v>
      </c>
      <c r="H2830" s="32">
        <v>3</v>
      </c>
      <c r="I2830" s="32"/>
      <c r="J2830" s="33">
        <v>0.37083333333333302</v>
      </c>
      <c r="K2830" s="32">
        <v>9</v>
      </c>
      <c r="L2830" s="34">
        <v>1</v>
      </c>
      <c r="M2830" s="32" t="s">
        <v>841</v>
      </c>
    </row>
    <row r="2831" spans="1:13" x14ac:dyDescent="0.2">
      <c r="A2831" s="35" t="s">
        <v>837</v>
      </c>
      <c r="B2831" s="35">
        <v>25</v>
      </c>
      <c r="C2831" s="35" t="s">
        <v>796</v>
      </c>
      <c r="D2831" s="36">
        <v>1</v>
      </c>
      <c r="E2831" s="36"/>
      <c r="F2831" s="36" t="s">
        <v>596</v>
      </c>
      <c r="G2831" s="36">
        <v>19</v>
      </c>
      <c r="H2831" s="36">
        <v>1</v>
      </c>
      <c r="I2831" s="36"/>
      <c r="J2831" s="37">
        <v>0.4548611111111111</v>
      </c>
      <c r="K2831" s="36">
        <v>9.3000000000000007</v>
      </c>
      <c r="L2831" s="36">
        <v>1</v>
      </c>
      <c r="M2831" s="36"/>
    </row>
    <row r="2832" spans="1:13" x14ac:dyDescent="0.2">
      <c r="A2832" s="35" t="s">
        <v>837</v>
      </c>
      <c r="B2832" s="35">
        <v>25</v>
      </c>
      <c r="C2832" s="35" t="s">
        <v>796</v>
      </c>
      <c r="D2832" s="35">
        <v>1</v>
      </c>
      <c r="E2832" s="36"/>
      <c r="F2832" s="35" t="s">
        <v>584</v>
      </c>
      <c r="G2832" s="36">
        <v>12</v>
      </c>
      <c r="H2832" s="36">
        <v>2</v>
      </c>
      <c r="I2832" s="36"/>
      <c r="J2832" s="37">
        <v>0.4548611111111111</v>
      </c>
      <c r="K2832" s="36">
        <v>9.3000000000000007</v>
      </c>
      <c r="L2832" s="38">
        <v>1</v>
      </c>
    </row>
    <row r="2833" spans="1:12" x14ac:dyDescent="0.2">
      <c r="A2833" s="35" t="s">
        <v>837</v>
      </c>
      <c r="B2833" s="35">
        <v>25</v>
      </c>
      <c r="C2833" s="35" t="s">
        <v>796</v>
      </c>
      <c r="D2833" s="36">
        <v>1</v>
      </c>
      <c r="E2833" s="36"/>
      <c r="F2833" s="35" t="s">
        <v>192</v>
      </c>
      <c r="G2833" s="36">
        <v>6</v>
      </c>
      <c r="H2833" s="36">
        <v>55</v>
      </c>
      <c r="I2833" s="36"/>
      <c r="J2833" s="37">
        <v>0.45486111111111099</v>
      </c>
      <c r="K2833" s="36">
        <v>9.3000000000000007</v>
      </c>
      <c r="L2833" s="36">
        <v>1</v>
      </c>
    </row>
    <row r="2834" spans="1:12" x14ac:dyDescent="0.2">
      <c r="A2834" s="35" t="s">
        <v>837</v>
      </c>
      <c r="B2834" s="35">
        <v>25</v>
      </c>
      <c r="C2834" s="35" t="s">
        <v>796</v>
      </c>
      <c r="D2834" s="35">
        <v>1</v>
      </c>
      <c r="E2834" s="36"/>
      <c r="F2834" s="35" t="s">
        <v>246</v>
      </c>
      <c r="G2834" s="36">
        <v>20</v>
      </c>
      <c r="H2834" s="36">
        <v>1</v>
      </c>
      <c r="I2834" s="36"/>
      <c r="J2834" s="37">
        <v>0.45486111111111099</v>
      </c>
      <c r="K2834" s="36">
        <v>9.3000000000000007</v>
      </c>
      <c r="L2834" s="38">
        <v>1</v>
      </c>
    </row>
    <row r="2835" spans="1:12" x14ac:dyDescent="0.2">
      <c r="A2835" s="35" t="s">
        <v>837</v>
      </c>
      <c r="B2835" s="35">
        <v>25</v>
      </c>
      <c r="C2835" s="35" t="s">
        <v>796</v>
      </c>
      <c r="D2835" s="36">
        <v>1</v>
      </c>
      <c r="E2835" s="36"/>
      <c r="F2835" s="35" t="s">
        <v>49</v>
      </c>
      <c r="G2835" s="36">
        <v>7</v>
      </c>
      <c r="H2835" s="36">
        <v>2</v>
      </c>
      <c r="I2835" s="36"/>
      <c r="J2835" s="37">
        <v>0.45486111111111099</v>
      </c>
      <c r="K2835" s="36">
        <v>9.3000000000000007</v>
      </c>
      <c r="L2835" s="36">
        <v>1</v>
      </c>
    </row>
    <row r="2836" spans="1:12" x14ac:dyDescent="0.2">
      <c r="A2836" s="35" t="s">
        <v>837</v>
      </c>
      <c r="B2836" s="35">
        <v>25</v>
      </c>
      <c r="C2836" s="35" t="s">
        <v>796</v>
      </c>
      <c r="D2836" s="35">
        <v>1</v>
      </c>
      <c r="E2836" s="36"/>
      <c r="F2836" s="35" t="s">
        <v>549</v>
      </c>
      <c r="G2836" s="36">
        <v>12</v>
      </c>
      <c r="H2836" s="36">
        <v>1</v>
      </c>
      <c r="I2836" s="36"/>
      <c r="J2836" s="37">
        <v>0.45486111111111099</v>
      </c>
      <c r="K2836" s="36">
        <v>9.3000000000000007</v>
      </c>
      <c r="L2836" s="38">
        <v>1</v>
      </c>
    </row>
    <row r="2837" spans="1:12" x14ac:dyDescent="0.2">
      <c r="A2837" s="35" t="s">
        <v>837</v>
      </c>
      <c r="B2837" s="35">
        <v>25</v>
      </c>
      <c r="C2837" s="35" t="s">
        <v>796</v>
      </c>
      <c r="D2837" s="36">
        <v>1</v>
      </c>
      <c r="E2837" s="36"/>
      <c r="F2837" s="35" t="s">
        <v>551</v>
      </c>
      <c r="G2837" s="36">
        <v>3</v>
      </c>
      <c r="H2837" s="36">
        <v>18</v>
      </c>
      <c r="I2837" s="36"/>
      <c r="J2837" s="37">
        <v>0.45486111111111099</v>
      </c>
      <c r="K2837" s="36">
        <v>9.3000000000000007</v>
      </c>
      <c r="L2837" s="36">
        <v>1</v>
      </c>
    </row>
    <row r="2838" spans="1:12" x14ac:dyDescent="0.2">
      <c r="A2838" s="35" t="s">
        <v>837</v>
      </c>
      <c r="B2838" s="35">
        <v>25</v>
      </c>
      <c r="C2838" s="35" t="s">
        <v>796</v>
      </c>
      <c r="D2838" s="35">
        <v>1</v>
      </c>
      <c r="E2838" s="36"/>
      <c r="F2838" s="35" t="s">
        <v>515</v>
      </c>
      <c r="G2838" s="36">
        <v>3</v>
      </c>
      <c r="H2838" s="36">
        <v>205</v>
      </c>
      <c r="I2838" s="36"/>
      <c r="J2838" s="37">
        <v>0.45486111111111099</v>
      </c>
      <c r="K2838" s="36">
        <v>9.3000000000000007</v>
      </c>
      <c r="L2838" s="38">
        <v>1</v>
      </c>
    </row>
    <row r="2839" spans="1:12" x14ac:dyDescent="0.2">
      <c r="A2839" s="35" t="s">
        <v>837</v>
      </c>
      <c r="B2839" s="35">
        <v>25</v>
      </c>
      <c r="C2839" s="35" t="s">
        <v>796</v>
      </c>
      <c r="D2839" s="36">
        <v>1</v>
      </c>
      <c r="E2839" s="36"/>
      <c r="F2839" s="35" t="s">
        <v>221</v>
      </c>
      <c r="G2839" s="36">
        <v>5</v>
      </c>
      <c r="H2839" s="36">
        <v>1</v>
      </c>
      <c r="I2839" s="36"/>
      <c r="J2839" s="37">
        <v>0.45486111111111099</v>
      </c>
      <c r="K2839" s="36">
        <v>9.3000000000000007</v>
      </c>
      <c r="L2839" s="36">
        <v>1</v>
      </c>
    </row>
    <row r="2840" spans="1:12" x14ac:dyDescent="0.2">
      <c r="A2840" s="35" t="s">
        <v>837</v>
      </c>
      <c r="B2840" s="35">
        <v>25</v>
      </c>
      <c r="C2840" s="35" t="s">
        <v>796</v>
      </c>
      <c r="D2840" s="35">
        <v>1</v>
      </c>
      <c r="E2840" s="36"/>
      <c r="F2840" s="35" t="s">
        <v>90</v>
      </c>
      <c r="G2840" s="36">
        <v>8</v>
      </c>
      <c r="H2840" s="36">
        <v>4</v>
      </c>
      <c r="I2840" s="36"/>
      <c r="J2840" s="37">
        <v>0.45486111111111099</v>
      </c>
      <c r="K2840" s="36">
        <v>9.3000000000000007</v>
      </c>
      <c r="L2840" s="38">
        <v>1</v>
      </c>
    </row>
    <row r="2841" spans="1:12" x14ac:dyDescent="0.2">
      <c r="A2841" s="35" t="s">
        <v>837</v>
      </c>
      <c r="B2841" s="35">
        <v>25</v>
      </c>
      <c r="C2841" s="35" t="s">
        <v>796</v>
      </c>
      <c r="D2841" s="36">
        <v>1</v>
      </c>
      <c r="E2841" s="36"/>
      <c r="F2841" s="35" t="s">
        <v>90</v>
      </c>
      <c r="G2841" s="36">
        <v>6</v>
      </c>
      <c r="H2841" s="36">
        <v>1</v>
      </c>
      <c r="I2841" s="36"/>
      <c r="J2841" s="37">
        <v>0.45486111111111099</v>
      </c>
      <c r="K2841" s="36">
        <v>9.3000000000000007</v>
      </c>
      <c r="L2841" s="36">
        <v>1</v>
      </c>
    </row>
    <row r="2842" spans="1:12" x14ac:dyDescent="0.2">
      <c r="A2842" s="35" t="s">
        <v>837</v>
      </c>
      <c r="B2842" s="35">
        <v>25</v>
      </c>
      <c r="C2842" s="35" t="s">
        <v>796</v>
      </c>
      <c r="D2842" s="35">
        <v>1</v>
      </c>
      <c r="E2842" s="36"/>
      <c r="F2842" s="35" t="s">
        <v>491</v>
      </c>
      <c r="G2842" s="36">
        <v>20</v>
      </c>
      <c r="H2842" s="36">
        <v>1</v>
      </c>
      <c r="I2842" s="36"/>
      <c r="J2842" s="37">
        <v>0.45486111111111099</v>
      </c>
      <c r="K2842" s="36">
        <v>9.3000000000000007</v>
      </c>
      <c r="L2842" s="38">
        <v>1</v>
      </c>
    </row>
    <row r="2843" spans="1:12" x14ac:dyDescent="0.2">
      <c r="A2843" s="35" t="s">
        <v>837</v>
      </c>
      <c r="B2843" s="35">
        <v>25</v>
      </c>
      <c r="C2843" s="35" t="s">
        <v>796</v>
      </c>
      <c r="D2843" s="36">
        <v>1</v>
      </c>
      <c r="E2843" s="36"/>
      <c r="F2843" s="35" t="s">
        <v>491</v>
      </c>
      <c r="G2843" s="36">
        <v>12</v>
      </c>
      <c r="H2843" s="36">
        <v>1</v>
      </c>
      <c r="I2843" s="36"/>
      <c r="J2843" s="37">
        <v>0.45486111111111099</v>
      </c>
      <c r="K2843" s="36">
        <v>9.3000000000000007</v>
      </c>
      <c r="L2843" s="36">
        <v>1</v>
      </c>
    </row>
    <row r="2844" spans="1:12" x14ac:dyDescent="0.2">
      <c r="A2844" s="35" t="s">
        <v>837</v>
      </c>
      <c r="B2844" s="35">
        <v>25</v>
      </c>
      <c r="C2844" s="35" t="s">
        <v>796</v>
      </c>
      <c r="D2844" s="35">
        <v>1</v>
      </c>
      <c r="E2844" s="36"/>
      <c r="F2844" s="35" t="s">
        <v>389</v>
      </c>
      <c r="G2844" s="36">
        <v>8</v>
      </c>
      <c r="H2844" s="36">
        <v>3</v>
      </c>
      <c r="I2844" s="36"/>
      <c r="J2844" s="37">
        <v>0.45486111111111099</v>
      </c>
      <c r="K2844" s="36">
        <v>9.3000000000000007</v>
      </c>
      <c r="L2844" s="38">
        <v>1</v>
      </c>
    </row>
    <row r="2845" spans="1:12" x14ac:dyDescent="0.2">
      <c r="A2845" s="35" t="s">
        <v>837</v>
      </c>
      <c r="B2845" s="35">
        <v>25</v>
      </c>
      <c r="C2845" s="35" t="s">
        <v>796</v>
      </c>
      <c r="D2845" s="36">
        <v>1</v>
      </c>
      <c r="E2845" s="36"/>
      <c r="F2845" s="35" t="s">
        <v>318</v>
      </c>
      <c r="G2845" s="36">
        <v>2</v>
      </c>
      <c r="H2845" s="36">
        <v>2</v>
      </c>
      <c r="I2845" s="36"/>
      <c r="J2845" s="37">
        <v>0.45486111111111099</v>
      </c>
      <c r="K2845" s="36">
        <v>9.3000000000000007</v>
      </c>
      <c r="L2845" s="36">
        <v>1</v>
      </c>
    </row>
    <row r="2846" spans="1:12" x14ac:dyDescent="0.2">
      <c r="A2846" s="35" t="s">
        <v>837</v>
      </c>
      <c r="B2846" s="35">
        <v>25</v>
      </c>
      <c r="C2846" s="35" t="s">
        <v>796</v>
      </c>
      <c r="D2846" s="35">
        <v>1</v>
      </c>
      <c r="E2846" s="36"/>
      <c r="F2846" s="35" t="s">
        <v>318</v>
      </c>
      <c r="G2846" s="36">
        <v>8</v>
      </c>
      <c r="H2846" s="36">
        <v>2</v>
      </c>
      <c r="I2846" s="36"/>
      <c r="J2846" s="37">
        <v>0.45486111111111099</v>
      </c>
      <c r="K2846" s="36">
        <v>9.3000000000000007</v>
      </c>
      <c r="L2846" s="38">
        <v>1</v>
      </c>
    </row>
    <row r="2847" spans="1:12" x14ac:dyDescent="0.2">
      <c r="A2847" s="35" t="s">
        <v>837</v>
      </c>
      <c r="B2847" s="35">
        <v>25</v>
      </c>
      <c r="C2847" s="35" t="s">
        <v>796</v>
      </c>
      <c r="D2847" s="36">
        <v>1</v>
      </c>
      <c r="E2847" s="36"/>
      <c r="F2847" s="35" t="s">
        <v>318</v>
      </c>
      <c r="G2847" s="36">
        <v>5</v>
      </c>
      <c r="H2847" s="36">
        <v>1</v>
      </c>
      <c r="I2847" s="36"/>
      <c r="J2847" s="37">
        <v>0.45486111111111099</v>
      </c>
      <c r="K2847" s="36">
        <v>9.3000000000000007</v>
      </c>
      <c r="L2847" s="36">
        <v>1</v>
      </c>
    </row>
    <row r="2848" spans="1:12" x14ac:dyDescent="0.2">
      <c r="A2848" s="35" t="s">
        <v>837</v>
      </c>
      <c r="B2848" s="35">
        <v>25</v>
      </c>
      <c r="C2848" s="35" t="s">
        <v>796</v>
      </c>
      <c r="D2848" s="35">
        <v>1</v>
      </c>
      <c r="E2848" s="36"/>
      <c r="F2848" s="35" t="s">
        <v>182</v>
      </c>
      <c r="G2848" s="36">
        <v>8</v>
      </c>
      <c r="H2848" s="36">
        <v>1</v>
      </c>
      <c r="I2848" s="36"/>
      <c r="J2848" s="37">
        <v>0.45486111111111099</v>
      </c>
      <c r="K2848" s="36">
        <v>9.3000000000000007</v>
      </c>
      <c r="L2848" s="38">
        <v>1</v>
      </c>
    </row>
    <row r="2849" spans="1:12" x14ac:dyDescent="0.2">
      <c r="A2849" s="35" t="s">
        <v>837</v>
      </c>
      <c r="B2849" s="35">
        <v>25</v>
      </c>
      <c r="C2849" s="35" t="s">
        <v>796</v>
      </c>
      <c r="D2849" s="36">
        <v>1</v>
      </c>
      <c r="E2849" s="36"/>
      <c r="F2849" s="35" t="s">
        <v>182</v>
      </c>
      <c r="G2849" s="36">
        <v>6</v>
      </c>
      <c r="H2849" s="36">
        <v>1</v>
      </c>
      <c r="I2849" s="36"/>
      <c r="J2849" s="37">
        <v>0.45486111111111099</v>
      </c>
      <c r="K2849" s="36">
        <v>9.3000000000000007</v>
      </c>
      <c r="L2849" s="36">
        <v>1</v>
      </c>
    </row>
    <row r="2850" spans="1:12" x14ac:dyDescent="0.2">
      <c r="A2850" s="35" t="s">
        <v>837</v>
      </c>
      <c r="B2850" s="35">
        <v>25</v>
      </c>
      <c r="C2850" s="35" t="s">
        <v>796</v>
      </c>
      <c r="D2850" s="35">
        <v>1</v>
      </c>
      <c r="E2850" s="36"/>
      <c r="F2850" s="35" t="s">
        <v>88</v>
      </c>
      <c r="G2850" s="36">
        <v>7</v>
      </c>
      <c r="H2850" s="36">
        <v>1</v>
      </c>
      <c r="I2850" s="36"/>
      <c r="J2850" s="37">
        <v>0.45486111111111099</v>
      </c>
      <c r="K2850" s="36">
        <v>9.3000000000000007</v>
      </c>
      <c r="L2850" s="38">
        <v>1</v>
      </c>
    </row>
    <row r="2851" spans="1:12" x14ac:dyDescent="0.2">
      <c r="A2851" s="35" t="s">
        <v>837</v>
      </c>
      <c r="B2851" s="35">
        <v>25</v>
      </c>
      <c r="C2851" s="35" t="s">
        <v>796</v>
      </c>
      <c r="D2851" s="36">
        <v>1</v>
      </c>
      <c r="E2851" s="36"/>
      <c r="F2851" s="35" t="s">
        <v>57</v>
      </c>
      <c r="G2851" s="36">
        <v>3</v>
      </c>
      <c r="H2851" s="36">
        <v>2</v>
      </c>
      <c r="I2851" s="36"/>
      <c r="J2851" s="37">
        <v>0.45486111111111099</v>
      </c>
      <c r="K2851" s="36">
        <v>9.3000000000000007</v>
      </c>
      <c r="L2851" s="36">
        <v>1</v>
      </c>
    </row>
    <row r="2852" spans="1:12" x14ac:dyDescent="0.2">
      <c r="A2852" s="35" t="s">
        <v>837</v>
      </c>
      <c r="B2852" s="35">
        <v>25</v>
      </c>
      <c r="C2852" s="35" t="s">
        <v>796</v>
      </c>
      <c r="D2852" s="35">
        <v>1</v>
      </c>
      <c r="E2852" s="36"/>
      <c r="F2852" s="35" t="s">
        <v>629</v>
      </c>
      <c r="G2852" s="36">
        <v>17</v>
      </c>
      <c r="H2852" s="36">
        <v>1</v>
      </c>
      <c r="I2852" s="36" t="s">
        <v>785</v>
      </c>
      <c r="J2852" s="37">
        <v>0.45486111111111099</v>
      </c>
      <c r="K2852" s="36">
        <v>9.3000000000000007</v>
      </c>
      <c r="L2852" s="38">
        <v>1</v>
      </c>
    </row>
    <row r="2853" spans="1:12" x14ac:dyDescent="0.2">
      <c r="A2853" s="35" t="s">
        <v>837</v>
      </c>
      <c r="B2853" s="35">
        <v>25</v>
      </c>
      <c r="C2853" s="35" t="s">
        <v>796</v>
      </c>
      <c r="D2853" s="36">
        <v>1</v>
      </c>
      <c r="E2853" s="36"/>
      <c r="F2853" s="35" t="s">
        <v>810</v>
      </c>
      <c r="G2853" s="36">
        <v>23</v>
      </c>
      <c r="H2853" s="36">
        <v>3</v>
      </c>
      <c r="I2853" s="36"/>
      <c r="J2853" s="37">
        <v>0.45486111111111099</v>
      </c>
      <c r="K2853" s="36">
        <v>9.3000000000000007</v>
      </c>
      <c r="L2853" s="36">
        <v>1</v>
      </c>
    </row>
    <row r="2854" spans="1:12" x14ac:dyDescent="0.2">
      <c r="A2854" s="35" t="s">
        <v>837</v>
      </c>
      <c r="B2854" s="35">
        <v>25</v>
      </c>
      <c r="C2854" s="35" t="s">
        <v>796</v>
      </c>
      <c r="D2854" s="35">
        <v>1</v>
      </c>
      <c r="E2854" s="36"/>
      <c r="F2854" s="35" t="s">
        <v>712</v>
      </c>
      <c r="G2854" s="36">
        <v>22</v>
      </c>
      <c r="H2854" s="36">
        <v>1</v>
      </c>
      <c r="I2854" s="36"/>
      <c r="J2854" s="37">
        <v>0.45486111111111099</v>
      </c>
      <c r="K2854" s="36">
        <v>9.3000000000000007</v>
      </c>
      <c r="L2854" s="38">
        <v>1</v>
      </c>
    </row>
    <row r="2855" spans="1:12" x14ac:dyDescent="0.2">
      <c r="A2855" s="35" t="s">
        <v>837</v>
      </c>
      <c r="B2855" s="35">
        <v>25</v>
      </c>
      <c r="C2855" s="35" t="s">
        <v>796</v>
      </c>
      <c r="D2855" s="36">
        <v>1</v>
      </c>
      <c r="E2855" s="36"/>
      <c r="F2855" s="35" t="s">
        <v>701</v>
      </c>
      <c r="G2855" s="36">
        <v>20</v>
      </c>
      <c r="H2855" s="36">
        <v>1</v>
      </c>
      <c r="I2855" s="36"/>
      <c r="J2855" s="37">
        <v>0.45486111111111099</v>
      </c>
      <c r="K2855" s="36">
        <v>9.3000000000000007</v>
      </c>
      <c r="L2855" s="36">
        <v>1</v>
      </c>
    </row>
    <row r="2856" spans="1:12" x14ac:dyDescent="0.2">
      <c r="A2856" s="35" t="s">
        <v>837</v>
      </c>
      <c r="B2856" s="35">
        <v>25</v>
      </c>
      <c r="C2856" s="35" t="s">
        <v>796</v>
      </c>
      <c r="D2856" s="35">
        <v>1</v>
      </c>
      <c r="E2856" s="36"/>
      <c r="F2856" s="35" t="s">
        <v>701</v>
      </c>
      <c r="G2856" s="36">
        <v>14</v>
      </c>
      <c r="H2856" s="36">
        <v>1</v>
      </c>
      <c r="I2856" s="36"/>
      <c r="J2856" s="37">
        <v>0.45486111111111099</v>
      </c>
      <c r="K2856" s="36">
        <v>9.3000000000000007</v>
      </c>
      <c r="L2856" s="38">
        <v>1</v>
      </c>
    </row>
    <row r="2857" spans="1:12" x14ac:dyDescent="0.2">
      <c r="A2857" s="35" t="s">
        <v>837</v>
      </c>
      <c r="B2857" s="35">
        <v>25</v>
      </c>
      <c r="C2857" s="35" t="s">
        <v>796</v>
      </c>
      <c r="D2857" s="36">
        <v>1</v>
      </c>
      <c r="E2857" s="36"/>
      <c r="F2857" s="35" t="s">
        <v>701</v>
      </c>
      <c r="G2857" s="36">
        <v>16</v>
      </c>
      <c r="H2857" s="36">
        <v>1</v>
      </c>
      <c r="I2857" s="36"/>
      <c r="J2857" s="37">
        <v>0.45486111111111099</v>
      </c>
      <c r="K2857" s="36">
        <v>9.3000000000000007</v>
      </c>
      <c r="L2857" s="36">
        <v>1</v>
      </c>
    </row>
    <row r="2858" spans="1:12" x14ac:dyDescent="0.2">
      <c r="A2858" s="35" t="s">
        <v>837</v>
      </c>
      <c r="B2858" s="35">
        <v>25</v>
      </c>
      <c r="C2858" s="35" t="s">
        <v>796</v>
      </c>
      <c r="D2858" s="35">
        <v>1</v>
      </c>
      <c r="E2858" s="36"/>
      <c r="F2858" s="35" t="s">
        <v>708</v>
      </c>
      <c r="G2858" s="36">
        <v>24</v>
      </c>
      <c r="H2858" s="36">
        <v>1</v>
      </c>
      <c r="I2858" s="36"/>
      <c r="J2858" s="37">
        <v>0.45486111111111099</v>
      </c>
      <c r="K2858" s="36">
        <v>9.3000000000000007</v>
      </c>
      <c r="L2858" s="38">
        <v>1</v>
      </c>
    </row>
    <row r="2859" spans="1:12" x14ac:dyDescent="0.2">
      <c r="A2859" s="35" t="s">
        <v>837</v>
      </c>
      <c r="B2859" s="35">
        <v>25</v>
      </c>
      <c r="C2859" s="35" t="s">
        <v>796</v>
      </c>
      <c r="D2859" s="36">
        <v>1</v>
      </c>
      <c r="E2859" s="36"/>
      <c r="F2859" s="35" t="s">
        <v>699</v>
      </c>
      <c r="G2859" s="36">
        <v>20</v>
      </c>
      <c r="H2859" s="36">
        <v>1</v>
      </c>
      <c r="I2859" s="36"/>
      <c r="J2859" s="37">
        <v>0.45486111111111099</v>
      </c>
      <c r="K2859" s="36">
        <v>9.3000000000000007</v>
      </c>
      <c r="L2859" s="36">
        <v>1</v>
      </c>
    </row>
    <row r="2860" spans="1:12" x14ac:dyDescent="0.2">
      <c r="A2860" s="35" t="s">
        <v>837</v>
      </c>
      <c r="B2860" s="35">
        <v>25</v>
      </c>
      <c r="C2860" s="35" t="s">
        <v>796</v>
      </c>
      <c r="D2860" s="35">
        <v>1</v>
      </c>
      <c r="E2860" s="36"/>
      <c r="F2860" s="35" t="s">
        <v>699</v>
      </c>
      <c r="G2860" s="36">
        <v>24</v>
      </c>
      <c r="H2860" s="36">
        <v>1</v>
      </c>
      <c r="I2860" s="36"/>
      <c r="J2860" s="37">
        <v>0.45486111111111099</v>
      </c>
      <c r="K2860" s="36">
        <v>9.3000000000000007</v>
      </c>
      <c r="L2860" s="38">
        <v>1</v>
      </c>
    </row>
    <row r="2861" spans="1:12" x14ac:dyDescent="0.2">
      <c r="A2861" s="35" t="s">
        <v>837</v>
      </c>
      <c r="B2861" s="35">
        <v>25</v>
      </c>
      <c r="C2861" s="35" t="s">
        <v>796</v>
      </c>
      <c r="D2861" s="36">
        <v>1</v>
      </c>
      <c r="E2861" s="36"/>
      <c r="F2861" s="35" t="s">
        <v>314</v>
      </c>
      <c r="G2861" s="36">
        <v>22</v>
      </c>
      <c r="H2861" s="36">
        <v>2</v>
      </c>
      <c r="I2861" s="36"/>
      <c r="J2861" s="37">
        <v>0.45486111111111099</v>
      </c>
      <c r="K2861" s="36">
        <v>9.3000000000000007</v>
      </c>
      <c r="L2861" s="36">
        <v>1</v>
      </c>
    </row>
    <row r="2862" spans="1:12" x14ac:dyDescent="0.2">
      <c r="A2862" s="35" t="s">
        <v>837</v>
      </c>
      <c r="B2862" s="35">
        <v>25</v>
      </c>
      <c r="C2862" s="35" t="s">
        <v>796</v>
      </c>
      <c r="D2862" s="35">
        <v>1</v>
      </c>
      <c r="E2862" s="36"/>
      <c r="F2862" s="35" t="s">
        <v>314</v>
      </c>
      <c r="G2862" s="36">
        <v>20</v>
      </c>
      <c r="H2862" s="36">
        <v>1</v>
      </c>
      <c r="I2862" s="36"/>
      <c r="J2862" s="37">
        <v>0.45486111111111099</v>
      </c>
      <c r="K2862" s="36">
        <v>9.3000000000000007</v>
      </c>
      <c r="L2862" s="38">
        <v>1</v>
      </c>
    </row>
    <row r="2863" spans="1:12" x14ac:dyDescent="0.2">
      <c r="A2863" s="35" t="s">
        <v>837</v>
      </c>
      <c r="B2863" s="35">
        <v>25</v>
      </c>
      <c r="C2863" s="35" t="s">
        <v>796</v>
      </c>
      <c r="D2863" s="36">
        <v>1</v>
      </c>
      <c r="E2863" s="36"/>
      <c r="F2863" s="35" t="s">
        <v>312</v>
      </c>
      <c r="G2863" s="36">
        <v>20</v>
      </c>
      <c r="H2863" s="36">
        <v>2</v>
      </c>
      <c r="I2863" s="36"/>
      <c r="J2863" s="37">
        <v>0.45486111111111099</v>
      </c>
      <c r="K2863" s="36">
        <v>9.3000000000000007</v>
      </c>
      <c r="L2863" s="36">
        <v>1</v>
      </c>
    </row>
    <row r="2864" spans="1:12" x14ac:dyDescent="0.2">
      <c r="A2864" s="35" t="s">
        <v>837</v>
      </c>
      <c r="B2864" s="35">
        <v>25</v>
      </c>
      <c r="C2864" s="35" t="s">
        <v>796</v>
      </c>
      <c r="D2864" s="35">
        <v>1</v>
      </c>
      <c r="E2864" s="36"/>
      <c r="F2864" s="35" t="s">
        <v>242</v>
      </c>
      <c r="G2864" s="36">
        <v>7</v>
      </c>
      <c r="H2864" s="36">
        <v>2</v>
      </c>
      <c r="I2864" s="36"/>
      <c r="J2864" s="37">
        <v>0.45486111111111099</v>
      </c>
      <c r="K2864" s="36">
        <v>9.3000000000000007</v>
      </c>
      <c r="L2864" s="38">
        <v>1</v>
      </c>
    </row>
    <row r="2865" spans="1:13" x14ac:dyDescent="0.2">
      <c r="A2865" s="35" t="s">
        <v>837</v>
      </c>
      <c r="B2865" s="35">
        <v>25</v>
      </c>
      <c r="C2865" s="35" t="s">
        <v>796</v>
      </c>
      <c r="D2865" s="36">
        <v>1</v>
      </c>
      <c r="E2865" s="36"/>
      <c r="F2865" s="35" t="s">
        <v>242</v>
      </c>
      <c r="G2865" s="36">
        <v>10</v>
      </c>
      <c r="H2865" s="36">
        <v>4</v>
      </c>
      <c r="I2865" s="36"/>
      <c r="J2865" s="37">
        <v>0.45486111111111099</v>
      </c>
      <c r="K2865" s="36">
        <v>9.3000000000000007</v>
      </c>
      <c r="L2865" s="38">
        <v>1</v>
      </c>
    </row>
    <row r="2866" spans="1:13" x14ac:dyDescent="0.2">
      <c r="A2866" s="35" t="s">
        <v>837</v>
      </c>
      <c r="B2866" s="35">
        <v>25</v>
      </c>
      <c r="C2866" s="35" t="s">
        <v>796</v>
      </c>
      <c r="D2866" s="36">
        <v>2</v>
      </c>
      <c r="F2866" s="35" t="s">
        <v>584</v>
      </c>
      <c r="G2866" s="36">
        <v>18</v>
      </c>
      <c r="H2866" s="36">
        <v>1</v>
      </c>
      <c r="J2866" s="21">
        <v>0.4680555555555555</v>
      </c>
      <c r="K2866" s="36">
        <v>10</v>
      </c>
      <c r="L2866" s="38">
        <v>1</v>
      </c>
    </row>
    <row r="2867" spans="1:13" x14ac:dyDescent="0.2">
      <c r="A2867" s="35" t="s">
        <v>837</v>
      </c>
      <c r="B2867" s="35">
        <v>25</v>
      </c>
      <c r="C2867" s="35" t="s">
        <v>796</v>
      </c>
      <c r="D2867" s="36">
        <v>2</v>
      </c>
      <c r="F2867" s="35" t="s">
        <v>584</v>
      </c>
      <c r="G2867" s="36">
        <v>10</v>
      </c>
      <c r="H2867" s="36">
        <v>1</v>
      </c>
      <c r="J2867" s="21">
        <v>0.4680555555555555</v>
      </c>
      <c r="K2867" s="36">
        <v>10</v>
      </c>
      <c r="L2867" s="38">
        <v>1</v>
      </c>
    </row>
    <row r="2868" spans="1:13" x14ac:dyDescent="0.2">
      <c r="A2868" s="35" t="s">
        <v>837</v>
      </c>
      <c r="B2868" s="35">
        <v>25</v>
      </c>
      <c r="C2868" s="35" t="s">
        <v>796</v>
      </c>
      <c r="D2868" s="36">
        <v>2</v>
      </c>
      <c r="F2868" s="35" t="s">
        <v>592</v>
      </c>
      <c r="G2868" s="36">
        <v>5</v>
      </c>
      <c r="H2868" s="36">
        <v>1</v>
      </c>
      <c r="J2868" s="21">
        <v>0.468055555555556</v>
      </c>
      <c r="K2868" s="36">
        <v>10</v>
      </c>
      <c r="L2868" s="38">
        <v>1</v>
      </c>
    </row>
    <row r="2869" spans="1:13" x14ac:dyDescent="0.2">
      <c r="A2869" s="35" t="s">
        <v>837</v>
      </c>
      <c r="B2869" s="35">
        <v>25</v>
      </c>
      <c r="C2869" s="35" t="s">
        <v>796</v>
      </c>
      <c r="D2869" s="36">
        <v>2</v>
      </c>
      <c r="F2869" s="35" t="s">
        <v>551</v>
      </c>
      <c r="G2869" s="36">
        <v>4</v>
      </c>
      <c r="H2869">
        <v>18</v>
      </c>
      <c r="J2869" s="21">
        <v>0.468055555555556</v>
      </c>
      <c r="K2869" s="36">
        <v>10</v>
      </c>
      <c r="L2869" s="38">
        <v>1</v>
      </c>
    </row>
    <row r="2870" spans="1:13" x14ac:dyDescent="0.2">
      <c r="A2870" s="35" t="s">
        <v>837</v>
      </c>
      <c r="B2870" s="35">
        <v>25</v>
      </c>
      <c r="C2870" s="35" t="s">
        <v>796</v>
      </c>
      <c r="D2870" s="36">
        <v>2</v>
      </c>
      <c r="F2870" s="35" t="s">
        <v>515</v>
      </c>
      <c r="G2870" s="36">
        <v>3</v>
      </c>
      <c r="H2870">
        <v>95</v>
      </c>
      <c r="J2870" s="21">
        <v>0.468055555555556</v>
      </c>
      <c r="K2870" s="36">
        <v>10</v>
      </c>
      <c r="L2870" s="38">
        <v>1</v>
      </c>
    </row>
    <row r="2871" spans="1:13" x14ac:dyDescent="0.2">
      <c r="A2871" s="35" t="s">
        <v>837</v>
      </c>
      <c r="B2871" s="35">
        <v>25</v>
      </c>
      <c r="C2871" s="35" t="s">
        <v>796</v>
      </c>
      <c r="D2871" s="36">
        <v>2</v>
      </c>
      <c r="F2871" s="35" t="s">
        <v>221</v>
      </c>
      <c r="G2871" s="36">
        <v>4</v>
      </c>
      <c r="H2871" s="36">
        <v>1</v>
      </c>
      <c r="J2871" s="21">
        <v>0.468055555555556</v>
      </c>
      <c r="K2871" s="36">
        <v>10</v>
      </c>
      <c r="L2871" s="38">
        <v>1</v>
      </c>
    </row>
    <row r="2872" spans="1:13" s="36" customFormat="1" x14ac:dyDescent="0.2">
      <c r="A2872" s="35" t="s">
        <v>837</v>
      </c>
      <c r="B2872" s="35">
        <v>25</v>
      </c>
      <c r="C2872" s="35" t="s">
        <v>796</v>
      </c>
      <c r="D2872" s="36">
        <v>2</v>
      </c>
      <c r="E2872"/>
      <c r="F2872" s="35" t="s">
        <v>90</v>
      </c>
      <c r="G2872" s="36">
        <v>6</v>
      </c>
      <c r="H2872" s="36">
        <v>3</v>
      </c>
      <c r="I2872"/>
      <c r="J2872" s="21">
        <v>0.468055555555556</v>
      </c>
      <c r="K2872" s="36">
        <v>10</v>
      </c>
      <c r="L2872" s="38">
        <v>1</v>
      </c>
      <c r="M2872"/>
    </row>
    <row r="2873" spans="1:13" x14ac:dyDescent="0.2">
      <c r="A2873" s="35" t="s">
        <v>837</v>
      </c>
      <c r="B2873" s="35">
        <v>25</v>
      </c>
      <c r="C2873" s="35" t="s">
        <v>796</v>
      </c>
      <c r="D2873" s="36">
        <v>2</v>
      </c>
      <c r="F2873" s="35" t="s">
        <v>90</v>
      </c>
      <c r="G2873" s="36">
        <v>8</v>
      </c>
      <c r="H2873" s="36">
        <v>3</v>
      </c>
      <c r="J2873" s="21">
        <v>0.468055555555556</v>
      </c>
      <c r="K2873" s="36">
        <v>10</v>
      </c>
      <c r="L2873" s="38">
        <v>1</v>
      </c>
    </row>
    <row r="2874" spans="1:13" x14ac:dyDescent="0.2">
      <c r="A2874" s="35" t="s">
        <v>837</v>
      </c>
      <c r="B2874" s="35">
        <v>25</v>
      </c>
      <c r="C2874" s="35" t="s">
        <v>796</v>
      </c>
      <c r="D2874" s="36">
        <v>2</v>
      </c>
      <c r="F2874" s="35" t="s">
        <v>491</v>
      </c>
      <c r="G2874" s="36">
        <v>3</v>
      </c>
      <c r="H2874" s="36">
        <v>2</v>
      </c>
      <c r="J2874" s="21">
        <v>0.468055555555556</v>
      </c>
      <c r="K2874" s="36">
        <v>10</v>
      </c>
      <c r="L2874" s="38">
        <v>1</v>
      </c>
    </row>
    <row r="2875" spans="1:13" x14ac:dyDescent="0.2">
      <c r="A2875" s="35" t="s">
        <v>837</v>
      </c>
      <c r="B2875" s="35">
        <v>25</v>
      </c>
      <c r="C2875" s="35" t="s">
        <v>796</v>
      </c>
      <c r="D2875" s="36">
        <v>2</v>
      </c>
      <c r="F2875" s="35" t="s">
        <v>417</v>
      </c>
      <c r="G2875" s="36">
        <v>12</v>
      </c>
      <c r="H2875" s="36">
        <v>1</v>
      </c>
      <c r="J2875" s="21">
        <v>0.468055555555556</v>
      </c>
      <c r="K2875" s="36">
        <v>10</v>
      </c>
      <c r="L2875" s="38">
        <v>1</v>
      </c>
    </row>
    <row r="2876" spans="1:13" x14ac:dyDescent="0.2">
      <c r="A2876" s="35" t="s">
        <v>837</v>
      </c>
      <c r="B2876" s="35">
        <v>25</v>
      </c>
      <c r="C2876" s="35" t="s">
        <v>796</v>
      </c>
      <c r="D2876" s="36">
        <v>2</v>
      </c>
      <c r="F2876" s="35" t="s">
        <v>318</v>
      </c>
      <c r="G2876" s="36">
        <v>3</v>
      </c>
      <c r="H2876" s="36">
        <v>6</v>
      </c>
      <c r="J2876" s="21">
        <v>0.468055555555556</v>
      </c>
      <c r="K2876" s="36">
        <v>10</v>
      </c>
      <c r="L2876" s="38">
        <v>1</v>
      </c>
    </row>
    <row r="2877" spans="1:13" x14ac:dyDescent="0.2">
      <c r="A2877" s="35" t="s">
        <v>837</v>
      </c>
      <c r="B2877" s="35">
        <v>25</v>
      </c>
      <c r="C2877" s="35" t="s">
        <v>796</v>
      </c>
      <c r="D2877" s="36">
        <v>2</v>
      </c>
      <c r="F2877" s="35" t="s">
        <v>318</v>
      </c>
      <c r="G2877" s="36">
        <v>4</v>
      </c>
      <c r="H2877" s="36">
        <v>2</v>
      </c>
      <c r="J2877" s="21">
        <v>0.468055555555556</v>
      </c>
      <c r="K2877" s="36">
        <v>10</v>
      </c>
      <c r="L2877" s="38">
        <v>1</v>
      </c>
    </row>
    <row r="2878" spans="1:13" x14ac:dyDescent="0.2">
      <c r="A2878" s="35" t="s">
        <v>837</v>
      </c>
      <c r="B2878" s="35">
        <v>25</v>
      </c>
      <c r="C2878" s="35" t="s">
        <v>796</v>
      </c>
      <c r="D2878" s="36">
        <v>2</v>
      </c>
      <c r="F2878" s="35" t="s">
        <v>318</v>
      </c>
      <c r="G2878" s="36">
        <v>6</v>
      </c>
      <c r="H2878" s="36">
        <v>1</v>
      </c>
      <c r="J2878" s="21">
        <v>0.468055555555556</v>
      </c>
      <c r="K2878" s="36">
        <v>10</v>
      </c>
      <c r="L2878" s="38">
        <v>1</v>
      </c>
    </row>
    <row r="2879" spans="1:13" x14ac:dyDescent="0.2">
      <c r="A2879" s="35" t="s">
        <v>837</v>
      </c>
      <c r="B2879" s="35">
        <v>25</v>
      </c>
      <c r="C2879" s="35" t="s">
        <v>796</v>
      </c>
      <c r="D2879" s="36">
        <v>2</v>
      </c>
      <c r="F2879" s="35" t="s">
        <v>186</v>
      </c>
      <c r="G2879" s="36">
        <v>4</v>
      </c>
      <c r="H2879" s="36">
        <v>1</v>
      </c>
      <c r="J2879" s="21">
        <v>0.468055555555556</v>
      </c>
      <c r="K2879" s="36">
        <v>10</v>
      </c>
      <c r="L2879" s="38">
        <v>1</v>
      </c>
    </row>
    <row r="2880" spans="1:13" x14ac:dyDescent="0.2">
      <c r="A2880" s="35" t="s">
        <v>837</v>
      </c>
      <c r="B2880" s="35">
        <v>25</v>
      </c>
      <c r="C2880" s="35" t="s">
        <v>796</v>
      </c>
      <c r="D2880" s="36">
        <v>2</v>
      </c>
      <c r="F2880" s="35" t="s">
        <v>182</v>
      </c>
      <c r="G2880" s="36">
        <v>6</v>
      </c>
      <c r="H2880" s="36">
        <v>3</v>
      </c>
      <c r="J2880" s="21">
        <v>0.468055555555556</v>
      </c>
      <c r="K2880" s="36">
        <v>10</v>
      </c>
      <c r="L2880" s="38">
        <v>1</v>
      </c>
    </row>
    <row r="2881" spans="1:13" x14ac:dyDescent="0.2">
      <c r="A2881" s="35" t="s">
        <v>837</v>
      </c>
      <c r="B2881" s="35">
        <v>25</v>
      </c>
      <c r="C2881" s="35" t="s">
        <v>796</v>
      </c>
      <c r="D2881" s="36">
        <v>2</v>
      </c>
      <c r="F2881" s="35" t="s">
        <v>629</v>
      </c>
      <c r="G2881" s="36">
        <v>27</v>
      </c>
      <c r="H2881" s="36">
        <v>1</v>
      </c>
      <c r="I2881" t="s">
        <v>785</v>
      </c>
      <c r="J2881" s="21">
        <v>0.468055555555556</v>
      </c>
      <c r="K2881" s="36">
        <v>10</v>
      </c>
      <c r="L2881" s="38">
        <v>1</v>
      </c>
    </row>
    <row r="2882" spans="1:13" x14ac:dyDescent="0.2">
      <c r="A2882" s="35" t="s">
        <v>837</v>
      </c>
      <c r="B2882" s="35">
        <v>25</v>
      </c>
      <c r="C2882" s="35" t="s">
        <v>796</v>
      </c>
      <c r="D2882" s="36">
        <v>2</v>
      </c>
      <c r="F2882" s="35" t="s">
        <v>535</v>
      </c>
      <c r="G2882" s="36">
        <v>30</v>
      </c>
      <c r="H2882" s="36">
        <v>1</v>
      </c>
      <c r="I2882" t="s">
        <v>785</v>
      </c>
      <c r="J2882" s="21">
        <v>0.468055555555556</v>
      </c>
      <c r="K2882" s="36">
        <v>10</v>
      </c>
      <c r="L2882" s="38">
        <v>1</v>
      </c>
    </row>
    <row r="2883" spans="1:13" x14ac:dyDescent="0.2">
      <c r="A2883" s="35" t="s">
        <v>837</v>
      </c>
      <c r="B2883" s="35">
        <v>25</v>
      </c>
      <c r="C2883" s="35" t="s">
        <v>796</v>
      </c>
      <c r="D2883" s="36">
        <v>2</v>
      </c>
      <c r="F2883" s="35" t="s">
        <v>535</v>
      </c>
      <c r="G2883" s="36">
        <v>21</v>
      </c>
      <c r="H2883" s="36">
        <v>1</v>
      </c>
      <c r="I2883" t="s">
        <v>786</v>
      </c>
      <c r="J2883" s="21">
        <v>0.468055555555556</v>
      </c>
      <c r="K2883" s="36">
        <v>10</v>
      </c>
      <c r="L2883" s="38">
        <v>1</v>
      </c>
    </row>
    <row r="2884" spans="1:13" x14ac:dyDescent="0.2">
      <c r="A2884" s="35" t="s">
        <v>837</v>
      </c>
      <c r="B2884" s="35">
        <v>25</v>
      </c>
      <c r="C2884" s="35" t="s">
        <v>796</v>
      </c>
      <c r="D2884" s="36">
        <v>2</v>
      </c>
      <c r="F2884" s="35" t="s">
        <v>810</v>
      </c>
      <c r="G2884" s="36">
        <v>20</v>
      </c>
      <c r="H2884" s="36">
        <v>1</v>
      </c>
      <c r="J2884" s="21">
        <v>0.468055555555556</v>
      </c>
      <c r="K2884" s="36">
        <v>10</v>
      </c>
      <c r="L2884" s="38">
        <v>1</v>
      </c>
    </row>
    <row r="2885" spans="1:13" x14ac:dyDescent="0.2">
      <c r="A2885" s="35" t="s">
        <v>837</v>
      </c>
      <c r="B2885" s="35">
        <v>25</v>
      </c>
      <c r="C2885" s="35" t="s">
        <v>796</v>
      </c>
      <c r="D2885" s="36">
        <v>2</v>
      </c>
      <c r="F2885" s="35" t="s">
        <v>701</v>
      </c>
      <c r="G2885" s="36">
        <v>20</v>
      </c>
      <c r="H2885" s="36">
        <v>1</v>
      </c>
      <c r="J2885" s="21">
        <v>0.468055555555556</v>
      </c>
      <c r="K2885" s="36">
        <v>10</v>
      </c>
      <c r="L2885" s="38">
        <v>1</v>
      </c>
    </row>
    <row r="2886" spans="1:13" x14ac:dyDescent="0.2">
      <c r="A2886" s="35" t="s">
        <v>837</v>
      </c>
      <c r="B2886" s="35">
        <v>25</v>
      </c>
      <c r="C2886" s="35" t="s">
        <v>796</v>
      </c>
      <c r="D2886" s="36">
        <v>2</v>
      </c>
      <c r="F2886" s="35" t="s">
        <v>699</v>
      </c>
      <c r="G2886" s="36">
        <v>23</v>
      </c>
      <c r="H2886" s="36">
        <v>1</v>
      </c>
      <c r="J2886" s="21">
        <v>0.468055555555556</v>
      </c>
      <c r="K2886" s="36">
        <v>10</v>
      </c>
      <c r="L2886" s="38">
        <v>1</v>
      </c>
    </row>
    <row r="2887" spans="1:13" x14ac:dyDescent="0.2">
      <c r="A2887" s="35" t="s">
        <v>837</v>
      </c>
      <c r="B2887" s="35">
        <v>25</v>
      </c>
      <c r="C2887" s="35" t="s">
        <v>796</v>
      </c>
      <c r="D2887" s="36">
        <v>2</v>
      </c>
      <c r="F2887" s="35" t="s">
        <v>314</v>
      </c>
      <c r="G2887" s="36">
        <v>21</v>
      </c>
      <c r="H2887" s="36">
        <v>5</v>
      </c>
      <c r="J2887" s="21">
        <v>0.468055555555556</v>
      </c>
      <c r="K2887" s="36">
        <v>10</v>
      </c>
      <c r="L2887" s="38">
        <v>1</v>
      </c>
    </row>
    <row r="2888" spans="1:13" x14ac:dyDescent="0.2">
      <c r="A2888" s="35" t="s">
        <v>837</v>
      </c>
      <c r="B2888" s="35">
        <v>25</v>
      </c>
      <c r="C2888" s="35" t="s">
        <v>796</v>
      </c>
      <c r="D2888" s="36">
        <v>2</v>
      </c>
      <c r="F2888" s="35" t="s">
        <v>236</v>
      </c>
      <c r="G2888" s="36">
        <v>8</v>
      </c>
      <c r="H2888" s="36">
        <v>1</v>
      </c>
      <c r="J2888" s="21">
        <v>0.468055555555556</v>
      </c>
      <c r="K2888" s="36">
        <v>10</v>
      </c>
      <c r="L2888" s="38">
        <v>1</v>
      </c>
    </row>
    <row r="2889" spans="1:13" x14ac:dyDescent="0.2">
      <c r="A2889" s="35" t="s">
        <v>837</v>
      </c>
      <c r="B2889" s="35">
        <v>25</v>
      </c>
      <c r="C2889" s="35" t="s">
        <v>796</v>
      </c>
      <c r="D2889" s="36">
        <v>3</v>
      </c>
      <c r="F2889" s="35" t="s">
        <v>596</v>
      </c>
      <c r="G2889" s="36">
        <v>35</v>
      </c>
      <c r="H2889" s="36">
        <v>1</v>
      </c>
      <c r="J2889" s="21">
        <v>0.48055555555555557</v>
      </c>
      <c r="K2889" s="36">
        <v>10.199999999999999</v>
      </c>
      <c r="L2889" s="38">
        <v>1</v>
      </c>
      <c r="M2889" t="s">
        <v>842</v>
      </c>
    </row>
    <row r="2890" spans="1:13" x14ac:dyDescent="0.2">
      <c r="A2890" s="35" t="s">
        <v>837</v>
      </c>
      <c r="B2890" s="35">
        <v>25</v>
      </c>
      <c r="C2890" s="35" t="s">
        <v>796</v>
      </c>
      <c r="D2890" s="36">
        <v>3</v>
      </c>
      <c r="F2890" s="35" t="s">
        <v>584</v>
      </c>
      <c r="G2890" s="36">
        <v>15</v>
      </c>
      <c r="H2890" s="36">
        <v>3</v>
      </c>
      <c r="J2890" s="21">
        <v>0.48055555555555557</v>
      </c>
      <c r="K2890" s="36">
        <v>10.199999999999999</v>
      </c>
      <c r="L2890" s="38">
        <v>1</v>
      </c>
      <c r="M2890" t="s">
        <v>842</v>
      </c>
    </row>
    <row r="2891" spans="1:13" x14ac:dyDescent="0.2">
      <c r="A2891" s="35" t="s">
        <v>837</v>
      </c>
      <c r="B2891" s="35">
        <v>25</v>
      </c>
      <c r="C2891" s="35" t="s">
        <v>796</v>
      </c>
      <c r="D2891" s="36">
        <v>3</v>
      </c>
      <c r="F2891" s="35" t="s">
        <v>192</v>
      </c>
      <c r="G2891" s="36">
        <v>5</v>
      </c>
      <c r="H2891">
        <v>250</v>
      </c>
      <c r="J2891" s="21">
        <v>0.48055555555555601</v>
      </c>
      <c r="K2891" s="36">
        <v>10.199999999999999</v>
      </c>
      <c r="L2891" s="38">
        <v>1</v>
      </c>
      <c r="M2891" t="s">
        <v>842</v>
      </c>
    </row>
    <row r="2892" spans="1:13" x14ac:dyDescent="0.2">
      <c r="A2892" s="35" t="s">
        <v>837</v>
      </c>
      <c r="B2892" s="35">
        <v>25</v>
      </c>
      <c r="C2892" s="35" t="s">
        <v>796</v>
      </c>
      <c r="D2892" s="36">
        <v>3</v>
      </c>
      <c r="F2892" s="35" t="s">
        <v>180</v>
      </c>
      <c r="G2892" s="36">
        <v>6</v>
      </c>
      <c r="H2892" s="36">
        <v>110</v>
      </c>
      <c r="J2892" s="21">
        <v>0.48055555555555601</v>
      </c>
      <c r="K2892" s="36">
        <v>10.199999999999999</v>
      </c>
      <c r="L2892" s="38">
        <v>1</v>
      </c>
      <c r="M2892" t="s">
        <v>842</v>
      </c>
    </row>
    <row r="2893" spans="1:13" x14ac:dyDescent="0.2">
      <c r="A2893" s="35" t="s">
        <v>837</v>
      </c>
      <c r="B2893" s="35">
        <v>25</v>
      </c>
      <c r="C2893" s="35" t="s">
        <v>796</v>
      </c>
      <c r="D2893" s="36">
        <v>3</v>
      </c>
      <c r="F2893" s="35" t="s">
        <v>254</v>
      </c>
      <c r="G2893" s="36">
        <v>10</v>
      </c>
      <c r="H2893" s="36">
        <v>1</v>
      </c>
      <c r="J2893" s="21">
        <v>0.48055555555555601</v>
      </c>
      <c r="K2893" s="36">
        <v>10.199999999999999</v>
      </c>
      <c r="L2893" s="38">
        <v>1</v>
      </c>
      <c r="M2893" t="s">
        <v>842</v>
      </c>
    </row>
    <row r="2894" spans="1:13" x14ac:dyDescent="0.2">
      <c r="A2894" s="35" t="s">
        <v>837</v>
      </c>
      <c r="B2894" s="35">
        <v>25</v>
      </c>
      <c r="C2894" s="35" t="s">
        <v>796</v>
      </c>
      <c r="D2894" s="36">
        <v>3</v>
      </c>
      <c r="F2894" s="35" t="s">
        <v>246</v>
      </c>
      <c r="G2894" s="36">
        <v>24</v>
      </c>
      <c r="H2894" s="36">
        <v>1</v>
      </c>
      <c r="J2894" s="21">
        <v>0.48055555555555601</v>
      </c>
      <c r="K2894" s="36">
        <v>10.199999999999999</v>
      </c>
      <c r="L2894" s="38">
        <v>1</v>
      </c>
      <c r="M2894" t="s">
        <v>842</v>
      </c>
    </row>
    <row r="2895" spans="1:13" x14ac:dyDescent="0.2">
      <c r="A2895" s="35" t="s">
        <v>837</v>
      </c>
      <c r="B2895" s="35">
        <v>25</v>
      </c>
      <c r="C2895" s="35" t="s">
        <v>796</v>
      </c>
      <c r="D2895" s="36">
        <v>3</v>
      </c>
      <c r="F2895" s="35" t="s">
        <v>592</v>
      </c>
      <c r="G2895" s="36">
        <v>7</v>
      </c>
      <c r="H2895" s="36">
        <v>1</v>
      </c>
      <c r="J2895" s="21">
        <v>0.48055555555555601</v>
      </c>
      <c r="K2895" s="36">
        <v>10.199999999999999</v>
      </c>
      <c r="L2895" s="38">
        <v>1</v>
      </c>
      <c r="M2895" t="s">
        <v>842</v>
      </c>
    </row>
    <row r="2896" spans="1:13" x14ac:dyDescent="0.2">
      <c r="A2896" s="35" t="s">
        <v>837</v>
      </c>
      <c r="B2896" s="35">
        <v>25</v>
      </c>
      <c r="C2896" s="35" t="s">
        <v>796</v>
      </c>
      <c r="D2896" s="36">
        <v>3</v>
      </c>
      <c r="F2896" s="35" t="s">
        <v>592</v>
      </c>
      <c r="G2896" s="36">
        <v>5</v>
      </c>
      <c r="H2896" s="36">
        <v>2</v>
      </c>
      <c r="J2896" s="21">
        <v>0.48055555555555601</v>
      </c>
      <c r="K2896" s="36">
        <v>10.199999999999999</v>
      </c>
      <c r="L2896" s="38">
        <v>1</v>
      </c>
      <c r="M2896" t="s">
        <v>842</v>
      </c>
    </row>
    <row r="2897" spans="1:13" x14ac:dyDescent="0.2">
      <c r="A2897" s="35" t="s">
        <v>837</v>
      </c>
      <c r="B2897" s="35">
        <v>25</v>
      </c>
      <c r="C2897" s="35" t="s">
        <v>796</v>
      </c>
      <c r="D2897" s="36">
        <v>3</v>
      </c>
      <c r="F2897" s="35" t="s">
        <v>551</v>
      </c>
      <c r="G2897" s="36">
        <v>3</v>
      </c>
      <c r="H2897" s="36">
        <v>3</v>
      </c>
      <c r="J2897" s="21">
        <v>0.48055555555555601</v>
      </c>
      <c r="K2897" s="36">
        <v>10.199999999999999</v>
      </c>
      <c r="L2897" s="38">
        <v>1</v>
      </c>
      <c r="M2897" t="s">
        <v>842</v>
      </c>
    </row>
    <row r="2898" spans="1:13" x14ac:dyDescent="0.2">
      <c r="A2898" s="35" t="s">
        <v>837</v>
      </c>
      <c r="B2898" s="35">
        <v>25</v>
      </c>
      <c r="C2898" s="35" t="s">
        <v>796</v>
      </c>
      <c r="D2898" s="36">
        <v>3</v>
      </c>
      <c r="F2898" s="35" t="s">
        <v>515</v>
      </c>
      <c r="G2898" s="36">
        <v>3</v>
      </c>
      <c r="H2898">
        <v>255</v>
      </c>
      <c r="J2898" s="21">
        <v>0.48055555555555601</v>
      </c>
      <c r="K2898" s="36">
        <v>10.199999999999999</v>
      </c>
      <c r="L2898" s="38">
        <v>1</v>
      </c>
      <c r="M2898" t="s">
        <v>842</v>
      </c>
    </row>
    <row r="2899" spans="1:13" x14ac:dyDescent="0.2">
      <c r="A2899" s="35" t="s">
        <v>837</v>
      </c>
      <c r="B2899" s="35">
        <v>25</v>
      </c>
      <c r="C2899" s="35" t="s">
        <v>796</v>
      </c>
      <c r="D2899" s="36">
        <v>3</v>
      </c>
      <c r="F2899" s="35" t="s">
        <v>221</v>
      </c>
      <c r="G2899" s="36">
        <v>5</v>
      </c>
      <c r="H2899" s="36">
        <v>1</v>
      </c>
      <c r="J2899" s="21">
        <v>0.48055555555555601</v>
      </c>
      <c r="K2899" s="36">
        <v>10.199999999999999</v>
      </c>
      <c r="L2899" s="38">
        <v>1</v>
      </c>
      <c r="M2899" t="s">
        <v>842</v>
      </c>
    </row>
    <row r="2900" spans="1:13" x14ac:dyDescent="0.2">
      <c r="A2900" s="35" t="s">
        <v>837</v>
      </c>
      <c r="B2900" s="35">
        <v>25</v>
      </c>
      <c r="C2900" s="35" t="s">
        <v>796</v>
      </c>
      <c r="D2900" s="36">
        <v>3</v>
      </c>
      <c r="F2900" s="35" t="s">
        <v>86</v>
      </c>
      <c r="G2900" s="36">
        <v>8</v>
      </c>
      <c r="H2900" s="36">
        <v>6</v>
      </c>
      <c r="J2900" s="21">
        <v>0.48055555555555601</v>
      </c>
      <c r="K2900" s="36">
        <v>10.199999999999999</v>
      </c>
      <c r="L2900" s="38">
        <v>1</v>
      </c>
      <c r="M2900" t="s">
        <v>842</v>
      </c>
    </row>
    <row r="2901" spans="1:13" x14ac:dyDescent="0.2">
      <c r="A2901" s="35" t="s">
        <v>837</v>
      </c>
      <c r="B2901" s="35">
        <v>25</v>
      </c>
      <c r="C2901" s="35" t="s">
        <v>796</v>
      </c>
      <c r="D2901" s="36">
        <v>3</v>
      </c>
      <c r="F2901" s="35" t="s">
        <v>86</v>
      </c>
      <c r="G2901" s="36">
        <v>10</v>
      </c>
      <c r="H2901" s="36">
        <v>2</v>
      </c>
      <c r="J2901" s="21">
        <v>0.48055555555555601</v>
      </c>
      <c r="K2901" s="36">
        <v>10.199999999999999</v>
      </c>
      <c r="L2901" s="38">
        <v>1</v>
      </c>
      <c r="M2901" t="s">
        <v>842</v>
      </c>
    </row>
    <row r="2902" spans="1:13" x14ac:dyDescent="0.2">
      <c r="A2902" s="35" t="s">
        <v>837</v>
      </c>
      <c r="B2902" s="35">
        <v>25</v>
      </c>
      <c r="C2902" s="35" t="s">
        <v>796</v>
      </c>
      <c r="D2902" s="36">
        <v>3</v>
      </c>
      <c r="F2902" s="35" t="s">
        <v>395</v>
      </c>
      <c r="G2902" s="36">
        <v>20</v>
      </c>
      <c r="H2902" s="36">
        <v>1</v>
      </c>
      <c r="J2902" s="21">
        <v>0.48055555555555601</v>
      </c>
      <c r="K2902" s="36">
        <v>10.199999999999999</v>
      </c>
      <c r="L2902" s="38">
        <v>1</v>
      </c>
      <c r="M2902" t="s">
        <v>842</v>
      </c>
    </row>
    <row r="2903" spans="1:13" x14ac:dyDescent="0.2">
      <c r="A2903" s="35" t="s">
        <v>837</v>
      </c>
      <c r="B2903" s="35">
        <v>25</v>
      </c>
      <c r="C2903" s="35" t="s">
        <v>796</v>
      </c>
      <c r="D2903" s="36">
        <v>3</v>
      </c>
      <c r="F2903" s="35" t="s">
        <v>318</v>
      </c>
      <c r="G2903" s="36">
        <v>4</v>
      </c>
      <c r="H2903" s="36">
        <v>1</v>
      </c>
      <c r="J2903" s="21">
        <v>0.48055555555555601</v>
      </c>
      <c r="K2903" s="36">
        <v>10.199999999999999</v>
      </c>
      <c r="L2903" s="38">
        <v>1</v>
      </c>
      <c r="M2903" t="s">
        <v>842</v>
      </c>
    </row>
    <row r="2904" spans="1:13" x14ac:dyDescent="0.2">
      <c r="A2904" s="35" t="s">
        <v>837</v>
      </c>
      <c r="B2904" s="35">
        <v>25</v>
      </c>
      <c r="C2904" s="35" t="s">
        <v>796</v>
      </c>
      <c r="D2904" s="36">
        <v>3</v>
      </c>
      <c r="F2904" s="35" t="s">
        <v>256</v>
      </c>
      <c r="G2904" s="36">
        <v>19</v>
      </c>
      <c r="H2904" s="36">
        <v>1</v>
      </c>
      <c r="J2904" s="21">
        <v>0.48055555555555601</v>
      </c>
      <c r="K2904" s="36">
        <v>10.199999999999999</v>
      </c>
      <c r="L2904" s="38">
        <v>1</v>
      </c>
      <c r="M2904" t="s">
        <v>842</v>
      </c>
    </row>
    <row r="2905" spans="1:13" x14ac:dyDescent="0.2">
      <c r="A2905" s="35" t="s">
        <v>837</v>
      </c>
      <c r="B2905" s="35">
        <v>25</v>
      </c>
      <c r="C2905" s="35" t="s">
        <v>796</v>
      </c>
      <c r="D2905" s="36">
        <v>3</v>
      </c>
      <c r="F2905" s="35" t="s">
        <v>49</v>
      </c>
      <c r="G2905" s="36">
        <v>10</v>
      </c>
      <c r="H2905" s="36">
        <v>1</v>
      </c>
      <c r="J2905" s="21">
        <v>0.48055555555555601</v>
      </c>
      <c r="K2905" s="36">
        <v>10.199999999999999</v>
      </c>
      <c r="L2905" s="38">
        <v>1</v>
      </c>
      <c r="M2905" t="s">
        <v>842</v>
      </c>
    </row>
    <row r="2906" spans="1:13" x14ac:dyDescent="0.2">
      <c r="A2906" s="35" t="s">
        <v>837</v>
      </c>
      <c r="B2906" s="35">
        <v>25</v>
      </c>
      <c r="C2906" s="35" t="s">
        <v>796</v>
      </c>
      <c r="D2906" s="36">
        <v>3</v>
      </c>
      <c r="F2906" s="35" t="s">
        <v>535</v>
      </c>
      <c r="G2906" s="36">
        <v>20</v>
      </c>
      <c r="H2906" s="36">
        <v>1</v>
      </c>
      <c r="I2906" t="s">
        <v>786</v>
      </c>
      <c r="J2906" s="21">
        <v>0.48055555555555601</v>
      </c>
      <c r="K2906" s="36">
        <v>10.199999999999999</v>
      </c>
      <c r="L2906" s="38">
        <v>1</v>
      </c>
      <c r="M2906" t="s">
        <v>842</v>
      </c>
    </row>
    <row r="2907" spans="1:13" x14ac:dyDescent="0.2">
      <c r="A2907" s="35" t="s">
        <v>837</v>
      </c>
      <c r="B2907" s="35">
        <v>25</v>
      </c>
      <c r="C2907" s="35" t="s">
        <v>796</v>
      </c>
      <c r="D2907" s="36">
        <v>3</v>
      </c>
      <c r="F2907" s="35" t="s">
        <v>535</v>
      </c>
      <c r="G2907" s="36">
        <v>23</v>
      </c>
      <c r="H2907" s="36">
        <v>1</v>
      </c>
      <c r="I2907" t="s">
        <v>786</v>
      </c>
      <c r="J2907" s="21">
        <v>0.48055555555555601</v>
      </c>
      <c r="K2907" s="36">
        <v>10.199999999999999</v>
      </c>
      <c r="L2907" s="38">
        <v>1</v>
      </c>
      <c r="M2907" t="s">
        <v>842</v>
      </c>
    </row>
    <row r="2908" spans="1:13" x14ac:dyDescent="0.2">
      <c r="A2908" s="35" t="s">
        <v>837</v>
      </c>
      <c r="B2908" s="35">
        <v>25</v>
      </c>
      <c r="C2908" s="35" t="s">
        <v>796</v>
      </c>
      <c r="D2908" s="36">
        <v>3</v>
      </c>
      <c r="F2908" s="35" t="s">
        <v>114</v>
      </c>
      <c r="G2908" s="36">
        <v>27</v>
      </c>
      <c r="H2908" s="36">
        <v>1</v>
      </c>
      <c r="J2908" s="21">
        <v>0.48055555555555601</v>
      </c>
      <c r="K2908" s="36">
        <v>10.199999999999999</v>
      </c>
      <c r="L2908" s="38">
        <v>1</v>
      </c>
      <c r="M2908" t="s">
        <v>842</v>
      </c>
    </row>
    <row r="2909" spans="1:13" x14ac:dyDescent="0.2">
      <c r="A2909" s="35" t="s">
        <v>837</v>
      </c>
      <c r="B2909" s="35">
        <v>25</v>
      </c>
      <c r="C2909" s="35" t="s">
        <v>796</v>
      </c>
      <c r="D2909" s="36">
        <v>3</v>
      </c>
      <c r="F2909" s="35" t="s">
        <v>699</v>
      </c>
      <c r="G2909" s="36">
        <v>23</v>
      </c>
      <c r="H2909" s="36">
        <v>1</v>
      </c>
      <c r="J2909" s="21">
        <v>0.48055555555555601</v>
      </c>
      <c r="K2909" s="36">
        <v>10.199999999999999</v>
      </c>
      <c r="L2909" s="38">
        <v>1</v>
      </c>
      <c r="M2909" t="s">
        <v>842</v>
      </c>
    </row>
    <row r="2910" spans="1:13" x14ac:dyDescent="0.2">
      <c r="A2910" s="35" t="s">
        <v>837</v>
      </c>
      <c r="B2910" s="35">
        <v>25</v>
      </c>
      <c r="C2910" s="35" t="s">
        <v>796</v>
      </c>
      <c r="D2910" s="36">
        <v>3</v>
      </c>
      <c r="F2910" s="35" t="s">
        <v>479</v>
      </c>
      <c r="G2910" s="36">
        <v>20</v>
      </c>
      <c r="H2910" s="36">
        <v>1</v>
      </c>
      <c r="J2910" s="21">
        <v>0.48055555555555601</v>
      </c>
      <c r="K2910" s="36">
        <v>10.199999999999999</v>
      </c>
      <c r="L2910" s="38">
        <v>1</v>
      </c>
      <c r="M2910" t="s">
        <v>842</v>
      </c>
    </row>
    <row r="2911" spans="1:13" x14ac:dyDescent="0.2">
      <c r="A2911" s="35" t="s">
        <v>837</v>
      </c>
      <c r="B2911" s="35">
        <v>25</v>
      </c>
      <c r="C2911" s="35" t="s">
        <v>796</v>
      </c>
      <c r="D2911" s="36">
        <v>3</v>
      </c>
      <c r="F2911" s="35" t="s">
        <v>479</v>
      </c>
      <c r="G2911" s="36">
        <v>22</v>
      </c>
      <c r="H2911" s="36">
        <v>1</v>
      </c>
      <c r="J2911" s="21">
        <v>0.48055555555555601</v>
      </c>
      <c r="K2911" s="36">
        <v>10.199999999999999</v>
      </c>
      <c r="L2911" s="38">
        <v>1</v>
      </c>
      <c r="M2911" t="s">
        <v>842</v>
      </c>
    </row>
    <row r="2912" spans="1:13" x14ac:dyDescent="0.2">
      <c r="A2912" s="35" t="s">
        <v>837</v>
      </c>
      <c r="B2912" s="35">
        <v>25</v>
      </c>
      <c r="C2912" s="35" t="s">
        <v>796</v>
      </c>
      <c r="D2912" s="36">
        <v>3</v>
      </c>
      <c r="F2912" s="35" t="s">
        <v>314</v>
      </c>
      <c r="G2912" s="36">
        <v>20</v>
      </c>
      <c r="H2912" s="36">
        <v>8</v>
      </c>
      <c r="J2912" s="21">
        <v>0.48055555555555601</v>
      </c>
      <c r="K2912" s="36">
        <v>10.199999999999999</v>
      </c>
      <c r="L2912" s="38">
        <v>1</v>
      </c>
      <c r="M2912" t="s">
        <v>842</v>
      </c>
    </row>
    <row r="2913" spans="1:13" x14ac:dyDescent="0.2">
      <c r="A2913" s="35" t="s">
        <v>837</v>
      </c>
      <c r="B2913" s="35">
        <v>25</v>
      </c>
      <c r="C2913" s="35" t="s">
        <v>796</v>
      </c>
      <c r="D2913" s="36">
        <v>3</v>
      </c>
      <c r="F2913" s="35" t="s">
        <v>312</v>
      </c>
      <c r="G2913" s="36">
        <v>21</v>
      </c>
      <c r="H2913" s="36">
        <v>1</v>
      </c>
      <c r="J2913" s="21">
        <v>0.48055555555555601</v>
      </c>
      <c r="K2913" s="36">
        <v>10.199999999999999</v>
      </c>
      <c r="L2913" s="38">
        <v>1</v>
      </c>
      <c r="M2913" t="s">
        <v>842</v>
      </c>
    </row>
    <row r="2914" spans="1:13" x14ac:dyDescent="0.2">
      <c r="A2914" s="35" t="s">
        <v>837</v>
      </c>
      <c r="B2914" s="35">
        <v>25</v>
      </c>
      <c r="C2914" s="35" t="s">
        <v>796</v>
      </c>
      <c r="D2914" s="36">
        <v>3</v>
      </c>
      <c r="F2914" s="35" t="s">
        <v>242</v>
      </c>
      <c r="G2914" s="36">
        <v>25</v>
      </c>
      <c r="H2914" s="36">
        <v>1</v>
      </c>
      <c r="J2914" s="21">
        <v>0.48055555555555601</v>
      </c>
      <c r="K2914" s="36">
        <v>10.199999999999999</v>
      </c>
      <c r="L2914" s="38">
        <v>1</v>
      </c>
      <c r="M2914" t="s">
        <v>842</v>
      </c>
    </row>
    <row r="2915" spans="1:13" x14ac:dyDescent="0.2">
      <c r="A2915" s="35" t="s">
        <v>837</v>
      </c>
      <c r="B2915" s="35">
        <v>27</v>
      </c>
      <c r="C2915" s="35" t="s">
        <v>796</v>
      </c>
      <c r="D2915" s="36">
        <v>1</v>
      </c>
      <c r="F2915" s="35" t="s">
        <v>194</v>
      </c>
      <c r="G2915" s="36">
        <v>7</v>
      </c>
      <c r="H2915">
        <v>106</v>
      </c>
      <c r="J2915" s="21">
        <v>0.57430555555555551</v>
      </c>
      <c r="K2915" s="36">
        <v>9</v>
      </c>
      <c r="L2915" s="38">
        <v>1</v>
      </c>
    </row>
    <row r="2916" spans="1:13" x14ac:dyDescent="0.2">
      <c r="A2916" s="35" t="s">
        <v>837</v>
      </c>
      <c r="B2916" s="35">
        <v>27</v>
      </c>
      <c r="C2916" s="35" t="s">
        <v>796</v>
      </c>
      <c r="D2916" s="36">
        <v>1</v>
      </c>
      <c r="F2916" s="35" t="s">
        <v>180</v>
      </c>
      <c r="G2916" s="36">
        <v>7</v>
      </c>
      <c r="H2916" s="36">
        <v>1</v>
      </c>
      <c r="J2916" s="21">
        <v>0.57430555555555551</v>
      </c>
      <c r="K2916" s="36">
        <v>9</v>
      </c>
      <c r="L2916" s="38">
        <v>1</v>
      </c>
    </row>
    <row r="2917" spans="1:13" x14ac:dyDescent="0.2">
      <c r="A2917" s="35" t="s">
        <v>837</v>
      </c>
      <c r="B2917" s="35">
        <v>27</v>
      </c>
      <c r="C2917" s="35" t="s">
        <v>796</v>
      </c>
      <c r="D2917" s="36">
        <v>1</v>
      </c>
      <c r="F2917" s="35" t="s">
        <v>503</v>
      </c>
      <c r="G2917" s="36">
        <v>6</v>
      </c>
      <c r="H2917" s="36">
        <v>2</v>
      </c>
      <c r="J2917" s="21">
        <v>0.57430555555555596</v>
      </c>
      <c r="K2917" s="36">
        <v>9</v>
      </c>
      <c r="L2917" s="38">
        <v>1</v>
      </c>
    </row>
    <row r="2918" spans="1:13" x14ac:dyDescent="0.2">
      <c r="A2918" s="35" t="s">
        <v>837</v>
      </c>
      <c r="B2918" s="35">
        <v>27</v>
      </c>
      <c r="C2918" s="35" t="s">
        <v>796</v>
      </c>
      <c r="D2918" s="36">
        <v>1</v>
      </c>
      <c r="F2918" s="35" t="s">
        <v>503</v>
      </c>
      <c r="G2918" s="36">
        <v>4</v>
      </c>
      <c r="H2918" s="36">
        <v>2</v>
      </c>
      <c r="J2918" s="21">
        <v>0.57430555555555596</v>
      </c>
      <c r="K2918" s="36">
        <v>9</v>
      </c>
      <c r="L2918" s="38">
        <v>1</v>
      </c>
    </row>
    <row r="2919" spans="1:13" x14ac:dyDescent="0.2">
      <c r="A2919" s="35" t="s">
        <v>837</v>
      </c>
      <c r="B2919" s="35">
        <v>27</v>
      </c>
      <c r="C2919" s="35" t="s">
        <v>796</v>
      </c>
      <c r="D2919" s="36">
        <v>1</v>
      </c>
      <c r="F2919" s="35" t="s">
        <v>328</v>
      </c>
      <c r="G2919" s="36">
        <v>5</v>
      </c>
      <c r="H2919" s="36">
        <v>4</v>
      </c>
      <c r="J2919" s="21">
        <v>0.57430555555555596</v>
      </c>
      <c r="K2919" s="36">
        <v>9</v>
      </c>
      <c r="L2919" s="38">
        <v>1</v>
      </c>
    </row>
    <row r="2920" spans="1:13" x14ac:dyDescent="0.2">
      <c r="A2920" s="35" t="s">
        <v>837</v>
      </c>
      <c r="B2920" s="35">
        <v>27</v>
      </c>
      <c r="C2920" s="35" t="s">
        <v>796</v>
      </c>
      <c r="D2920" s="36">
        <v>1</v>
      </c>
      <c r="F2920" s="35" t="s">
        <v>843</v>
      </c>
      <c r="G2920" s="36">
        <v>4</v>
      </c>
      <c r="H2920" s="36">
        <v>1</v>
      </c>
      <c r="J2920" s="21">
        <v>0.57430555555555596</v>
      </c>
      <c r="K2920" s="36">
        <v>9</v>
      </c>
      <c r="L2920" s="38">
        <v>1</v>
      </c>
    </row>
    <row r="2921" spans="1:13" x14ac:dyDescent="0.2">
      <c r="A2921" s="35" t="s">
        <v>837</v>
      </c>
      <c r="B2921" s="35">
        <v>27</v>
      </c>
      <c r="C2921" s="35" t="s">
        <v>796</v>
      </c>
      <c r="D2921" s="36">
        <v>1</v>
      </c>
      <c r="F2921" s="35" t="s">
        <v>208</v>
      </c>
      <c r="G2921" s="36">
        <v>7</v>
      </c>
      <c r="H2921" s="36">
        <v>3</v>
      </c>
      <c r="J2921" s="21">
        <v>0.57430555555555596</v>
      </c>
      <c r="K2921" s="36">
        <v>9</v>
      </c>
      <c r="L2921" s="38">
        <v>1</v>
      </c>
    </row>
    <row r="2922" spans="1:13" x14ac:dyDescent="0.2">
      <c r="A2922" s="35" t="s">
        <v>837</v>
      </c>
      <c r="B2922" s="35">
        <v>27</v>
      </c>
      <c r="C2922" s="35" t="s">
        <v>796</v>
      </c>
      <c r="D2922" s="36">
        <v>1</v>
      </c>
      <c r="F2922" s="22" t="s">
        <v>521</v>
      </c>
      <c r="G2922" s="36">
        <v>10</v>
      </c>
      <c r="H2922" s="36">
        <v>1</v>
      </c>
      <c r="J2922" s="21">
        <v>0.57430555555555596</v>
      </c>
      <c r="K2922" s="36">
        <v>9</v>
      </c>
      <c r="L2922" s="38">
        <v>1</v>
      </c>
    </row>
    <row r="2923" spans="1:13" x14ac:dyDescent="0.2">
      <c r="A2923" s="35" t="s">
        <v>837</v>
      </c>
      <c r="B2923" s="35">
        <v>27</v>
      </c>
      <c r="C2923" s="35" t="s">
        <v>796</v>
      </c>
      <c r="D2923" s="36">
        <v>1</v>
      </c>
      <c r="F2923" s="35" t="s">
        <v>204</v>
      </c>
      <c r="G2923" s="36">
        <v>3</v>
      </c>
      <c r="H2923" s="36">
        <v>20</v>
      </c>
      <c r="J2923" s="21">
        <v>0.57430555555555596</v>
      </c>
      <c r="K2923" s="36">
        <v>9</v>
      </c>
      <c r="L2923" s="38">
        <v>1</v>
      </c>
    </row>
    <row r="2924" spans="1:13" x14ac:dyDescent="0.2">
      <c r="A2924" s="35" t="s">
        <v>837</v>
      </c>
      <c r="B2924" s="35">
        <v>27</v>
      </c>
      <c r="C2924" s="35" t="s">
        <v>796</v>
      </c>
      <c r="D2924" s="36">
        <v>1</v>
      </c>
      <c r="F2924" s="35" t="s">
        <v>204</v>
      </c>
      <c r="G2924" s="36">
        <v>4</v>
      </c>
      <c r="H2924">
        <v>48</v>
      </c>
      <c r="J2924" s="21">
        <v>0.57430555555555596</v>
      </c>
      <c r="K2924" s="36">
        <v>9</v>
      </c>
      <c r="L2924" s="38">
        <v>1</v>
      </c>
    </row>
    <row r="2925" spans="1:13" x14ac:dyDescent="0.2">
      <c r="A2925" s="35" t="s">
        <v>837</v>
      </c>
      <c r="B2925" s="35">
        <v>27</v>
      </c>
      <c r="C2925" s="35" t="s">
        <v>796</v>
      </c>
      <c r="D2925" s="36">
        <v>1</v>
      </c>
      <c r="F2925" s="35" t="s">
        <v>493</v>
      </c>
      <c r="G2925" s="36">
        <v>7</v>
      </c>
      <c r="H2925" s="36">
        <v>1</v>
      </c>
      <c r="J2925" s="21">
        <v>0.57430555555555596</v>
      </c>
      <c r="K2925" s="36">
        <v>9</v>
      </c>
      <c r="L2925" s="38">
        <v>1</v>
      </c>
    </row>
    <row r="2926" spans="1:13" x14ac:dyDescent="0.2">
      <c r="A2926" s="35" t="s">
        <v>837</v>
      </c>
      <c r="B2926" s="35">
        <v>27</v>
      </c>
      <c r="C2926" s="35" t="s">
        <v>796</v>
      </c>
      <c r="D2926" s="36">
        <v>1</v>
      </c>
      <c r="F2926" s="35" t="s">
        <v>318</v>
      </c>
      <c r="G2926" s="36">
        <v>3</v>
      </c>
      <c r="H2926" s="36">
        <v>1</v>
      </c>
      <c r="J2926" s="21">
        <v>0.57430555555555596</v>
      </c>
      <c r="K2926" s="36">
        <v>9</v>
      </c>
      <c r="L2926" s="38">
        <v>1</v>
      </c>
    </row>
    <row r="2927" spans="1:13" x14ac:dyDescent="0.2">
      <c r="A2927" s="35" t="s">
        <v>837</v>
      </c>
      <c r="B2927" s="35">
        <v>27</v>
      </c>
      <c r="C2927" s="35" t="s">
        <v>796</v>
      </c>
      <c r="D2927" s="36">
        <v>1</v>
      </c>
      <c r="F2927" s="35" t="s">
        <v>182</v>
      </c>
      <c r="G2927" s="36">
        <v>3</v>
      </c>
      <c r="H2927" s="36">
        <v>1</v>
      </c>
      <c r="J2927" s="21">
        <v>0.57430555555555596</v>
      </c>
      <c r="K2927" s="36">
        <v>9</v>
      </c>
      <c r="L2927" s="38">
        <v>1</v>
      </c>
    </row>
    <row r="2928" spans="1:13" x14ac:dyDescent="0.2">
      <c r="A2928" s="35" t="s">
        <v>837</v>
      </c>
      <c r="B2928" s="35">
        <v>27</v>
      </c>
      <c r="C2928" s="35" t="s">
        <v>796</v>
      </c>
      <c r="D2928" s="36">
        <v>1</v>
      </c>
      <c r="F2928" s="35" t="s">
        <v>88</v>
      </c>
      <c r="G2928" s="36">
        <v>6</v>
      </c>
      <c r="H2928" s="36">
        <v>2</v>
      </c>
      <c r="J2928" s="21">
        <v>0.57430555555555596</v>
      </c>
      <c r="K2928" s="36">
        <v>9</v>
      </c>
      <c r="L2928" s="38">
        <v>1</v>
      </c>
    </row>
    <row r="2929" spans="1:12" x14ac:dyDescent="0.2">
      <c r="A2929" s="35" t="s">
        <v>837</v>
      </c>
      <c r="B2929" s="35">
        <v>27</v>
      </c>
      <c r="C2929" s="35" t="s">
        <v>796</v>
      </c>
      <c r="D2929" s="36">
        <v>1</v>
      </c>
      <c r="F2929" s="35" t="s">
        <v>88</v>
      </c>
      <c r="G2929" s="36">
        <v>5</v>
      </c>
      <c r="H2929" s="36">
        <v>1</v>
      </c>
      <c r="J2929" s="21">
        <v>0.57430555555555596</v>
      </c>
      <c r="K2929" s="36">
        <v>9</v>
      </c>
      <c r="L2929" s="38">
        <v>1</v>
      </c>
    </row>
    <row r="2930" spans="1:12" x14ac:dyDescent="0.2">
      <c r="A2930" s="35" t="s">
        <v>837</v>
      </c>
      <c r="B2930" s="35">
        <v>27</v>
      </c>
      <c r="C2930" s="35" t="s">
        <v>796</v>
      </c>
      <c r="D2930" s="36">
        <v>1</v>
      </c>
      <c r="F2930" s="35" t="s">
        <v>57</v>
      </c>
      <c r="G2930" s="36">
        <v>5</v>
      </c>
      <c r="H2930" s="36">
        <v>10</v>
      </c>
      <c r="J2930" s="21">
        <v>0.57430555555555596</v>
      </c>
      <c r="K2930" s="36">
        <v>9</v>
      </c>
      <c r="L2930" s="38">
        <v>1</v>
      </c>
    </row>
    <row r="2931" spans="1:12" x14ac:dyDescent="0.2">
      <c r="A2931" s="35" t="s">
        <v>837</v>
      </c>
      <c r="B2931" s="35">
        <v>27</v>
      </c>
      <c r="C2931" s="35" t="s">
        <v>796</v>
      </c>
      <c r="D2931" s="36">
        <v>1</v>
      </c>
      <c r="F2931" s="35" t="s">
        <v>57</v>
      </c>
      <c r="G2931" s="36">
        <v>4</v>
      </c>
      <c r="H2931" s="36">
        <v>7</v>
      </c>
      <c r="J2931" s="21">
        <v>0.57430555555555596</v>
      </c>
      <c r="K2931" s="36">
        <v>9</v>
      </c>
      <c r="L2931" s="38">
        <v>1</v>
      </c>
    </row>
    <row r="2932" spans="1:12" x14ac:dyDescent="0.2">
      <c r="A2932" s="35" t="s">
        <v>837</v>
      </c>
      <c r="B2932" s="35">
        <v>27</v>
      </c>
      <c r="C2932" s="35" t="s">
        <v>796</v>
      </c>
      <c r="D2932" s="36">
        <v>1</v>
      </c>
      <c r="F2932" s="35" t="s">
        <v>57</v>
      </c>
      <c r="G2932" s="36">
        <v>5</v>
      </c>
      <c r="H2932" s="36">
        <v>1</v>
      </c>
      <c r="J2932" s="21">
        <v>0.57430555555555596</v>
      </c>
      <c r="K2932" s="36">
        <v>9</v>
      </c>
      <c r="L2932" s="38">
        <v>1</v>
      </c>
    </row>
    <row r="2933" spans="1:12" x14ac:dyDescent="0.2">
      <c r="A2933" s="35" t="s">
        <v>837</v>
      </c>
      <c r="B2933" s="35">
        <v>27</v>
      </c>
      <c r="C2933" s="35" t="s">
        <v>796</v>
      </c>
      <c r="D2933" s="36">
        <v>1</v>
      </c>
      <c r="F2933" s="35" t="s">
        <v>629</v>
      </c>
      <c r="G2933" s="36">
        <v>21</v>
      </c>
      <c r="H2933" s="36">
        <v>1</v>
      </c>
      <c r="I2933" t="s">
        <v>786</v>
      </c>
      <c r="J2933" s="21">
        <v>0.57430555555555596</v>
      </c>
      <c r="K2933" s="36">
        <v>9</v>
      </c>
      <c r="L2933" s="38">
        <v>1</v>
      </c>
    </row>
    <row r="2934" spans="1:12" x14ac:dyDescent="0.2">
      <c r="A2934" s="35" t="s">
        <v>837</v>
      </c>
      <c r="B2934" s="35">
        <v>27</v>
      </c>
      <c r="C2934" s="35" t="s">
        <v>796</v>
      </c>
      <c r="D2934" s="36">
        <v>1</v>
      </c>
      <c r="F2934" s="35" t="s">
        <v>535</v>
      </c>
      <c r="G2934" s="36">
        <v>5</v>
      </c>
      <c r="H2934" s="36">
        <v>2</v>
      </c>
      <c r="I2934" t="s">
        <v>802</v>
      </c>
      <c r="J2934" s="21">
        <v>0.57430555555555596</v>
      </c>
      <c r="K2934" s="36">
        <v>9</v>
      </c>
      <c r="L2934" s="38">
        <v>1</v>
      </c>
    </row>
    <row r="2935" spans="1:12" x14ac:dyDescent="0.2">
      <c r="A2935" s="35" t="s">
        <v>837</v>
      </c>
      <c r="B2935" s="35">
        <v>27</v>
      </c>
      <c r="C2935" s="35" t="s">
        <v>796</v>
      </c>
      <c r="D2935" s="36">
        <v>1</v>
      </c>
      <c r="F2935" s="35" t="s">
        <v>122</v>
      </c>
      <c r="G2935" s="36">
        <v>26</v>
      </c>
      <c r="H2935" s="36">
        <v>1</v>
      </c>
      <c r="I2935" t="s">
        <v>786</v>
      </c>
      <c r="J2935" s="21">
        <v>0.57430555555555596</v>
      </c>
      <c r="K2935" s="36">
        <v>9</v>
      </c>
      <c r="L2935" s="38">
        <v>1</v>
      </c>
    </row>
    <row r="2936" spans="1:12" x14ac:dyDescent="0.2">
      <c r="A2936" s="35" t="s">
        <v>837</v>
      </c>
      <c r="B2936" s="35">
        <v>27</v>
      </c>
      <c r="C2936" s="35" t="s">
        <v>796</v>
      </c>
      <c r="D2936" s="36">
        <v>1</v>
      </c>
      <c r="F2936" s="35" t="s">
        <v>122</v>
      </c>
      <c r="G2936" s="36">
        <v>30</v>
      </c>
      <c r="H2936" s="36">
        <v>2</v>
      </c>
      <c r="I2936" t="s">
        <v>786</v>
      </c>
      <c r="J2936" s="21">
        <v>0.57430555555555596</v>
      </c>
      <c r="K2936" s="36">
        <v>9</v>
      </c>
      <c r="L2936" s="38">
        <v>1</v>
      </c>
    </row>
    <row r="2937" spans="1:12" x14ac:dyDescent="0.2">
      <c r="A2937" s="35" t="s">
        <v>837</v>
      </c>
      <c r="B2937" s="35">
        <v>27</v>
      </c>
      <c r="C2937" s="35" t="s">
        <v>796</v>
      </c>
      <c r="D2937" s="36">
        <v>1</v>
      </c>
      <c r="F2937" s="35" t="s">
        <v>699</v>
      </c>
      <c r="G2937" s="36">
        <v>22</v>
      </c>
      <c r="H2937" s="36">
        <v>21</v>
      </c>
      <c r="J2937" s="21">
        <v>0.57430555555555596</v>
      </c>
      <c r="K2937" s="36">
        <v>9</v>
      </c>
      <c r="L2937" s="38">
        <v>1</v>
      </c>
    </row>
    <row r="2938" spans="1:12" x14ac:dyDescent="0.2">
      <c r="A2938" s="35" t="s">
        <v>837</v>
      </c>
      <c r="B2938" s="35">
        <v>27</v>
      </c>
      <c r="C2938" s="35" t="s">
        <v>796</v>
      </c>
      <c r="D2938" s="36">
        <v>1</v>
      </c>
      <c r="F2938" s="35" t="s">
        <v>699</v>
      </c>
      <c r="G2938" s="36">
        <v>26</v>
      </c>
      <c r="H2938" s="36">
        <v>7</v>
      </c>
      <c r="J2938" s="21">
        <v>0.57430555555555596</v>
      </c>
      <c r="K2938" s="36">
        <v>9</v>
      </c>
      <c r="L2938" s="38">
        <v>1</v>
      </c>
    </row>
    <row r="2939" spans="1:12" x14ac:dyDescent="0.2">
      <c r="A2939" s="35" t="s">
        <v>837</v>
      </c>
      <c r="B2939" s="35">
        <v>27</v>
      </c>
      <c r="C2939" s="35" t="s">
        <v>796</v>
      </c>
      <c r="D2939" s="36">
        <v>1</v>
      </c>
      <c r="F2939" s="35" t="s">
        <v>699</v>
      </c>
      <c r="G2939" s="36">
        <v>4</v>
      </c>
      <c r="H2939" s="36">
        <v>8</v>
      </c>
      <c r="J2939" s="21">
        <v>0.57430555555555596</v>
      </c>
      <c r="K2939" s="36">
        <v>9</v>
      </c>
      <c r="L2939" s="38">
        <v>1</v>
      </c>
    </row>
    <row r="2940" spans="1:12" x14ac:dyDescent="0.2">
      <c r="A2940" s="35" t="s">
        <v>837</v>
      </c>
      <c r="B2940" s="35">
        <v>27</v>
      </c>
      <c r="C2940" s="35" t="s">
        <v>796</v>
      </c>
      <c r="D2940" s="36">
        <v>1</v>
      </c>
      <c r="F2940" s="35" t="s">
        <v>699</v>
      </c>
      <c r="G2940" s="36">
        <v>8</v>
      </c>
      <c r="H2940" s="36">
        <v>1</v>
      </c>
      <c r="J2940" s="21">
        <v>0.57430555555555596</v>
      </c>
      <c r="K2940" s="36">
        <v>9</v>
      </c>
      <c r="L2940" s="38">
        <v>1</v>
      </c>
    </row>
    <row r="2941" spans="1:12" x14ac:dyDescent="0.2">
      <c r="A2941" s="35" t="s">
        <v>837</v>
      </c>
      <c r="B2941" s="35">
        <v>27</v>
      </c>
      <c r="C2941" s="35" t="s">
        <v>796</v>
      </c>
      <c r="D2941" s="36">
        <v>1</v>
      </c>
      <c r="F2941" s="35" t="s">
        <v>699</v>
      </c>
      <c r="G2941" s="36">
        <v>5</v>
      </c>
      <c r="H2941" s="36">
        <v>1</v>
      </c>
      <c r="J2941" s="21">
        <v>0.57430555555555596</v>
      </c>
      <c r="K2941" s="36">
        <v>9</v>
      </c>
      <c r="L2941" s="38">
        <v>1</v>
      </c>
    </row>
    <row r="2942" spans="1:12" x14ac:dyDescent="0.2">
      <c r="A2942" s="35" t="s">
        <v>837</v>
      </c>
      <c r="B2942" s="35">
        <v>27</v>
      </c>
      <c r="C2942" s="35" t="s">
        <v>796</v>
      </c>
      <c r="D2942" s="36">
        <v>1</v>
      </c>
      <c r="F2942" s="35" t="s">
        <v>721</v>
      </c>
      <c r="G2942" s="36">
        <v>26</v>
      </c>
      <c r="H2942" s="36">
        <v>9</v>
      </c>
      <c r="J2942" s="21">
        <v>0.57430555555555596</v>
      </c>
      <c r="K2942" s="36">
        <v>9</v>
      </c>
      <c r="L2942" s="38">
        <v>1</v>
      </c>
    </row>
    <row r="2943" spans="1:12" x14ac:dyDescent="0.2">
      <c r="A2943" s="35" t="s">
        <v>837</v>
      </c>
      <c r="B2943" s="35">
        <v>27</v>
      </c>
      <c r="C2943" s="35" t="s">
        <v>796</v>
      </c>
      <c r="D2943" s="36">
        <v>1</v>
      </c>
      <c r="F2943" s="35" t="s">
        <v>479</v>
      </c>
      <c r="G2943" s="36">
        <v>4</v>
      </c>
      <c r="H2943" s="36">
        <v>1</v>
      </c>
      <c r="J2943" s="21">
        <v>0.57430555555555596</v>
      </c>
      <c r="K2943" s="36">
        <v>9</v>
      </c>
      <c r="L2943" s="38">
        <v>1</v>
      </c>
    </row>
    <row r="2944" spans="1:12" x14ac:dyDescent="0.2">
      <c r="A2944" s="35" t="s">
        <v>837</v>
      </c>
      <c r="B2944" s="35">
        <v>27</v>
      </c>
      <c r="C2944" s="35" t="s">
        <v>796</v>
      </c>
      <c r="D2944" s="36">
        <v>1</v>
      </c>
      <c r="F2944" s="35" t="s">
        <v>266</v>
      </c>
      <c r="G2944" s="36">
        <v>12</v>
      </c>
      <c r="H2944" s="36">
        <v>2</v>
      </c>
      <c r="J2944" s="21">
        <v>0.57430555555555596</v>
      </c>
      <c r="K2944" s="36">
        <v>9</v>
      </c>
      <c r="L2944" s="38">
        <v>1</v>
      </c>
    </row>
    <row r="2945" spans="1:12" x14ac:dyDescent="0.2">
      <c r="A2945" s="35" t="s">
        <v>837</v>
      </c>
      <c r="B2945" s="35">
        <v>27</v>
      </c>
      <c r="C2945" s="35" t="s">
        <v>796</v>
      </c>
      <c r="D2945" s="36">
        <v>1</v>
      </c>
      <c r="F2945" s="35" t="s">
        <v>266</v>
      </c>
      <c r="G2945" s="36">
        <v>18</v>
      </c>
      <c r="H2945" s="36">
        <v>1</v>
      </c>
      <c r="J2945" s="21">
        <v>0.57430555555555596</v>
      </c>
      <c r="K2945" s="36">
        <v>9</v>
      </c>
      <c r="L2945" s="38">
        <v>1</v>
      </c>
    </row>
    <row r="2946" spans="1:12" x14ac:dyDescent="0.2">
      <c r="A2946" s="35" t="s">
        <v>837</v>
      </c>
      <c r="B2946" s="35">
        <v>27</v>
      </c>
      <c r="C2946" s="35" t="s">
        <v>796</v>
      </c>
      <c r="D2946" s="36">
        <v>1</v>
      </c>
      <c r="F2946" s="35" t="s">
        <v>266</v>
      </c>
      <c r="G2946" s="36">
        <v>13</v>
      </c>
      <c r="H2946" s="36">
        <v>14</v>
      </c>
      <c r="J2946" s="21">
        <v>0.57430555555555596</v>
      </c>
      <c r="K2946" s="36">
        <v>9</v>
      </c>
      <c r="L2946" s="38">
        <v>1</v>
      </c>
    </row>
    <row r="2947" spans="1:12" x14ac:dyDescent="0.2">
      <c r="A2947" s="35" t="s">
        <v>837</v>
      </c>
      <c r="B2947" s="35">
        <v>27</v>
      </c>
      <c r="C2947" s="35" t="s">
        <v>796</v>
      </c>
      <c r="D2947" s="36">
        <v>1</v>
      </c>
      <c r="F2947" s="35" t="s">
        <v>266</v>
      </c>
      <c r="G2947" s="36">
        <v>20</v>
      </c>
      <c r="H2947" s="36">
        <v>2</v>
      </c>
      <c r="J2947" s="21">
        <v>0.57430555555555596</v>
      </c>
      <c r="K2947" s="36">
        <v>9</v>
      </c>
      <c r="L2947" s="38">
        <v>1</v>
      </c>
    </row>
    <row r="2948" spans="1:12" x14ac:dyDescent="0.2">
      <c r="A2948" s="35" t="s">
        <v>837</v>
      </c>
      <c r="B2948" s="35">
        <v>27</v>
      </c>
      <c r="C2948" s="35" t="s">
        <v>796</v>
      </c>
      <c r="D2948" s="36">
        <v>1</v>
      </c>
      <c r="F2948" s="35" t="s">
        <v>150</v>
      </c>
      <c r="G2948" s="36">
        <v>8</v>
      </c>
      <c r="H2948" s="36">
        <v>4</v>
      </c>
      <c r="J2948" s="21">
        <v>0.57430555555555596</v>
      </c>
      <c r="K2948" s="36">
        <v>9</v>
      </c>
      <c r="L2948" s="38">
        <v>1</v>
      </c>
    </row>
    <row r="2949" spans="1:12" x14ac:dyDescent="0.2">
      <c r="A2949" s="35" t="s">
        <v>837</v>
      </c>
      <c r="B2949" s="35">
        <v>27</v>
      </c>
      <c r="C2949" s="35" t="s">
        <v>796</v>
      </c>
      <c r="D2949" s="36">
        <v>1</v>
      </c>
      <c r="F2949" s="22" t="s">
        <v>605</v>
      </c>
      <c r="G2949" s="36">
        <v>7</v>
      </c>
      <c r="H2949" s="36">
        <v>1</v>
      </c>
      <c r="J2949" s="21">
        <v>0.57430555555555596</v>
      </c>
      <c r="K2949" s="36">
        <v>9</v>
      </c>
      <c r="L2949" s="38">
        <v>1</v>
      </c>
    </row>
    <row r="2950" spans="1:12" x14ac:dyDescent="0.2">
      <c r="A2950" s="35" t="s">
        <v>837</v>
      </c>
      <c r="B2950" s="35">
        <v>27</v>
      </c>
      <c r="C2950" s="35" t="s">
        <v>796</v>
      </c>
      <c r="D2950" s="36">
        <v>2</v>
      </c>
      <c r="F2950" s="22" t="s">
        <v>446</v>
      </c>
      <c r="G2950" s="36">
        <v>26</v>
      </c>
      <c r="H2950" s="36">
        <v>1</v>
      </c>
      <c r="J2950" s="21">
        <v>0.58680555555555558</v>
      </c>
      <c r="K2950" s="36">
        <v>10</v>
      </c>
      <c r="L2950" s="38">
        <v>1</v>
      </c>
    </row>
    <row r="2951" spans="1:12" x14ac:dyDescent="0.2">
      <c r="A2951" s="35" t="s">
        <v>837</v>
      </c>
      <c r="B2951" s="35">
        <v>27</v>
      </c>
      <c r="C2951" s="35" t="s">
        <v>796</v>
      </c>
      <c r="D2951" s="36">
        <v>2</v>
      </c>
      <c r="F2951" s="35" t="s">
        <v>446</v>
      </c>
      <c r="G2951" s="36">
        <v>24</v>
      </c>
      <c r="H2951" s="36">
        <v>1</v>
      </c>
      <c r="J2951" s="21">
        <v>0.58680555555555558</v>
      </c>
      <c r="K2951" s="36">
        <v>10</v>
      </c>
      <c r="L2951" s="38">
        <v>1</v>
      </c>
    </row>
    <row r="2952" spans="1:12" x14ac:dyDescent="0.2">
      <c r="A2952" s="35" t="s">
        <v>837</v>
      </c>
      <c r="B2952" s="35">
        <v>27</v>
      </c>
      <c r="C2952" s="35" t="s">
        <v>796</v>
      </c>
      <c r="D2952" s="36">
        <v>2</v>
      </c>
      <c r="F2952" s="35" t="s">
        <v>843</v>
      </c>
      <c r="G2952" s="36">
        <v>5</v>
      </c>
      <c r="H2952" s="36">
        <v>1</v>
      </c>
      <c r="J2952" s="21">
        <v>0.58680555555555602</v>
      </c>
      <c r="K2952" s="36">
        <v>10</v>
      </c>
      <c r="L2952" s="38">
        <v>1</v>
      </c>
    </row>
    <row r="2953" spans="1:12" x14ac:dyDescent="0.2">
      <c r="A2953" s="35" t="s">
        <v>837</v>
      </c>
      <c r="B2953" s="35">
        <v>27</v>
      </c>
      <c r="C2953" s="35" t="s">
        <v>796</v>
      </c>
      <c r="D2953" s="36">
        <v>2</v>
      </c>
      <c r="F2953" s="35" t="s">
        <v>521</v>
      </c>
      <c r="G2953" s="36">
        <v>14</v>
      </c>
      <c r="H2953" s="36">
        <v>1</v>
      </c>
      <c r="J2953" s="21">
        <v>0.58680555555555602</v>
      </c>
      <c r="K2953" s="36">
        <v>10</v>
      </c>
      <c r="L2953" s="38">
        <v>1</v>
      </c>
    </row>
    <row r="2954" spans="1:12" x14ac:dyDescent="0.2">
      <c r="A2954" s="35" t="s">
        <v>837</v>
      </c>
      <c r="B2954" s="35">
        <v>27</v>
      </c>
      <c r="C2954" s="35" t="s">
        <v>796</v>
      </c>
      <c r="D2954" s="36">
        <v>2</v>
      </c>
      <c r="F2954" s="35" t="s">
        <v>584</v>
      </c>
      <c r="G2954" s="36">
        <v>12</v>
      </c>
      <c r="H2954" s="36">
        <v>1</v>
      </c>
      <c r="J2954" s="21">
        <v>0.58680555555555602</v>
      </c>
      <c r="K2954" s="36">
        <v>10</v>
      </c>
      <c r="L2954" s="38">
        <v>1</v>
      </c>
    </row>
    <row r="2955" spans="1:12" x14ac:dyDescent="0.2">
      <c r="A2955" s="35" t="s">
        <v>837</v>
      </c>
      <c r="B2955" s="35">
        <v>27</v>
      </c>
      <c r="C2955" s="35" t="s">
        <v>796</v>
      </c>
      <c r="D2955" s="36">
        <v>2</v>
      </c>
      <c r="F2955" s="22" t="s">
        <v>615</v>
      </c>
      <c r="G2955" s="36">
        <v>25</v>
      </c>
      <c r="H2955" s="36">
        <v>1</v>
      </c>
      <c r="J2955" s="21">
        <v>0.58680555555555602</v>
      </c>
      <c r="K2955" s="36">
        <v>10</v>
      </c>
      <c r="L2955" s="38">
        <v>1</v>
      </c>
    </row>
    <row r="2956" spans="1:12" x14ac:dyDescent="0.2">
      <c r="A2956" s="35" t="s">
        <v>837</v>
      </c>
      <c r="B2956" s="35">
        <v>27</v>
      </c>
      <c r="C2956" s="35" t="s">
        <v>796</v>
      </c>
      <c r="D2956" s="36">
        <v>2</v>
      </c>
      <c r="F2956" s="35" t="s">
        <v>194</v>
      </c>
      <c r="G2956" s="36">
        <v>7</v>
      </c>
      <c r="H2956">
        <f>7+5+2+5+3+3+5+5</f>
        <v>35</v>
      </c>
      <c r="J2956" s="21">
        <v>0.58680555555555602</v>
      </c>
      <c r="K2956" s="36">
        <v>10</v>
      </c>
      <c r="L2956" s="38">
        <v>1</v>
      </c>
    </row>
    <row r="2957" spans="1:12" x14ac:dyDescent="0.2">
      <c r="A2957" s="35" t="s">
        <v>837</v>
      </c>
      <c r="B2957" s="35">
        <v>27</v>
      </c>
      <c r="C2957" s="35" t="s">
        <v>796</v>
      </c>
      <c r="D2957" s="36">
        <v>2</v>
      </c>
      <c r="F2957" s="35" t="s">
        <v>192</v>
      </c>
      <c r="G2957" s="36">
        <v>7</v>
      </c>
      <c r="H2957" s="36">
        <v>6</v>
      </c>
      <c r="J2957" s="21">
        <v>0.58680555555555602</v>
      </c>
      <c r="K2957" s="36">
        <v>10</v>
      </c>
      <c r="L2957" s="38">
        <v>1</v>
      </c>
    </row>
    <row r="2958" spans="1:12" x14ac:dyDescent="0.2">
      <c r="A2958" s="35" t="s">
        <v>837</v>
      </c>
      <c r="B2958" s="35">
        <v>27</v>
      </c>
      <c r="C2958" s="35" t="s">
        <v>796</v>
      </c>
      <c r="D2958" s="36">
        <v>2</v>
      </c>
      <c r="F2958" s="35" t="s">
        <v>200</v>
      </c>
      <c r="G2958" s="36">
        <v>26</v>
      </c>
      <c r="H2958" s="36">
        <v>1</v>
      </c>
      <c r="J2958" s="21">
        <v>0.58680555555555602</v>
      </c>
      <c r="K2958" s="36">
        <v>10</v>
      </c>
      <c r="L2958" s="38">
        <v>1</v>
      </c>
    </row>
    <row r="2959" spans="1:12" x14ac:dyDescent="0.2">
      <c r="A2959" s="35" t="s">
        <v>837</v>
      </c>
      <c r="B2959" s="35">
        <v>27</v>
      </c>
      <c r="C2959" s="35" t="s">
        <v>796</v>
      </c>
      <c r="D2959" s="36">
        <v>2</v>
      </c>
      <c r="F2959" s="35" t="s">
        <v>503</v>
      </c>
      <c r="G2959" s="36">
        <v>6</v>
      </c>
      <c r="H2959" s="36">
        <v>2</v>
      </c>
      <c r="J2959" s="21">
        <v>0.58680555555555602</v>
      </c>
      <c r="K2959" s="36">
        <v>10</v>
      </c>
      <c r="L2959" s="38">
        <v>1</v>
      </c>
    </row>
    <row r="2960" spans="1:12" x14ac:dyDescent="0.2">
      <c r="A2960" s="35" t="s">
        <v>837</v>
      </c>
      <c r="B2960" s="35">
        <v>27</v>
      </c>
      <c r="C2960" s="35" t="s">
        <v>796</v>
      </c>
      <c r="D2960" s="36">
        <v>2</v>
      </c>
      <c r="F2960" s="35" t="s">
        <v>503</v>
      </c>
      <c r="G2960" s="36">
        <v>8</v>
      </c>
      <c r="H2960" s="36">
        <v>1</v>
      </c>
      <c r="J2960" s="21">
        <v>0.58680555555555602</v>
      </c>
      <c r="K2960" s="36">
        <v>10</v>
      </c>
      <c r="L2960" s="38">
        <v>1</v>
      </c>
    </row>
    <row r="2961" spans="1:12" x14ac:dyDescent="0.2">
      <c r="A2961" s="35" t="s">
        <v>837</v>
      </c>
      <c r="B2961" s="35">
        <v>27</v>
      </c>
      <c r="C2961" s="35" t="s">
        <v>796</v>
      </c>
      <c r="D2961" s="36">
        <v>2</v>
      </c>
      <c r="F2961" s="35" t="s">
        <v>503</v>
      </c>
      <c r="G2961" s="36">
        <v>3</v>
      </c>
      <c r="H2961" s="36">
        <v>3</v>
      </c>
      <c r="J2961" s="21">
        <v>0.58680555555555602</v>
      </c>
      <c r="K2961" s="36">
        <v>10</v>
      </c>
      <c r="L2961" s="38">
        <v>1</v>
      </c>
    </row>
    <row r="2962" spans="1:12" x14ac:dyDescent="0.2">
      <c r="A2962" s="35" t="s">
        <v>837</v>
      </c>
      <c r="B2962" s="35">
        <v>27</v>
      </c>
      <c r="C2962" s="35" t="s">
        <v>796</v>
      </c>
      <c r="D2962" s="36">
        <v>2</v>
      </c>
      <c r="F2962" s="35" t="s">
        <v>503</v>
      </c>
      <c r="G2962" s="36">
        <v>4</v>
      </c>
      <c r="H2962" s="36">
        <v>2</v>
      </c>
      <c r="J2962" s="21">
        <v>0.58680555555555602</v>
      </c>
      <c r="K2962" s="36">
        <v>10</v>
      </c>
      <c r="L2962" s="38">
        <v>1</v>
      </c>
    </row>
    <row r="2963" spans="1:12" x14ac:dyDescent="0.2">
      <c r="A2963" s="35" t="s">
        <v>837</v>
      </c>
      <c r="B2963" s="35">
        <v>27</v>
      </c>
      <c r="C2963" s="35" t="s">
        <v>796</v>
      </c>
      <c r="D2963" s="36">
        <v>2</v>
      </c>
      <c r="F2963" s="35" t="s">
        <v>665</v>
      </c>
      <c r="G2963" s="36">
        <v>14</v>
      </c>
      <c r="H2963" s="36">
        <v>1</v>
      </c>
      <c r="J2963" s="21">
        <v>0.58680555555555602</v>
      </c>
      <c r="K2963" s="36">
        <v>10</v>
      </c>
      <c r="L2963" s="38">
        <v>1</v>
      </c>
    </row>
    <row r="2964" spans="1:12" x14ac:dyDescent="0.2">
      <c r="A2964" s="35" t="s">
        <v>837</v>
      </c>
      <c r="B2964" s="35">
        <v>27</v>
      </c>
      <c r="C2964" s="35" t="s">
        <v>796</v>
      </c>
      <c r="D2964" s="36">
        <v>2</v>
      </c>
      <c r="F2964" s="35" t="s">
        <v>208</v>
      </c>
      <c r="G2964" s="36">
        <v>6</v>
      </c>
      <c r="H2964" s="36">
        <v>1</v>
      </c>
      <c r="J2964" s="21">
        <v>0.58680555555555602</v>
      </c>
      <c r="K2964" s="36">
        <v>10</v>
      </c>
      <c r="L2964" s="38">
        <v>1</v>
      </c>
    </row>
    <row r="2965" spans="1:12" x14ac:dyDescent="0.2">
      <c r="A2965" s="35" t="s">
        <v>837</v>
      </c>
      <c r="B2965" s="35">
        <v>27</v>
      </c>
      <c r="C2965" s="35" t="s">
        <v>796</v>
      </c>
      <c r="D2965" s="36">
        <v>2</v>
      </c>
      <c r="F2965" s="35" t="s">
        <v>578</v>
      </c>
      <c r="G2965" s="36">
        <v>15</v>
      </c>
      <c r="H2965" s="36">
        <v>2</v>
      </c>
      <c r="J2965" s="21">
        <v>0.58680555555555602</v>
      </c>
      <c r="K2965" s="36">
        <v>10</v>
      </c>
      <c r="L2965" s="38">
        <v>1</v>
      </c>
    </row>
    <row r="2966" spans="1:12" x14ac:dyDescent="0.2">
      <c r="A2966" s="35" t="s">
        <v>837</v>
      </c>
      <c r="B2966" s="35">
        <v>27</v>
      </c>
      <c r="C2966" s="35" t="s">
        <v>796</v>
      </c>
      <c r="D2966" s="36">
        <v>2</v>
      </c>
      <c r="F2966" s="35" t="s">
        <v>555</v>
      </c>
      <c r="G2966" s="36">
        <v>14</v>
      </c>
      <c r="H2966" s="36">
        <v>2</v>
      </c>
      <c r="J2966" s="21">
        <v>0.58680555555555602</v>
      </c>
      <c r="K2966" s="36">
        <v>10</v>
      </c>
      <c r="L2966" s="38">
        <v>1</v>
      </c>
    </row>
    <row r="2967" spans="1:12" x14ac:dyDescent="0.2">
      <c r="A2967" s="35" t="s">
        <v>837</v>
      </c>
      <c r="B2967" s="35">
        <v>27</v>
      </c>
      <c r="C2967" s="35" t="s">
        <v>796</v>
      </c>
      <c r="D2967" s="36">
        <v>2</v>
      </c>
      <c r="F2967" s="35" t="s">
        <v>381</v>
      </c>
      <c r="G2967" s="36">
        <v>21</v>
      </c>
      <c r="H2967" s="36">
        <v>2</v>
      </c>
      <c r="J2967" s="21">
        <v>0.58680555555555602</v>
      </c>
      <c r="K2967" s="36">
        <v>10</v>
      </c>
      <c r="L2967" s="38">
        <v>1</v>
      </c>
    </row>
    <row r="2968" spans="1:12" x14ac:dyDescent="0.2">
      <c r="A2968" s="35" t="s">
        <v>837</v>
      </c>
      <c r="B2968" s="35">
        <v>27</v>
      </c>
      <c r="C2968" s="35" t="s">
        <v>796</v>
      </c>
      <c r="D2968" s="36">
        <v>2</v>
      </c>
      <c r="F2968" s="35" t="s">
        <v>204</v>
      </c>
      <c r="G2968" s="36">
        <v>1</v>
      </c>
      <c r="H2968" s="36">
        <v>33</v>
      </c>
      <c r="J2968" s="21">
        <v>0.58680555555555602</v>
      </c>
      <c r="K2968" s="36">
        <v>10</v>
      </c>
      <c r="L2968" s="38">
        <v>1</v>
      </c>
    </row>
    <row r="2969" spans="1:12" x14ac:dyDescent="0.2">
      <c r="A2969" s="35" t="s">
        <v>837</v>
      </c>
      <c r="B2969" s="35">
        <v>27</v>
      </c>
      <c r="C2969" s="35" t="s">
        <v>796</v>
      </c>
      <c r="D2969" s="36">
        <v>2</v>
      </c>
      <c r="F2969" s="35" t="s">
        <v>204</v>
      </c>
      <c r="G2969" s="36">
        <v>3</v>
      </c>
      <c r="H2969">
        <v>133</v>
      </c>
      <c r="J2969" s="21">
        <v>0.58680555555555602</v>
      </c>
      <c r="K2969" s="36">
        <v>10</v>
      </c>
      <c r="L2969" s="38">
        <v>1</v>
      </c>
    </row>
    <row r="2970" spans="1:12" x14ac:dyDescent="0.2">
      <c r="A2970" s="35" t="s">
        <v>837</v>
      </c>
      <c r="B2970" s="35">
        <v>27</v>
      </c>
      <c r="C2970" s="35" t="s">
        <v>796</v>
      </c>
      <c r="D2970" s="36">
        <v>2</v>
      </c>
      <c r="F2970" s="35" t="s">
        <v>493</v>
      </c>
      <c r="G2970" s="36">
        <v>4</v>
      </c>
      <c r="H2970" s="36">
        <v>1</v>
      </c>
      <c r="J2970" s="21">
        <v>0.58680555555555602</v>
      </c>
      <c r="K2970" s="36">
        <v>10</v>
      </c>
      <c r="L2970" s="38">
        <v>1</v>
      </c>
    </row>
    <row r="2971" spans="1:12" x14ac:dyDescent="0.2">
      <c r="A2971" s="35" t="s">
        <v>837</v>
      </c>
      <c r="B2971" s="35">
        <v>27</v>
      </c>
      <c r="C2971" s="35" t="s">
        <v>796</v>
      </c>
      <c r="D2971" s="36">
        <v>2</v>
      </c>
      <c r="F2971" s="35" t="s">
        <v>493</v>
      </c>
      <c r="G2971" s="36">
        <v>9</v>
      </c>
      <c r="H2971" s="36">
        <v>1</v>
      </c>
      <c r="J2971" s="21">
        <v>0.58680555555555602</v>
      </c>
      <c r="K2971" s="36">
        <v>10</v>
      </c>
      <c r="L2971" s="38">
        <v>1</v>
      </c>
    </row>
    <row r="2972" spans="1:12" x14ac:dyDescent="0.2">
      <c r="A2972" s="35" t="s">
        <v>837</v>
      </c>
      <c r="B2972" s="35">
        <v>27</v>
      </c>
      <c r="C2972" s="35" t="s">
        <v>796</v>
      </c>
      <c r="D2972" s="36">
        <v>2</v>
      </c>
      <c r="F2972" s="35" t="s">
        <v>356</v>
      </c>
      <c r="G2972" s="36">
        <v>4</v>
      </c>
      <c r="H2972" s="36">
        <v>1</v>
      </c>
      <c r="J2972" s="21">
        <v>0.58680555555555602</v>
      </c>
      <c r="K2972" s="36">
        <v>10</v>
      </c>
      <c r="L2972" s="38">
        <v>1</v>
      </c>
    </row>
    <row r="2973" spans="1:12" x14ac:dyDescent="0.2">
      <c r="A2973" s="35" t="s">
        <v>837</v>
      </c>
      <c r="B2973" s="35">
        <v>27</v>
      </c>
      <c r="C2973" s="35" t="s">
        <v>796</v>
      </c>
      <c r="D2973" s="36">
        <v>2</v>
      </c>
      <c r="F2973" s="35" t="s">
        <v>318</v>
      </c>
      <c r="G2973" s="36">
        <v>3</v>
      </c>
      <c r="H2973" s="36">
        <v>1</v>
      </c>
      <c r="J2973" s="21">
        <v>0.58680555555555602</v>
      </c>
      <c r="K2973" s="36">
        <v>10</v>
      </c>
      <c r="L2973" s="38">
        <v>1</v>
      </c>
    </row>
    <row r="2974" spans="1:12" x14ac:dyDescent="0.2">
      <c r="A2974" s="35" t="s">
        <v>837</v>
      </c>
      <c r="B2974" s="35">
        <v>27</v>
      </c>
      <c r="C2974" s="35" t="s">
        <v>796</v>
      </c>
      <c r="D2974" s="36">
        <v>2</v>
      </c>
      <c r="F2974" s="35" t="s">
        <v>182</v>
      </c>
      <c r="G2974" s="36">
        <v>5</v>
      </c>
      <c r="H2974" s="36">
        <v>1</v>
      </c>
      <c r="J2974" s="21">
        <v>0.58680555555555602</v>
      </c>
      <c r="K2974" s="36">
        <v>10</v>
      </c>
      <c r="L2974" s="38">
        <v>1</v>
      </c>
    </row>
    <row r="2975" spans="1:12" x14ac:dyDescent="0.2">
      <c r="A2975" s="35" t="s">
        <v>837</v>
      </c>
      <c r="B2975" s="35">
        <v>27</v>
      </c>
      <c r="C2975" s="35" t="s">
        <v>796</v>
      </c>
      <c r="D2975" s="36">
        <v>2</v>
      </c>
      <c r="F2975" s="35" t="s">
        <v>88</v>
      </c>
      <c r="G2975" s="36">
        <v>4</v>
      </c>
      <c r="H2975" s="36">
        <v>23</v>
      </c>
      <c r="J2975" s="21">
        <v>0.58680555555555602</v>
      </c>
      <c r="K2975" s="36">
        <v>10</v>
      </c>
      <c r="L2975" s="38">
        <v>1</v>
      </c>
    </row>
    <row r="2976" spans="1:12" x14ac:dyDescent="0.2">
      <c r="A2976" s="35" t="s">
        <v>837</v>
      </c>
      <c r="B2976" s="35">
        <v>27</v>
      </c>
      <c r="C2976" s="35" t="s">
        <v>796</v>
      </c>
      <c r="D2976" s="36">
        <v>2</v>
      </c>
      <c r="F2976" s="35" t="s">
        <v>53</v>
      </c>
      <c r="G2976" s="36">
        <v>4</v>
      </c>
      <c r="H2976" s="36">
        <v>10</v>
      </c>
      <c r="J2976" s="21">
        <v>0.58680555555555602</v>
      </c>
      <c r="K2976" s="36">
        <v>10</v>
      </c>
      <c r="L2976" s="38">
        <v>1</v>
      </c>
    </row>
    <row r="2977" spans="1:12" x14ac:dyDescent="0.2">
      <c r="A2977" s="35" t="s">
        <v>837</v>
      </c>
      <c r="B2977" s="35">
        <v>27</v>
      </c>
      <c r="C2977" s="35" t="s">
        <v>796</v>
      </c>
      <c r="D2977" s="36">
        <v>2</v>
      </c>
      <c r="F2977" s="35" t="s">
        <v>53</v>
      </c>
      <c r="G2977" s="36">
        <v>1</v>
      </c>
      <c r="H2977" s="36">
        <v>2</v>
      </c>
      <c r="J2977" s="21">
        <v>0.58680555555555602</v>
      </c>
      <c r="K2977" s="36">
        <v>10</v>
      </c>
      <c r="L2977" s="38">
        <v>1</v>
      </c>
    </row>
    <row r="2978" spans="1:12" x14ac:dyDescent="0.2">
      <c r="A2978" s="35" t="s">
        <v>837</v>
      </c>
      <c r="B2978" s="35">
        <v>27</v>
      </c>
      <c r="C2978" s="35" t="s">
        <v>796</v>
      </c>
      <c r="D2978" s="36">
        <v>2</v>
      </c>
      <c r="F2978" s="35" t="s">
        <v>53</v>
      </c>
      <c r="G2978" s="36">
        <v>3</v>
      </c>
      <c r="H2978" s="36">
        <v>1</v>
      </c>
      <c r="J2978" s="21">
        <v>0.58680555555555602</v>
      </c>
      <c r="K2978" s="36">
        <v>10</v>
      </c>
      <c r="L2978" s="38">
        <v>1</v>
      </c>
    </row>
    <row r="2979" spans="1:12" x14ac:dyDescent="0.2">
      <c r="A2979" s="35" t="s">
        <v>837</v>
      </c>
      <c r="B2979" s="35">
        <v>27</v>
      </c>
      <c r="C2979" s="35" t="s">
        <v>796</v>
      </c>
      <c r="D2979" s="36">
        <v>2</v>
      </c>
      <c r="F2979" s="35" t="s">
        <v>122</v>
      </c>
      <c r="G2979" s="36">
        <v>32</v>
      </c>
      <c r="H2979" s="36">
        <v>1</v>
      </c>
      <c r="I2979" t="s">
        <v>786</v>
      </c>
      <c r="J2979" s="21">
        <v>0.58680555555555602</v>
      </c>
      <c r="K2979" s="36">
        <v>10</v>
      </c>
      <c r="L2979" s="38">
        <v>1</v>
      </c>
    </row>
    <row r="2980" spans="1:12" x14ac:dyDescent="0.2">
      <c r="A2980" s="35" t="s">
        <v>837</v>
      </c>
      <c r="B2980" s="35">
        <v>27</v>
      </c>
      <c r="C2980" s="35" t="s">
        <v>796</v>
      </c>
      <c r="D2980" s="36">
        <v>2</v>
      </c>
      <c r="F2980" s="35" t="s">
        <v>708</v>
      </c>
      <c r="G2980" s="36">
        <v>24</v>
      </c>
      <c r="H2980" s="36">
        <v>2</v>
      </c>
      <c r="J2980" s="21">
        <v>0.58680555555555602</v>
      </c>
      <c r="K2980" s="36">
        <v>10</v>
      </c>
      <c r="L2980" s="38">
        <v>1</v>
      </c>
    </row>
    <row r="2981" spans="1:12" x14ac:dyDescent="0.2">
      <c r="A2981" s="35" t="s">
        <v>837</v>
      </c>
      <c r="B2981" s="35">
        <v>27</v>
      </c>
      <c r="C2981" s="35" t="s">
        <v>796</v>
      </c>
      <c r="D2981" s="36">
        <v>2</v>
      </c>
      <c r="F2981" s="35" t="s">
        <v>699</v>
      </c>
      <c r="G2981" s="36">
        <v>22</v>
      </c>
      <c r="H2981" s="36">
        <v>5</v>
      </c>
      <c r="J2981" s="21">
        <v>0.58680555555555602</v>
      </c>
      <c r="K2981" s="36">
        <v>10</v>
      </c>
      <c r="L2981" s="38">
        <v>1</v>
      </c>
    </row>
    <row r="2982" spans="1:12" x14ac:dyDescent="0.2">
      <c r="A2982" s="35" t="s">
        <v>837</v>
      </c>
      <c r="B2982" s="35">
        <v>27</v>
      </c>
      <c r="C2982" s="35" t="s">
        <v>796</v>
      </c>
      <c r="D2982" s="36">
        <v>2</v>
      </c>
      <c r="F2982" s="35" t="s">
        <v>699</v>
      </c>
      <c r="G2982" s="36">
        <v>24</v>
      </c>
      <c r="H2982" s="36">
        <v>4</v>
      </c>
      <c r="J2982" s="21">
        <v>0.58680555555555602</v>
      </c>
      <c r="K2982" s="36">
        <v>10</v>
      </c>
      <c r="L2982" s="38">
        <v>1</v>
      </c>
    </row>
    <row r="2983" spans="1:12" x14ac:dyDescent="0.2">
      <c r="A2983" s="35" t="s">
        <v>837</v>
      </c>
      <c r="B2983" s="35">
        <v>27</v>
      </c>
      <c r="C2983" s="35" t="s">
        <v>796</v>
      </c>
      <c r="D2983" s="36">
        <v>2</v>
      </c>
      <c r="F2983" s="35" t="s">
        <v>699</v>
      </c>
      <c r="G2983" s="36">
        <v>3</v>
      </c>
      <c r="H2983" s="36">
        <v>2</v>
      </c>
      <c r="J2983" s="21">
        <v>0.58680555555555602</v>
      </c>
      <c r="K2983" s="36">
        <v>10</v>
      </c>
      <c r="L2983" s="38">
        <v>1</v>
      </c>
    </row>
    <row r="2984" spans="1:12" x14ac:dyDescent="0.2">
      <c r="A2984" s="35" t="s">
        <v>837</v>
      </c>
      <c r="B2984" s="35">
        <v>27</v>
      </c>
      <c r="C2984" s="35" t="s">
        <v>796</v>
      </c>
      <c r="D2984" s="36">
        <v>2</v>
      </c>
      <c r="F2984" s="35" t="s">
        <v>870</v>
      </c>
      <c r="G2984" s="35">
        <v>21</v>
      </c>
      <c r="H2984" s="35">
        <v>2</v>
      </c>
      <c r="J2984" s="21">
        <v>0.58680555555555602</v>
      </c>
      <c r="K2984" s="36">
        <v>10</v>
      </c>
      <c r="L2984" s="38">
        <v>1</v>
      </c>
    </row>
    <row r="2985" spans="1:12" x14ac:dyDescent="0.2">
      <c r="A2985" s="35" t="s">
        <v>837</v>
      </c>
      <c r="B2985" s="35">
        <v>27</v>
      </c>
      <c r="C2985" s="35" t="s">
        <v>796</v>
      </c>
      <c r="D2985" s="36">
        <v>2</v>
      </c>
      <c r="F2985" s="35" t="s">
        <v>266</v>
      </c>
      <c r="G2985" s="36">
        <v>21</v>
      </c>
      <c r="H2985" s="36">
        <v>3</v>
      </c>
      <c r="J2985" s="21">
        <v>0.58680555555555602</v>
      </c>
      <c r="K2985" s="36">
        <v>10</v>
      </c>
      <c r="L2985" s="38">
        <v>1</v>
      </c>
    </row>
    <row r="2986" spans="1:12" x14ac:dyDescent="0.2">
      <c r="A2986" s="35" t="s">
        <v>837</v>
      </c>
      <c r="B2986" s="35">
        <v>27</v>
      </c>
      <c r="C2986" s="35" t="s">
        <v>796</v>
      </c>
      <c r="D2986" s="36">
        <v>2</v>
      </c>
      <c r="F2986" s="35" t="s">
        <v>266</v>
      </c>
      <c r="G2986" s="36">
        <v>15</v>
      </c>
      <c r="H2986" s="36">
        <v>20</v>
      </c>
      <c r="J2986" s="21">
        <v>0.58680555555555602</v>
      </c>
      <c r="K2986" s="36">
        <v>10</v>
      </c>
      <c r="L2986" s="38">
        <v>1</v>
      </c>
    </row>
    <row r="2987" spans="1:12" x14ac:dyDescent="0.2">
      <c r="A2987" s="35" t="s">
        <v>837</v>
      </c>
      <c r="B2987" s="35">
        <v>27</v>
      </c>
      <c r="C2987" s="35" t="s">
        <v>796</v>
      </c>
      <c r="D2987" s="36">
        <v>2</v>
      </c>
      <c r="F2987" s="35" t="s">
        <v>266</v>
      </c>
      <c r="G2987" s="36">
        <v>10</v>
      </c>
      <c r="H2987" s="36">
        <v>3</v>
      </c>
      <c r="J2987" s="21">
        <v>0.58680555555555602</v>
      </c>
      <c r="K2987" s="36">
        <v>10</v>
      </c>
      <c r="L2987" s="38">
        <v>1</v>
      </c>
    </row>
    <row r="2988" spans="1:12" x14ac:dyDescent="0.2">
      <c r="A2988" s="35" t="s">
        <v>837</v>
      </c>
      <c r="B2988" s="35">
        <v>27</v>
      </c>
      <c r="C2988" s="35" t="s">
        <v>796</v>
      </c>
      <c r="D2988" s="36">
        <v>2</v>
      </c>
      <c r="F2988" s="35" t="s">
        <v>150</v>
      </c>
      <c r="G2988" s="36">
        <v>9</v>
      </c>
      <c r="H2988" s="36">
        <v>1</v>
      </c>
      <c r="J2988" s="21">
        <v>0.58680555555555602</v>
      </c>
      <c r="K2988" s="36">
        <v>10</v>
      </c>
      <c r="L2988" s="38">
        <v>1</v>
      </c>
    </row>
    <row r="2989" spans="1:12" x14ac:dyDescent="0.2">
      <c r="A2989" s="35" t="s">
        <v>837</v>
      </c>
      <c r="B2989" s="35">
        <v>27</v>
      </c>
      <c r="C2989" s="35" t="s">
        <v>796</v>
      </c>
      <c r="D2989" s="36">
        <v>2</v>
      </c>
      <c r="F2989" s="35" t="s">
        <v>844</v>
      </c>
      <c r="G2989" s="36">
        <v>23</v>
      </c>
      <c r="H2989" s="36">
        <v>1</v>
      </c>
      <c r="J2989" s="21">
        <v>0.58680555555555602</v>
      </c>
      <c r="K2989" s="36">
        <v>10</v>
      </c>
      <c r="L2989" s="38">
        <v>1</v>
      </c>
    </row>
    <row r="2990" spans="1:12" x14ac:dyDescent="0.2">
      <c r="A2990" s="35" t="s">
        <v>837</v>
      </c>
      <c r="B2990" s="35">
        <v>27</v>
      </c>
      <c r="C2990" s="35" t="s">
        <v>796</v>
      </c>
      <c r="D2990" s="36">
        <v>2</v>
      </c>
      <c r="F2990" s="35" t="s">
        <v>605</v>
      </c>
      <c r="G2990" s="36">
        <v>7</v>
      </c>
      <c r="H2990" s="36">
        <v>3</v>
      </c>
      <c r="J2990" s="21">
        <v>0.58680555555555602</v>
      </c>
      <c r="K2990" s="36">
        <v>10</v>
      </c>
      <c r="L2990" s="38">
        <v>1</v>
      </c>
    </row>
    <row r="2991" spans="1:12" x14ac:dyDescent="0.2">
      <c r="A2991" s="35" t="s">
        <v>837</v>
      </c>
      <c r="B2991" s="35">
        <v>27</v>
      </c>
      <c r="C2991" s="35" t="s">
        <v>796</v>
      </c>
      <c r="D2991" s="36">
        <v>2</v>
      </c>
      <c r="F2991" s="35" t="s">
        <v>605</v>
      </c>
      <c r="G2991" s="36">
        <v>9</v>
      </c>
      <c r="H2991" s="36">
        <v>2</v>
      </c>
      <c r="J2991" s="21">
        <v>0.58680555555555602</v>
      </c>
      <c r="K2991" s="36">
        <v>10</v>
      </c>
      <c r="L2991" s="38">
        <v>1</v>
      </c>
    </row>
    <row r="2992" spans="1:12" x14ac:dyDescent="0.2">
      <c r="A2992" s="35" t="s">
        <v>837</v>
      </c>
      <c r="B2992" s="35">
        <v>27</v>
      </c>
      <c r="C2992" s="35" t="s">
        <v>796</v>
      </c>
      <c r="D2992" s="36">
        <v>3</v>
      </c>
      <c r="F2992" s="35" t="s">
        <v>240</v>
      </c>
      <c r="G2992" s="36">
        <v>20</v>
      </c>
      <c r="H2992" s="36">
        <v>1</v>
      </c>
      <c r="J2992" s="21">
        <v>0.60069444444444442</v>
      </c>
      <c r="K2992" s="36">
        <v>11.5</v>
      </c>
      <c r="L2992" s="38">
        <v>1</v>
      </c>
    </row>
    <row r="2993" spans="1:12" x14ac:dyDescent="0.2">
      <c r="A2993" s="35" t="s">
        <v>837</v>
      </c>
      <c r="B2993" s="35">
        <v>27</v>
      </c>
      <c r="C2993" s="35" t="s">
        <v>796</v>
      </c>
      <c r="D2993" s="36">
        <v>3</v>
      </c>
      <c r="F2993" s="35" t="s">
        <v>823</v>
      </c>
      <c r="G2993" s="36">
        <v>3</v>
      </c>
      <c r="H2993" s="36">
        <v>4</v>
      </c>
      <c r="J2993" s="21">
        <v>0.60069444444444442</v>
      </c>
      <c r="K2993" s="36">
        <v>11.5</v>
      </c>
      <c r="L2993" s="38">
        <v>1</v>
      </c>
    </row>
    <row r="2994" spans="1:12" x14ac:dyDescent="0.2">
      <c r="A2994" s="35" t="s">
        <v>837</v>
      </c>
      <c r="B2994" s="35">
        <v>27</v>
      </c>
      <c r="C2994" s="35" t="s">
        <v>796</v>
      </c>
      <c r="D2994" s="36">
        <v>3</v>
      </c>
      <c r="F2994" s="35" t="s">
        <v>200</v>
      </c>
      <c r="G2994" s="36">
        <v>20</v>
      </c>
      <c r="H2994" s="36">
        <v>1</v>
      </c>
      <c r="J2994" s="21">
        <v>0.60069444444444398</v>
      </c>
      <c r="K2994" s="36">
        <v>11.5</v>
      </c>
      <c r="L2994" s="38">
        <v>1</v>
      </c>
    </row>
    <row r="2995" spans="1:12" x14ac:dyDescent="0.2">
      <c r="A2995" s="35" t="s">
        <v>837</v>
      </c>
      <c r="B2995" s="35">
        <v>27</v>
      </c>
      <c r="C2995" s="35" t="s">
        <v>796</v>
      </c>
      <c r="D2995" s="36">
        <v>3</v>
      </c>
      <c r="F2995" s="35" t="s">
        <v>503</v>
      </c>
      <c r="G2995" s="36">
        <v>3</v>
      </c>
      <c r="H2995" s="36">
        <v>1</v>
      </c>
      <c r="J2995" s="21">
        <v>0.60069444444444398</v>
      </c>
      <c r="K2995" s="36">
        <v>11.5</v>
      </c>
      <c r="L2995" s="38">
        <v>1</v>
      </c>
    </row>
    <row r="2996" spans="1:12" x14ac:dyDescent="0.2">
      <c r="A2996" s="35" t="s">
        <v>837</v>
      </c>
      <c r="B2996" s="35">
        <v>27</v>
      </c>
      <c r="C2996" s="35" t="s">
        <v>796</v>
      </c>
      <c r="D2996" s="36">
        <v>3</v>
      </c>
      <c r="F2996" s="35" t="s">
        <v>503</v>
      </c>
      <c r="G2996" s="36">
        <v>4</v>
      </c>
      <c r="H2996" s="36">
        <v>7</v>
      </c>
      <c r="J2996" s="21">
        <v>0.60069444444444398</v>
      </c>
      <c r="K2996" s="36">
        <v>11.5</v>
      </c>
      <c r="L2996" s="38">
        <v>1</v>
      </c>
    </row>
    <row r="2997" spans="1:12" x14ac:dyDescent="0.2">
      <c r="A2997" s="35" t="s">
        <v>837</v>
      </c>
      <c r="B2997" s="35">
        <v>27</v>
      </c>
      <c r="C2997" s="35" t="s">
        <v>796</v>
      </c>
      <c r="D2997" s="36">
        <v>3</v>
      </c>
      <c r="F2997" s="35" t="s">
        <v>204</v>
      </c>
      <c r="G2997" s="36">
        <v>3</v>
      </c>
      <c r="H2997" s="36">
        <v>34</v>
      </c>
      <c r="J2997" s="21">
        <v>0.60069444444444398</v>
      </c>
      <c r="K2997" s="36">
        <v>11.5</v>
      </c>
      <c r="L2997" s="38">
        <v>1</v>
      </c>
    </row>
    <row r="2998" spans="1:12" x14ac:dyDescent="0.2">
      <c r="A2998" s="35" t="s">
        <v>837</v>
      </c>
      <c r="B2998" s="35">
        <v>27</v>
      </c>
      <c r="C2998" s="35" t="s">
        <v>796</v>
      </c>
      <c r="D2998" s="36">
        <v>3</v>
      </c>
      <c r="F2998" s="35" t="s">
        <v>88</v>
      </c>
      <c r="G2998" s="36">
        <v>5</v>
      </c>
      <c r="H2998" s="36">
        <v>18</v>
      </c>
      <c r="J2998" s="21">
        <v>0.60069444444444398</v>
      </c>
      <c r="K2998" s="36">
        <v>11.5</v>
      </c>
      <c r="L2998" s="38">
        <v>1</v>
      </c>
    </row>
    <row r="2999" spans="1:12" x14ac:dyDescent="0.2">
      <c r="A2999" s="35" t="s">
        <v>837</v>
      </c>
      <c r="B2999" s="35">
        <v>27</v>
      </c>
      <c r="C2999" s="35" t="s">
        <v>796</v>
      </c>
      <c r="D2999" s="36">
        <v>3</v>
      </c>
      <c r="F2999" s="35" t="s">
        <v>57</v>
      </c>
      <c r="G2999" s="36">
        <v>5</v>
      </c>
      <c r="H2999" s="36">
        <v>1</v>
      </c>
      <c r="J2999" s="21">
        <v>0.60069444444444398</v>
      </c>
      <c r="K2999" s="36">
        <v>11.5</v>
      </c>
      <c r="L2999" s="38">
        <v>1</v>
      </c>
    </row>
    <row r="3000" spans="1:12" x14ac:dyDescent="0.2">
      <c r="A3000" s="35" t="s">
        <v>837</v>
      </c>
      <c r="B3000" s="35">
        <v>27</v>
      </c>
      <c r="C3000" s="35" t="s">
        <v>796</v>
      </c>
      <c r="D3000" s="36">
        <v>3</v>
      </c>
      <c r="F3000" s="35" t="s">
        <v>57</v>
      </c>
      <c r="G3000" s="36">
        <v>7</v>
      </c>
      <c r="H3000" s="36">
        <v>11</v>
      </c>
      <c r="J3000" s="21">
        <v>0.60069444444444398</v>
      </c>
      <c r="K3000" s="36">
        <v>11.5</v>
      </c>
      <c r="L3000" s="38">
        <v>1</v>
      </c>
    </row>
    <row r="3001" spans="1:12" x14ac:dyDescent="0.2">
      <c r="A3001" s="35" t="s">
        <v>837</v>
      </c>
      <c r="B3001" s="35">
        <v>27</v>
      </c>
      <c r="C3001" s="35" t="s">
        <v>796</v>
      </c>
      <c r="D3001" s="36">
        <v>3</v>
      </c>
      <c r="F3001" s="35" t="s">
        <v>266</v>
      </c>
      <c r="G3001" s="36">
        <v>21</v>
      </c>
      <c r="H3001" s="36">
        <v>1</v>
      </c>
      <c r="J3001" s="21">
        <v>0.60069444444444398</v>
      </c>
      <c r="K3001" s="36">
        <v>11.5</v>
      </c>
      <c r="L3001" s="38">
        <v>1</v>
      </c>
    </row>
    <row r="3002" spans="1:12" x14ac:dyDescent="0.2">
      <c r="A3002" s="35" t="s">
        <v>837</v>
      </c>
      <c r="B3002" s="35">
        <v>27</v>
      </c>
      <c r="C3002" s="35" t="s">
        <v>796</v>
      </c>
      <c r="D3002" s="36">
        <v>3</v>
      </c>
      <c r="F3002" s="35" t="s">
        <v>266</v>
      </c>
      <c r="G3002" s="36">
        <v>10</v>
      </c>
      <c r="H3002" s="36">
        <v>2</v>
      </c>
      <c r="J3002" s="21">
        <v>0.60069444444444398</v>
      </c>
      <c r="K3002" s="36">
        <v>11.5</v>
      </c>
      <c r="L3002" s="38">
        <v>1</v>
      </c>
    </row>
    <row r="3003" spans="1:12" x14ac:dyDescent="0.2">
      <c r="A3003" s="35" t="s">
        <v>837</v>
      </c>
      <c r="B3003" s="35">
        <v>27</v>
      </c>
      <c r="C3003" s="35" t="s">
        <v>796</v>
      </c>
      <c r="D3003" s="36">
        <v>3</v>
      </c>
      <c r="F3003" s="35" t="s">
        <v>266</v>
      </c>
      <c r="G3003" s="36">
        <v>18</v>
      </c>
      <c r="H3003" s="36">
        <v>1</v>
      </c>
      <c r="J3003" s="21">
        <v>0.60069444444444398</v>
      </c>
      <c r="K3003" s="36">
        <v>11.5</v>
      </c>
      <c r="L3003" s="38">
        <v>1</v>
      </c>
    </row>
    <row r="3004" spans="1:12" x14ac:dyDescent="0.2">
      <c r="A3004" s="35" t="s">
        <v>837</v>
      </c>
      <c r="B3004" s="35">
        <v>27</v>
      </c>
      <c r="C3004" s="35" t="s">
        <v>796</v>
      </c>
      <c r="D3004" s="36">
        <v>3</v>
      </c>
      <c r="F3004" t="s">
        <v>80</v>
      </c>
      <c r="G3004" s="36">
        <v>16</v>
      </c>
      <c r="H3004" s="36">
        <v>1</v>
      </c>
      <c r="J3004" s="21">
        <v>0.60069444444444398</v>
      </c>
      <c r="K3004" s="36">
        <v>11.5</v>
      </c>
      <c r="L3004" s="38">
        <v>1</v>
      </c>
    </row>
    <row r="3005" spans="1:12" x14ac:dyDescent="0.2">
      <c r="A3005" s="35" t="s">
        <v>837</v>
      </c>
      <c r="B3005" s="35">
        <v>27</v>
      </c>
      <c r="C3005" s="35" t="s">
        <v>796</v>
      </c>
      <c r="D3005" s="36">
        <v>3</v>
      </c>
      <c r="F3005" s="35" t="s">
        <v>80</v>
      </c>
      <c r="G3005" s="36">
        <v>12</v>
      </c>
      <c r="H3005" s="36">
        <v>1</v>
      </c>
      <c r="J3005" s="21">
        <v>0.60069444444444398</v>
      </c>
      <c r="K3005" s="36">
        <v>11.5</v>
      </c>
      <c r="L3005" s="38">
        <v>1</v>
      </c>
    </row>
    <row r="3006" spans="1:12" x14ac:dyDescent="0.2">
      <c r="A3006" s="35" t="s">
        <v>837</v>
      </c>
      <c r="B3006" s="35">
        <v>27</v>
      </c>
      <c r="C3006" s="35" t="s">
        <v>796</v>
      </c>
      <c r="D3006" s="36">
        <v>3</v>
      </c>
      <c r="F3006" s="35" t="s">
        <v>158</v>
      </c>
      <c r="G3006" s="36">
        <v>10</v>
      </c>
      <c r="H3006" s="36">
        <v>13</v>
      </c>
      <c r="J3006" s="21">
        <v>0.60069444444444398</v>
      </c>
      <c r="K3006" s="36">
        <v>11.5</v>
      </c>
      <c r="L3006" s="38">
        <v>1</v>
      </c>
    </row>
    <row r="3007" spans="1:12" x14ac:dyDescent="0.2">
      <c r="A3007" s="35" t="s">
        <v>837</v>
      </c>
      <c r="B3007" s="35">
        <v>27</v>
      </c>
      <c r="C3007" s="35" t="s">
        <v>796</v>
      </c>
      <c r="D3007" s="36">
        <v>3</v>
      </c>
      <c r="F3007" s="35" t="s">
        <v>158</v>
      </c>
      <c r="G3007" s="36">
        <v>8</v>
      </c>
      <c r="H3007" s="36">
        <v>1</v>
      </c>
      <c r="J3007" s="21">
        <v>0.60069444444444398</v>
      </c>
      <c r="K3007" s="36">
        <v>11.5</v>
      </c>
      <c r="L3007" s="38">
        <v>1</v>
      </c>
    </row>
    <row r="3008" spans="1:12" x14ac:dyDescent="0.2">
      <c r="A3008" s="35" t="s">
        <v>837</v>
      </c>
      <c r="B3008" s="35">
        <v>27</v>
      </c>
      <c r="C3008" s="35" t="s">
        <v>796</v>
      </c>
      <c r="D3008" s="36">
        <v>3</v>
      </c>
      <c r="F3008" s="35" t="s">
        <v>158</v>
      </c>
      <c r="G3008" s="36">
        <v>6</v>
      </c>
      <c r="H3008" s="36">
        <v>3</v>
      </c>
      <c r="J3008" s="21">
        <v>0.60069444444444398</v>
      </c>
      <c r="K3008" s="36">
        <v>11.5</v>
      </c>
      <c r="L3008" s="38">
        <v>1</v>
      </c>
    </row>
    <row r="3009" spans="1:12" x14ac:dyDescent="0.2">
      <c r="A3009" s="35" t="s">
        <v>837</v>
      </c>
      <c r="B3009" s="35">
        <v>27</v>
      </c>
      <c r="C3009" s="35" t="s">
        <v>796</v>
      </c>
      <c r="D3009" s="36">
        <v>3</v>
      </c>
      <c r="F3009" s="35" t="s">
        <v>844</v>
      </c>
      <c r="G3009" s="36">
        <v>20</v>
      </c>
      <c r="H3009" s="36">
        <v>1</v>
      </c>
      <c r="J3009" s="21">
        <v>0.60069444444444398</v>
      </c>
      <c r="K3009" s="36">
        <v>11.5</v>
      </c>
      <c r="L3009" s="38">
        <v>1</v>
      </c>
    </row>
    <row r="3010" spans="1:12" x14ac:dyDescent="0.2">
      <c r="A3010" s="35" t="s">
        <v>837</v>
      </c>
      <c r="B3010" s="35">
        <v>27</v>
      </c>
      <c r="C3010" s="35" t="s">
        <v>796</v>
      </c>
      <c r="D3010" s="36">
        <v>3</v>
      </c>
      <c r="F3010" s="35" t="s">
        <v>605</v>
      </c>
      <c r="G3010" s="36">
        <v>9</v>
      </c>
      <c r="H3010" s="36">
        <v>3</v>
      </c>
      <c r="J3010" s="21">
        <v>0.60069444444444398</v>
      </c>
      <c r="K3010" s="36">
        <v>11.5</v>
      </c>
      <c r="L3010" s="38">
        <v>1</v>
      </c>
    </row>
    <row r="3011" spans="1:12" x14ac:dyDescent="0.2">
      <c r="A3011" s="35" t="s">
        <v>837</v>
      </c>
      <c r="B3011" s="35">
        <v>27</v>
      </c>
      <c r="C3011" s="35" t="s">
        <v>796</v>
      </c>
      <c r="D3011" s="36">
        <v>3</v>
      </c>
      <c r="F3011" s="35" t="s">
        <v>605</v>
      </c>
      <c r="G3011" s="36">
        <v>5</v>
      </c>
      <c r="H3011" s="36">
        <v>1</v>
      </c>
      <c r="J3011" s="21">
        <v>0.60069444444444398</v>
      </c>
      <c r="K3011" s="36">
        <v>11.5</v>
      </c>
      <c r="L3011" s="38">
        <v>1</v>
      </c>
    </row>
    <row r="3012" spans="1:12" x14ac:dyDescent="0.2">
      <c r="A3012" s="35" t="s">
        <v>837</v>
      </c>
      <c r="B3012" s="35">
        <v>27</v>
      </c>
      <c r="C3012" s="35" t="s">
        <v>796</v>
      </c>
      <c r="D3012" s="36">
        <v>3</v>
      </c>
      <c r="F3012" s="35" t="s">
        <v>605</v>
      </c>
      <c r="G3012" s="36">
        <v>7</v>
      </c>
      <c r="H3012" s="36">
        <v>2</v>
      </c>
      <c r="J3012" s="21">
        <v>0.60069444444444398</v>
      </c>
      <c r="K3012" s="36">
        <v>11.5</v>
      </c>
      <c r="L3012" s="38">
        <v>1</v>
      </c>
    </row>
    <row r="3013" spans="1:12" x14ac:dyDescent="0.2">
      <c r="A3013" s="35" t="s">
        <v>845</v>
      </c>
      <c r="B3013" s="35">
        <v>30</v>
      </c>
      <c r="C3013" s="35" t="s">
        <v>796</v>
      </c>
      <c r="D3013" s="36">
        <v>1</v>
      </c>
      <c r="F3013" s="35" t="s">
        <v>297</v>
      </c>
      <c r="G3013" s="36">
        <v>22</v>
      </c>
      <c r="H3013" s="36">
        <v>1</v>
      </c>
      <c r="J3013" s="21">
        <v>0.31805555555555554</v>
      </c>
      <c r="K3013" s="36">
        <v>12</v>
      </c>
      <c r="L3013" s="38">
        <v>1</v>
      </c>
    </row>
    <row r="3014" spans="1:12" x14ac:dyDescent="0.2">
      <c r="A3014" s="35" t="s">
        <v>845</v>
      </c>
      <c r="B3014" s="35">
        <v>30</v>
      </c>
      <c r="C3014" s="35" t="s">
        <v>796</v>
      </c>
      <c r="D3014" s="36">
        <v>1</v>
      </c>
      <c r="F3014" s="35" t="s">
        <v>297</v>
      </c>
      <c r="G3014" s="36">
        <v>25</v>
      </c>
      <c r="H3014" s="36">
        <v>1</v>
      </c>
      <c r="J3014" s="21">
        <v>0.31805555555555554</v>
      </c>
      <c r="K3014" s="36">
        <v>12</v>
      </c>
      <c r="L3014" s="38">
        <v>1</v>
      </c>
    </row>
    <row r="3015" spans="1:12" x14ac:dyDescent="0.2">
      <c r="A3015" s="35" t="s">
        <v>845</v>
      </c>
      <c r="B3015" s="35">
        <v>30</v>
      </c>
      <c r="C3015" s="35" t="s">
        <v>796</v>
      </c>
      <c r="D3015" s="36">
        <v>1</v>
      </c>
      <c r="F3015" s="35" t="s">
        <v>301</v>
      </c>
      <c r="G3015" s="36">
        <v>25</v>
      </c>
      <c r="H3015" s="36">
        <v>4</v>
      </c>
      <c r="J3015" s="21">
        <v>0.31805555555555598</v>
      </c>
      <c r="K3015" s="36">
        <v>12</v>
      </c>
      <c r="L3015" s="38">
        <v>1</v>
      </c>
    </row>
    <row r="3016" spans="1:12" x14ac:dyDescent="0.2">
      <c r="A3016" s="35" t="s">
        <v>845</v>
      </c>
      <c r="B3016" s="35">
        <v>30</v>
      </c>
      <c r="C3016" s="35" t="s">
        <v>796</v>
      </c>
      <c r="D3016" s="36">
        <v>1</v>
      </c>
      <c r="F3016" s="35" t="s">
        <v>596</v>
      </c>
      <c r="G3016" s="36">
        <v>35</v>
      </c>
      <c r="H3016" s="36">
        <v>1</v>
      </c>
      <c r="J3016" s="21">
        <v>0.31805555555555598</v>
      </c>
      <c r="K3016" s="36">
        <v>12</v>
      </c>
      <c r="L3016" s="38">
        <v>1</v>
      </c>
    </row>
    <row r="3017" spans="1:12" x14ac:dyDescent="0.2">
      <c r="A3017" s="35" t="s">
        <v>845</v>
      </c>
      <c r="B3017" s="35">
        <v>30</v>
      </c>
      <c r="C3017" s="35" t="s">
        <v>796</v>
      </c>
      <c r="D3017" s="36">
        <v>1</v>
      </c>
      <c r="F3017" s="35" t="s">
        <v>584</v>
      </c>
      <c r="G3017" s="36">
        <v>18</v>
      </c>
      <c r="H3017" s="36">
        <v>1</v>
      </c>
      <c r="J3017" s="21">
        <v>0.31805555555555598</v>
      </c>
      <c r="K3017" s="36">
        <v>12</v>
      </c>
      <c r="L3017" s="38">
        <v>1</v>
      </c>
    </row>
    <row r="3018" spans="1:12" x14ac:dyDescent="0.2">
      <c r="A3018" s="35" t="s">
        <v>845</v>
      </c>
      <c r="B3018" s="35">
        <v>30</v>
      </c>
      <c r="C3018" s="35" t="s">
        <v>796</v>
      </c>
      <c r="D3018" s="36">
        <v>1</v>
      </c>
      <c r="F3018" s="35" t="s">
        <v>584</v>
      </c>
      <c r="G3018" s="36">
        <v>14</v>
      </c>
      <c r="H3018" s="36">
        <v>1</v>
      </c>
      <c r="J3018" s="21">
        <v>0.31805555555555598</v>
      </c>
      <c r="K3018" s="36">
        <v>12</v>
      </c>
      <c r="L3018" s="38">
        <v>1</v>
      </c>
    </row>
    <row r="3019" spans="1:12" x14ac:dyDescent="0.2">
      <c r="A3019" s="35" t="s">
        <v>845</v>
      </c>
      <c r="B3019" s="35">
        <v>30</v>
      </c>
      <c r="C3019" s="35" t="s">
        <v>796</v>
      </c>
      <c r="D3019" s="36">
        <v>1</v>
      </c>
      <c r="F3019" s="35" t="s">
        <v>584</v>
      </c>
      <c r="G3019" s="36">
        <v>10</v>
      </c>
      <c r="H3019" s="36">
        <v>1</v>
      </c>
      <c r="J3019" s="21">
        <v>0.31805555555555598</v>
      </c>
      <c r="K3019" s="36">
        <v>12</v>
      </c>
      <c r="L3019" s="38">
        <v>1</v>
      </c>
    </row>
    <row r="3020" spans="1:12" x14ac:dyDescent="0.2">
      <c r="A3020" s="35" t="s">
        <v>845</v>
      </c>
      <c r="B3020" s="35">
        <v>30</v>
      </c>
      <c r="C3020" s="35" t="s">
        <v>796</v>
      </c>
      <c r="D3020" s="36">
        <v>1</v>
      </c>
      <c r="F3020" s="35" t="s">
        <v>194</v>
      </c>
      <c r="G3020" s="36">
        <v>7</v>
      </c>
      <c r="H3020" s="36">
        <v>31</v>
      </c>
      <c r="J3020" s="21">
        <v>0.31805555555555598</v>
      </c>
      <c r="K3020" s="36">
        <v>12</v>
      </c>
      <c r="L3020" s="38">
        <v>1</v>
      </c>
    </row>
    <row r="3021" spans="1:12" x14ac:dyDescent="0.2">
      <c r="A3021" s="35" t="s">
        <v>845</v>
      </c>
      <c r="B3021" s="35">
        <v>30</v>
      </c>
      <c r="C3021" s="35" t="s">
        <v>796</v>
      </c>
      <c r="D3021" s="36">
        <v>1</v>
      </c>
      <c r="F3021" s="35" t="s">
        <v>192</v>
      </c>
      <c r="G3021" s="36">
        <v>6</v>
      </c>
      <c r="H3021" s="36">
        <v>55</v>
      </c>
      <c r="J3021" s="21">
        <v>0.31805555555555598</v>
      </c>
      <c r="K3021" s="36">
        <v>12</v>
      </c>
      <c r="L3021" s="38">
        <v>1</v>
      </c>
    </row>
    <row r="3022" spans="1:12" x14ac:dyDescent="0.2">
      <c r="A3022" s="35" t="s">
        <v>845</v>
      </c>
      <c r="B3022" s="35">
        <v>30</v>
      </c>
      <c r="C3022" s="35" t="s">
        <v>796</v>
      </c>
      <c r="D3022" s="36">
        <v>1</v>
      </c>
      <c r="F3022" s="35" t="s">
        <v>503</v>
      </c>
      <c r="G3022" s="36">
        <v>4</v>
      </c>
      <c r="H3022" s="36">
        <v>1</v>
      </c>
      <c r="J3022" s="21">
        <v>0.31805555555555598</v>
      </c>
      <c r="K3022" s="36">
        <v>12</v>
      </c>
      <c r="L3022" s="38">
        <v>1</v>
      </c>
    </row>
    <row r="3023" spans="1:12" x14ac:dyDescent="0.2">
      <c r="A3023" s="35" t="s">
        <v>845</v>
      </c>
      <c r="B3023" s="35">
        <v>30</v>
      </c>
      <c r="C3023" s="35" t="s">
        <v>796</v>
      </c>
      <c r="D3023" s="36">
        <v>1</v>
      </c>
      <c r="F3023" s="35" t="s">
        <v>671</v>
      </c>
      <c r="G3023" s="36">
        <v>26</v>
      </c>
      <c r="H3023" s="36">
        <v>1</v>
      </c>
      <c r="J3023" s="21">
        <v>0.31805555555555598</v>
      </c>
      <c r="K3023" s="36">
        <v>12</v>
      </c>
      <c r="L3023" s="38">
        <v>1</v>
      </c>
    </row>
    <row r="3024" spans="1:12" x14ac:dyDescent="0.2">
      <c r="A3024" s="35" t="s">
        <v>845</v>
      </c>
      <c r="B3024" s="35">
        <v>30</v>
      </c>
      <c r="C3024" s="35" t="s">
        <v>796</v>
      </c>
      <c r="D3024" s="36">
        <v>1</v>
      </c>
      <c r="F3024" s="35" t="s">
        <v>588</v>
      </c>
      <c r="G3024" s="36">
        <v>4</v>
      </c>
      <c r="H3024" s="36">
        <v>1</v>
      </c>
      <c r="J3024" s="21">
        <v>0.31805555555555598</v>
      </c>
      <c r="K3024" s="36">
        <v>12</v>
      </c>
      <c r="L3024" s="38">
        <v>1</v>
      </c>
    </row>
    <row r="3025" spans="1:12" x14ac:dyDescent="0.2">
      <c r="A3025" s="35" t="s">
        <v>845</v>
      </c>
      <c r="B3025" s="35">
        <v>30</v>
      </c>
      <c r="C3025" s="35" t="s">
        <v>796</v>
      </c>
      <c r="D3025" s="36">
        <v>1</v>
      </c>
      <c r="F3025" s="35" t="s">
        <v>592</v>
      </c>
      <c r="G3025" s="36">
        <v>5</v>
      </c>
      <c r="H3025" s="36">
        <v>4</v>
      </c>
      <c r="J3025" s="21">
        <v>0.31805555555555598</v>
      </c>
      <c r="K3025" s="36">
        <v>12</v>
      </c>
      <c r="L3025" s="38">
        <v>1</v>
      </c>
    </row>
    <row r="3026" spans="1:12" x14ac:dyDescent="0.2">
      <c r="A3026" s="35" t="s">
        <v>845</v>
      </c>
      <c r="B3026" s="35">
        <v>30</v>
      </c>
      <c r="C3026" s="35" t="s">
        <v>796</v>
      </c>
      <c r="D3026" s="36">
        <v>1</v>
      </c>
      <c r="F3026" s="35" t="s">
        <v>545</v>
      </c>
      <c r="G3026" s="36">
        <v>11</v>
      </c>
      <c r="H3026" s="36">
        <v>1</v>
      </c>
      <c r="J3026" s="21">
        <v>0.31805555555555598</v>
      </c>
      <c r="K3026" s="36">
        <v>12</v>
      </c>
      <c r="L3026" s="38">
        <v>1</v>
      </c>
    </row>
    <row r="3027" spans="1:12" x14ac:dyDescent="0.2">
      <c r="A3027" s="35" t="s">
        <v>845</v>
      </c>
      <c r="B3027" s="35">
        <v>30</v>
      </c>
      <c r="C3027" s="35" t="s">
        <v>796</v>
      </c>
      <c r="D3027" s="36">
        <v>1</v>
      </c>
      <c r="F3027" s="35" t="s">
        <v>545</v>
      </c>
      <c r="G3027" s="36">
        <v>14</v>
      </c>
      <c r="H3027" s="36">
        <v>1</v>
      </c>
      <c r="J3027" s="21">
        <v>0.31805555555555598</v>
      </c>
      <c r="K3027" s="36">
        <v>12</v>
      </c>
      <c r="L3027" s="38">
        <v>1</v>
      </c>
    </row>
    <row r="3028" spans="1:12" x14ac:dyDescent="0.2">
      <c r="A3028" s="35" t="s">
        <v>845</v>
      </c>
      <c r="B3028" s="35">
        <v>30</v>
      </c>
      <c r="C3028" s="35" t="s">
        <v>796</v>
      </c>
      <c r="D3028" s="36">
        <v>1</v>
      </c>
      <c r="F3028" s="35" t="s">
        <v>551</v>
      </c>
      <c r="G3028" s="36">
        <v>4</v>
      </c>
      <c r="H3028">
        <v>113</v>
      </c>
      <c r="J3028" s="21">
        <v>0.31805555555555598</v>
      </c>
      <c r="K3028" s="36">
        <v>12</v>
      </c>
      <c r="L3028" s="38">
        <v>1</v>
      </c>
    </row>
    <row r="3029" spans="1:12" x14ac:dyDescent="0.2">
      <c r="A3029" s="35" t="s">
        <v>845</v>
      </c>
      <c r="B3029" s="35">
        <v>30</v>
      </c>
      <c r="C3029" s="35" t="s">
        <v>796</v>
      </c>
      <c r="D3029" s="36">
        <v>1</v>
      </c>
      <c r="F3029" s="35" t="s">
        <v>551</v>
      </c>
      <c r="G3029" s="36">
        <v>5</v>
      </c>
      <c r="H3029" s="36">
        <v>20</v>
      </c>
      <c r="J3029" s="21">
        <v>0.31805555555555598</v>
      </c>
      <c r="K3029" s="36">
        <v>12</v>
      </c>
      <c r="L3029" s="38">
        <v>1</v>
      </c>
    </row>
    <row r="3030" spans="1:12" x14ac:dyDescent="0.2">
      <c r="A3030" s="35" t="s">
        <v>845</v>
      </c>
      <c r="B3030" s="35">
        <v>30</v>
      </c>
      <c r="C3030" s="35" t="s">
        <v>796</v>
      </c>
      <c r="D3030" s="36">
        <v>1</v>
      </c>
      <c r="F3030" s="35" t="s">
        <v>515</v>
      </c>
      <c r="G3030" s="36">
        <v>4</v>
      </c>
      <c r="H3030">
        <v>43</v>
      </c>
      <c r="J3030" s="21">
        <v>0.31805555555555598</v>
      </c>
      <c r="K3030" s="36">
        <v>12</v>
      </c>
      <c r="L3030" s="38">
        <v>1</v>
      </c>
    </row>
    <row r="3031" spans="1:12" x14ac:dyDescent="0.2">
      <c r="A3031" s="35" t="s">
        <v>845</v>
      </c>
      <c r="B3031" s="35">
        <v>30</v>
      </c>
      <c r="C3031" s="35" t="s">
        <v>796</v>
      </c>
      <c r="D3031" s="36">
        <v>1</v>
      </c>
      <c r="F3031" s="35" t="s">
        <v>221</v>
      </c>
      <c r="G3031" s="36">
        <v>5</v>
      </c>
      <c r="H3031" s="36">
        <v>3</v>
      </c>
      <c r="J3031" s="21">
        <v>0.31805555555555598</v>
      </c>
      <c r="K3031" s="36">
        <v>12</v>
      </c>
      <c r="L3031" s="38">
        <v>1</v>
      </c>
    </row>
    <row r="3032" spans="1:12" x14ac:dyDescent="0.2">
      <c r="A3032" s="35" t="s">
        <v>845</v>
      </c>
      <c r="B3032" s="35">
        <v>30</v>
      </c>
      <c r="C3032" s="35" t="s">
        <v>796</v>
      </c>
      <c r="D3032" s="36">
        <v>1</v>
      </c>
      <c r="F3032" s="35" t="s">
        <v>217</v>
      </c>
      <c r="G3032" s="36">
        <v>5</v>
      </c>
      <c r="H3032">
        <v>1</v>
      </c>
      <c r="J3032" s="21">
        <v>0.31805555555555598</v>
      </c>
      <c r="K3032" s="36">
        <v>12</v>
      </c>
      <c r="L3032" s="38">
        <v>1</v>
      </c>
    </row>
    <row r="3033" spans="1:12" x14ac:dyDescent="0.2">
      <c r="A3033" s="35" t="s">
        <v>845</v>
      </c>
      <c r="B3033" s="35">
        <v>30</v>
      </c>
      <c r="C3033" s="35" t="s">
        <v>796</v>
      </c>
      <c r="D3033" s="36">
        <v>1</v>
      </c>
      <c r="F3033" s="35" t="s">
        <v>204</v>
      </c>
      <c r="G3033" s="36">
        <v>3</v>
      </c>
      <c r="H3033" s="36">
        <v>6</v>
      </c>
      <c r="J3033" s="21">
        <v>0.31805555555555598</v>
      </c>
      <c r="K3033" s="36">
        <v>12</v>
      </c>
      <c r="L3033" s="38">
        <v>1</v>
      </c>
    </row>
    <row r="3034" spans="1:12" x14ac:dyDescent="0.2">
      <c r="A3034" s="35" t="s">
        <v>845</v>
      </c>
      <c r="B3034" s="35">
        <v>30</v>
      </c>
      <c r="C3034" s="35" t="s">
        <v>796</v>
      </c>
      <c r="D3034" s="36">
        <v>1</v>
      </c>
      <c r="F3034" s="35" t="s">
        <v>90</v>
      </c>
      <c r="G3034" s="36">
        <v>8</v>
      </c>
      <c r="H3034">
        <v>3</v>
      </c>
      <c r="J3034" s="21">
        <v>0.31805555555555598</v>
      </c>
      <c r="K3034" s="36">
        <v>12</v>
      </c>
      <c r="L3034" s="38">
        <v>1</v>
      </c>
    </row>
    <row r="3035" spans="1:12" x14ac:dyDescent="0.2">
      <c r="A3035" s="35" t="s">
        <v>845</v>
      </c>
      <c r="B3035" s="35">
        <v>30</v>
      </c>
      <c r="C3035" s="35" t="s">
        <v>796</v>
      </c>
      <c r="D3035" s="36">
        <v>1</v>
      </c>
      <c r="F3035" s="35" t="s">
        <v>417</v>
      </c>
      <c r="G3035" s="36">
        <v>7</v>
      </c>
      <c r="H3035" s="36">
        <v>1</v>
      </c>
      <c r="J3035" s="21">
        <v>0.31805555555555598</v>
      </c>
      <c r="K3035" s="36">
        <v>12</v>
      </c>
      <c r="L3035" s="38">
        <v>1</v>
      </c>
    </row>
    <row r="3036" spans="1:12" x14ac:dyDescent="0.2">
      <c r="A3036" s="35" t="s">
        <v>845</v>
      </c>
      <c r="B3036" s="35">
        <v>30</v>
      </c>
      <c r="C3036" s="35" t="s">
        <v>796</v>
      </c>
      <c r="D3036" s="36">
        <v>1</v>
      </c>
      <c r="F3036" s="35" t="s">
        <v>417</v>
      </c>
      <c r="G3036" s="36">
        <v>9</v>
      </c>
      <c r="H3036">
        <v>1</v>
      </c>
      <c r="J3036" s="21">
        <v>0.31805555555555598</v>
      </c>
      <c r="K3036" s="36">
        <v>12</v>
      </c>
      <c r="L3036" s="38">
        <v>1</v>
      </c>
    </row>
    <row r="3037" spans="1:12" x14ac:dyDescent="0.2">
      <c r="A3037" s="35" t="s">
        <v>845</v>
      </c>
      <c r="B3037" s="35">
        <v>30</v>
      </c>
      <c r="C3037" s="35" t="s">
        <v>796</v>
      </c>
      <c r="D3037" s="36">
        <v>1</v>
      </c>
      <c r="F3037" s="35" t="s">
        <v>389</v>
      </c>
      <c r="G3037" s="36">
        <v>3</v>
      </c>
      <c r="H3037" s="36">
        <v>1</v>
      </c>
      <c r="J3037" s="21">
        <v>0.31805555555555598</v>
      </c>
      <c r="K3037" s="36">
        <v>12</v>
      </c>
      <c r="L3037" s="38">
        <v>1</v>
      </c>
    </row>
    <row r="3038" spans="1:12" x14ac:dyDescent="0.2">
      <c r="A3038" s="35" t="s">
        <v>845</v>
      </c>
      <c r="B3038" s="35">
        <v>30</v>
      </c>
      <c r="C3038" s="35" t="s">
        <v>796</v>
      </c>
      <c r="D3038" s="36">
        <v>1</v>
      </c>
      <c r="F3038" s="35" t="s">
        <v>377</v>
      </c>
      <c r="G3038" s="36">
        <v>6</v>
      </c>
      <c r="H3038">
        <v>1</v>
      </c>
      <c r="J3038" s="21">
        <v>0.31805555555555598</v>
      </c>
      <c r="K3038" s="36">
        <v>12</v>
      </c>
      <c r="L3038" s="38">
        <v>1</v>
      </c>
    </row>
    <row r="3039" spans="1:12" x14ac:dyDescent="0.2">
      <c r="A3039" s="35" t="s">
        <v>845</v>
      </c>
      <c r="B3039" s="35">
        <v>30</v>
      </c>
      <c r="C3039" s="35" t="s">
        <v>796</v>
      </c>
      <c r="D3039" s="36">
        <v>1</v>
      </c>
      <c r="F3039" s="35" t="s">
        <v>356</v>
      </c>
      <c r="G3039" s="36">
        <v>6</v>
      </c>
      <c r="H3039" s="36">
        <v>2</v>
      </c>
      <c r="J3039" s="21">
        <v>0.31805555555555598</v>
      </c>
      <c r="K3039" s="36">
        <v>12</v>
      </c>
      <c r="L3039" s="38">
        <v>1</v>
      </c>
    </row>
    <row r="3040" spans="1:12" x14ac:dyDescent="0.2">
      <c r="A3040" s="35" t="s">
        <v>845</v>
      </c>
      <c r="B3040" s="35">
        <v>30</v>
      </c>
      <c r="C3040" s="35" t="s">
        <v>796</v>
      </c>
      <c r="D3040" s="36">
        <v>1</v>
      </c>
      <c r="F3040" s="35" t="s">
        <v>318</v>
      </c>
      <c r="G3040" s="36">
        <v>2</v>
      </c>
      <c r="H3040">
        <v>1</v>
      </c>
      <c r="J3040" s="21">
        <v>0.31805555555555598</v>
      </c>
      <c r="K3040" s="36">
        <v>12</v>
      </c>
      <c r="L3040" s="38">
        <v>1</v>
      </c>
    </row>
    <row r="3041" spans="1:12" x14ac:dyDescent="0.2">
      <c r="A3041" s="35" t="s">
        <v>845</v>
      </c>
      <c r="B3041" s="35">
        <v>30</v>
      </c>
      <c r="C3041" s="35" t="s">
        <v>796</v>
      </c>
      <c r="D3041" s="36">
        <v>1</v>
      </c>
      <c r="F3041" s="35" t="s">
        <v>318</v>
      </c>
      <c r="G3041" s="36">
        <v>7</v>
      </c>
      <c r="H3041" s="36">
        <v>1</v>
      </c>
      <c r="J3041" s="21">
        <v>0.31805555555555598</v>
      </c>
      <c r="K3041" s="36">
        <v>12</v>
      </c>
      <c r="L3041" s="38">
        <v>1</v>
      </c>
    </row>
    <row r="3042" spans="1:12" x14ac:dyDescent="0.2">
      <c r="A3042" s="35" t="s">
        <v>845</v>
      </c>
      <c r="B3042" s="35">
        <v>30</v>
      </c>
      <c r="C3042" s="35" t="s">
        <v>796</v>
      </c>
      <c r="D3042" s="36">
        <v>1</v>
      </c>
      <c r="F3042" s="35" t="s">
        <v>318</v>
      </c>
      <c r="G3042" s="36">
        <v>6</v>
      </c>
      <c r="H3042">
        <v>1</v>
      </c>
      <c r="J3042" s="21">
        <v>0.31805555555555598</v>
      </c>
      <c r="K3042" s="36">
        <v>12</v>
      </c>
      <c r="L3042" s="38">
        <v>1</v>
      </c>
    </row>
    <row r="3043" spans="1:12" x14ac:dyDescent="0.2">
      <c r="A3043" s="35" t="s">
        <v>845</v>
      </c>
      <c r="B3043" s="35">
        <v>30</v>
      </c>
      <c r="C3043" s="35" t="s">
        <v>796</v>
      </c>
      <c r="D3043" s="36">
        <v>1</v>
      </c>
      <c r="F3043" s="35" t="s">
        <v>182</v>
      </c>
      <c r="G3043" s="36">
        <v>6</v>
      </c>
      <c r="H3043" s="36">
        <v>1</v>
      </c>
      <c r="J3043" s="21">
        <v>0.31805555555555598</v>
      </c>
      <c r="K3043" s="36">
        <v>12</v>
      </c>
      <c r="L3043" s="38">
        <v>1</v>
      </c>
    </row>
    <row r="3044" spans="1:12" x14ac:dyDescent="0.2">
      <c r="A3044" s="35" t="s">
        <v>845</v>
      </c>
      <c r="B3044" s="35">
        <v>30</v>
      </c>
      <c r="C3044" s="35" t="s">
        <v>796</v>
      </c>
      <c r="D3044" s="36">
        <v>1</v>
      </c>
      <c r="F3044" s="35" t="s">
        <v>182</v>
      </c>
      <c r="G3044" s="36">
        <v>8</v>
      </c>
      <c r="H3044">
        <v>2</v>
      </c>
      <c r="J3044" s="21">
        <v>0.31805555555555598</v>
      </c>
      <c r="K3044" s="36">
        <v>12</v>
      </c>
      <c r="L3044" s="38">
        <v>1</v>
      </c>
    </row>
    <row r="3045" spans="1:12" x14ac:dyDescent="0.2">
      <c r="A3045" s="35" t="s">
        <v>845</v>
      </c>
      <c r="B3045" s="35">
        <v>30</v>
      </c>
      <c r="C3045" s="35" t="s">
        <v>796</v>
      </c>
      <c r="D3045" s="36">
        <v>1</v>
      </c>
      <c r="F3045" s="35" t="s">
        <v>182</v>
      </c>
      <c r="G3045" s="36">
        <v>10</v>
      </c>
      <c r="H3045" s="36">
        <v>2</v>
      </c>
      <c r="J3045" s="21">
        <v>0.31805555555555598</v>
      </c>
      <c r="K3045" s="36">
        <v>12</v>
      </c>
      <c r="L3045" s="38">
        <v>1</v>
      </c>
    </row>
    <row r="3046" spans="1:12" x14ac:dyDescent="0.2">
      <c r="A3046" s="35" t="s">
        <v>845</v>
      </c>
      <c r="B3046" s="35">
        <v>30</v>
      </c>
      <c r="C3046" s="35" t="s">
        <v>796</v>
      </c>
      <c r="D3046" s="36">
        <v>1</v>
      </c>
      <c r="F3046" s="35" t="s">
        <v>49</v>
      </c>
      <c r="G3046" s="36">
        <v>7</v>
      </c>
      <c r="H3046">
        <v>2</v>
      </c>
      <c r="J3046" s="21">
        <v>0.31805555555555598</v>
      </c>
      <c r="K3046" s="36">
        <v>12</v>
      </c>
      <c r="L3046" s="38">
        <v>1</v>
      </c>
    </row>
    <row r="3047" spans="1:12" x14ac:dyDescent="0.2">
      <c r="A3047" s="35" t="s">
        <v>845</v>
      </c>
      <c r="B3047" s="35">
        <v>30</v>
      </c>
      <c r="C3047" s="35" t="s">
        <v>796</v>
      </c>
      <c r="D3047" s="36">
        <v>1</v>
      </c>
      <c r="F3047" s="35" t="s">
        <v>629</v>
      </c>
      <c r="G3047" s="36">
        <v>21</v>
      </c>
      <c r="H3047" s="36">
        <v>1</v>
      </c>
      <c r="I3047" t="s">
        <v>785</v>
      </c>
      <c r="J3047" s="21">
        <v>0.31805555555555598</v>
      </c>
      <c r="K3047" s="36">
        <v>12</v>
      </c>
      <c r="L3047" s="38">
        <v>1</v>
      </c>
    </row>
    <row r="3048" spans="1:12" x14ac:dyDescent="0.2">
      <c r="A3048" s="35" t="s">
        <v>845</v>
      </c>
      <c r="B3048" s="35">
        <v>30</v>
      </c>
      <c r="C3048" s="35" t="s">
        <v>796</v>
      </c>
      <c r="D3048" s="36">
        <v>1</v>
      </c>
      <c r="F3048" s="35" t="s">
        <v>629</v>
      </c>
      <c r="G3048" s="36">
        <v>20</v>
      </c>
      <c r="H3048">
        <v>1</v>
      </c>
      <c r="I3048" t="s">
        <v>785</v>
      </c>
      <c r="J3048" s="21">
        <v>0.31805555555555598</v>
      </c>
      <c r="K3048" s="36">
        <v>12</v>
      </c>
      <c r="L3048" s="38">
        <v>1</v>
      </c>
    </row>
    <row r="3049" spans="1:12" x14ac:dyDescent="0.2">
      <c r="A3049" s="35" t="s">
        <v>845</v>
      </c>
      <c r="B3049" s="35">
        <v>30</v>
      </c>
      <c r="C3049" s="35" t="s">
        <v>796</v>
      </c>
      <c r="D3049" s="36">
        <v>1</v>
      </c>
      <c r="F3049" s="35" t="s">
        <v>106</v>
      </c>
      <c r="G3049" s="36">
        <v>23</v>
      </c>
      <c r="H3049" s="36">
        <v>1</v>
      </c>
      <c r="I3049" t="s">
        <v>785</v>
      </c>
      <c r="J3049" s="21">
        <v>0.31805555555555598</v>
      </c>
      <c r="K3049" s="36">
        <v>12</v>
      </c>
      <c r="L3049" s="38">
        <v>1</v>
      </c>
    </row>
    <row r="3050" spans="1:12" x14ac:dyDescent="0.2">
      <c r="A3050" s="35" t="s">
        <v>845</v>
      </c>
      <c r="B3050" s="35">
        <v>30</v>
      </c>
      <c r="C3050" s="35" t="s">
        <v>796</v>
      </c>
      <c r="D3050" s="36">
        <v>1</v>
      </c>
      <c r="F3050" s="35" t="s">
        <v>106</v>
      </c>
      <c r="G3050" s="36">
        <v>20</v>
      </c>
      <c r="H3050">
        <v>1</v>
      </c>
      <c r="I3050" t="s">
        <v>786</v>
      </c>
      <c r="J3050" s="21">
        <v>0.31805555555555598</v>
      </c>
      <c r="K3050" s="36">
        <v>12</v>
      </c>
      <c r="L3050" s="38">
        <v>1</v>
      </c>
    </row>
    <row r="3051" spans="1:12" x14ac:dyDescent="0.2">
      <c r="A3051" s="35" t="s">
        <v>845</v>
      </c>
      <c r="B3051" s="35">
        <v>30</v>
      </c>
      <c r="C3051" s="35" t="s">
        <v>796</v>
      </c>
      <c r="D3051" s="36">
        <v>1</v>
      </c>
      <c r="F3051" s="35" t="s">
        <v>810</v>
      </c>
      <c r="G3051" s="36">
        <v>22</v>
      </c>
      <c r="H3051" s="36">
        <v>1</v>
      </c>
      <c r="J3051" s="21">
        <v>0.31805555555555598</v>
      </c>
      <c r="K3051" s="36">
        <v>12</v>
      </c>
      <c r="L3051" s="38">
        <v>1</v>
      </c>
    </row>
    <row r="3052" spans="1:12" x14ac:dyDescent="0.2">
      <c r="A3052" s="35" t="s">
        <v>845</v>
      </c>
      <c r="B3052" s="35">
        <v>30</v>
      </c>
      <c r="C3052" s="35" t="s">
        <v>796</v>
      </c>
      <c r="D3052" s="36">
        <v>1</v>
      </c>
      <c r="F3052" s="35" t="s">
        <v>701</v>
      </c>
      <c r="G3052" s="36">
        <v>20</v>
      </c>
      <c r="H3052">
        <v>3</v>
      </c>
      <c r="J3052" s="21">
        <v>0.31805555555555598</v>
      </c>
      <c r="K3052" s="36">
        <v>12</v>
      </c>
      <c r="L3052" s="38">
        <v>1</v>
      </c>
    </row>
    <row r="3053" spans="1:12" x14ac:dyDescent="0.2">
      <c r="A3053" s="35" t="s">
        <v>845</v>
      </c>
      <c r="B3053" s="35">
        <v>30</v>
      </c>
      <c r="C3053" s="35" t="s">
        <v>796</v>
      </c>
      <c r="D3053" s="36">
        <v>1</v>
      </c>
      <c r="F3053" s="35" t="s">
        <v>701</v>
      </c>
      <c r="G3053" s="36">
        <v>12</v>
      </c>
      <c r="H3053" s="36">
        <v>1</v>
      </c>
      <c r="J3053" s="21">
        <v>0.31805555555555598</v>
      </c>
      <c r="K3053" s="36">
        <v>12</v>
      </c>
      <c r="L3053" s="38">
        <v>1</v>
      </c>
    </row>
    <row r="3054" spans="1:12" x14ac:dyDescent="0.2">
      <c r="A3054" s="35" t="s">
        <v>845</v>
      </c>
      <c r="B3054" s="35">
        <v>30</v>
      </c>
      <c r="C3054" s="35" t="s">
        <v>796</v>
      </c>
      <c r="D3054" s="36">
        <v>1</v>
      </c>
      <c r="F3054" s="35" t="s">
        <v>705</v>
      </c>
      <c r="G3054" s="36">
        <v>11</v>
      </c>
      <c r="H3054">
        <v>2</v>
      </c>
      <c r="J3054" s="21">
        <v>0.31805555555555598</v>
      </c>
      <c r="K3054" s="36">
        <v>12</v>
      </c>
      <c r="L3054" s="38">
        <v>1</v>
      </c>
    </row>
    <row r="3055" spans="1:12" x14ac:dyDescent="0.2">
      <c r="A3055" s="35" t="s">
        <v>845</v>
      </c>
      <c r="B3055" s="35">
        <v>30</v>
      </c>
      <c r="C3055" s="35" t="s">
        <v>796</v>
      </c>
      <c r="D3055" s="36">
        <v>1</v>
      </c>
      <c r="F3055" s="35" t="s">
        <v>705</v>
      </c>
      <c r="G3055" s="36">
        <v>10</v>
      </c>
      <c r="H3055" s="36">
        <v>1</v>
      </c>
      <c r="J3055" s="21">
        <v>0.31805555555555598</v>
      </c>
      <c r="K3055" s="36">
        <v>12</v>
      </c>
      <c r="L3055" s="38">
        <v>1</v>
      </c>
    </row>
    <row r="3056" spans="1:12" x14ac:dyDescent="0.2">
      <c r="A3056" s="35" t="s">
        <v>845</v>
      </c>
      <c r="B3056" s="35">
        <v>30</v>
      </c>
      <c r="C3056" s="35" t="s">
        <v>796</v>
      </c>
      <c r="D3056" s="36">
        <v>1</v>
      </c>
      <c r="F3056" s="35" t="s">
        <v>242</v>
      </c>
      <c r="G3056" s="36">
        <v>18</v>
      </c>
      <c r="H3056">
        <v>1</v>
      </c>
      <c r="J3056" s="21">
        <v>0.31805555555555598</v>
      </c>
      <c r="K3056" s="36">
        <v>12</v>
      </c>
      <c r="L3056" s="38">
        <v>1</v>
      </c>
    </row>
    <row r="3057" spans="1:12" x14ac:dyDescent="0.2">
      <c r="A3057" s="35" t="s">
        <v>845</v>
      </c>
      <c r="B3057" s="35">
        <v>30</v>
      </c>
      <c r="C3057" s="35" t="s">
        <v>796</v>
      </c>
      <c r="D3057" s="36">
        <v>1</v>
      </c>
      <c r="F3057" s="35" t="s">
        <v>236</v>
      </c>
      <c r="G3057" s="36">
        <v>12</v>
      </c>
      <c r="H3057" s="36">
        <v>1</v>
      </c>
      <c r="J3057" s="21">
        <v>0.31805555555555598</v>
      </c>
      <c r="K3057" s="36">
        <v>12</v>
      </c>
      <c r="L3057" s="38">
        <v>1</v>
      </c>
    </row>
    <row r="3058" spans="1:12" x14ac:dyDescent="0.2">
      <c r="A3058" s="35" t="s">
        <v>845</v>
      </c>
      <c r="B3058" s="35">
        <v>30</v>
      </c>
      <c r="C3058" s="35" t="s">
        <v>796</v>
      </c>
      <c r="D3058" s="36">
        <v>1</v>
      </c>
      <c r="F3058" t="s">
        <v>28</v>
      </c>
      <c r="G3058" s="36">
        <v>20</v>
      </c>
      <c r="H3058">
        <v>1</v>
      </c>
      <c r="J3058" s="21">
        <v>0.31805555555555598</v>
      </c>
      <c r="K3058" s="36">
        <v>12</v>
      </c>
      <c r="L3058" s="38">
        <v>1</v>
      </c>
    </row>
    <row r="3059" spans="1:12" x14ac:dyDescent="0.2">
      <c r="A3059" s="35" t="s">
        <v>845</v>
      </c>
      <c r="B3059" s="35">
        <v>30</v>
      </c>
      <c r="C3059" s="35" t="s">
        <v>796</v>
      </c>
      <c r="D3059" s="36">
        <v>1</v>
      </c>
      <c r="F3059" s="35" t="s">
        <v>605</v>
      </c>
      <c r="G3059" s="36">
        <v>10</v>
      </c>
      <c r="H3059" s="36">
        <v>1</v>
      </c>
      <c r="J3059" s="21">
        <v>0.31805555555555598</v>
      </c>
      <c r="K3059" s="36">
        <v>12</v>
      </c>
      <c r="L3059" s="38">
        <v>1</v>
      </c>
    </row>
    <row r="3060" spans="1:12" x14ac:dyDescent="0.2">
      <c r="A3060" s="35" t="s">
        <v>845</v>
      </c>
      <c r="B3060" s="35">
        <v>30</v>
      </c>
      <c r="C3060" s="35" t="s">
        <v>796</v>
      </c>
      <c r="D3060" s="36">
        <v>1</v>
      </c>
      <c r="F3060" s="35" t="s">
        <v>605</v>
      </c>
      <c r="G3060" s="36">
        <v>9</v>
      </c>
      <c r="H3060">
        <v>1</v>
      </c>
      <c r="J3060" s="21">
        <v>0.31805555555555598</v>
      </c>
      <c r="K3060" s="36">
        <v>12</v>
      </c>
      <c r="L3060" s="38">
        <v>1</v>
      </c>
    </row>
    <row r="3061" spans="1:12" x14ac:dyDescent="0.2">
      <c r="A3061" s="35" t="s">
        <v>845</v>
      </c>
      <c r="B3061" s="35">
        <v>30</v>
      </c>
      <c r="C3061" s="35" t="s">
        <v>796</v>
      </c>
      <c r="D3061" s="36">
        <v>1</v>
      </c>
      <c r="F3061" s="35" t="s">
        <v>605</v>
      </c>
      <c r="G3061" s="36">
        <v>7</v>
      </c>
      <c r="H3061" s="36">
        <v>1</v>
      </c>
      <c r="J3061" s="21">
        <v>0.31805555555555598</v>
      </c>
      <c r="K3061" s="36">
        <v>12</v>
      </c>
      <c r="L3061" s="38">
        <v>1</v>
      </c>
    </row>
    <row r="3062" spans="1:12" x14ac:dyDescent="0.2">
      <c r="A3062" s="35" t="s">
        <v>845</v>
      </c>
      <c r="B3062" s="35">
        <v>30</v>
      </c>
      <c r="C3062" s="35" t="s">
        <v>796</v>
      </c>
      <c r="D3062" s="36">
        <v>2</v>
      </c>
      <c r="F3062" s="35" t="s">
        <v>297</v>
      </c>
      <c r="G3062" s="36">
        <v>20</v>
      </c>
      <c r="H3062">
        <v>10</v>
      </c>
      <c r="J3062" s="21">
        <v>0.33055555555555555</v>
      </c>
      <c r="K3062" s="36">
        <v>11.7</v>
      </c>
      <c r="L3062" s="38">
        <v>1</v>
      </c>
    </row>
    <row r="3063" spans="1:12" x14ac:dyDescent="0.2">
      <c r="A3063" s="35" t="s">
        <v>845</v>
      </c>
      <c r="B3063" s="35">
        <v>30</v>
      </c>
      <c r="C3063" s="35" t="s">
        <v>796</v>
      </c>
      <c r="D3063" s="36">
        <v>2</v>
      </c>
      <c r="F3063" s="35" t="s">
        <v>301</v>
      </c>
      <c r="G3063" s="36">
        <v>25</v>
      </c>
      <c r="H3063" s="36">
        <v>4</v>
      </c>
      <c r="J3063" s="21">
        <v>0.33055555555555555</v>
      </c>
      <c r="K3063" s="36">
        <v>11.7</v>
      </c>
      <c r="L3063" s="38">
        <v>1</v>
      </c>
    </row>
    <row r="3064" spans="1:12" x14ac:dyDescent="0.2">
      <c r="A3064" s="35" t="s">
        <v>845</v>
      </c>
      <c r="B3064" s="35">
        <v>30</v>
      </c>
      <c r="C3064" s="35" t="s">
        <v>796</v>
      </c>
      <c r="D3064" s="36">
        <v>2</v>
      </c>
      <c r="F3064" s="35" t="s">
        <v>301</v>
      </c>
      <c r="G3064" s="36">
        <v>29</v>
      </c>
      <c r="H3064">
        <v>1</v>
      </c>
      <c r="J3064" s="21">
        <v>0.33055555555555599</v>
      </c>
      <c r="K3064" s="36">
        <v>11.7</v>
      </c>
      <c r="L3064" s="38">
        <v>1</v>
      </c>
    </row>
    <row r="3065" spans="1:12" x14ac:dyDescent="0.2">
      <c r="A3065" s="35" t="s">
        <v>845</v>
      </c>
      <c r="B3065" s="35">
        <v>30</v>
      </c>
      <c r="C3065" s="35" t="s">
        <v>796</v>
      </c>
      <c r="D3065" s="36">
        <v>2</v>
      </c>
      <c r="F3065" s="35" t="s">
        <v>142</v>
      </c>
      <c r="G3065" s="36">
        <v>20</v>
      </c>
      <c r="H3065" s="36">
        <v>1</v>
      </c>
      <c r="J3065" s="21">
        <v>0.33055555555555599</v>
      </c>
      <c r="K3065" s="36">
        <v>11.7</v>
      </c>
      <c r="L3065" s="38">
        <v>1</v>
      </c>
    </row>
    <row r="3066" spans="1:12" x14ac:dyDescent="0.2">
      <c r="A3066" s="35" t="s">
        <v>845</v>
      </c>
      <c r="B3066" s="35">
        <v>30</v>
      </c>
      <c r="C3066" s="35" t="s">
        <v>796</v>
      </c>
      <c r="D3066" s="36">
        <v>2</v>
      </c>
      <c r="F3066" s="35" t="s">
        <v>584</v>
      </c>
      <c r="G3066" s="36">
        <v>16</v>
      </c>
      <c r="H3066">
        <v>2</v>
      </c>
      <c r="J3066" s="21">
        <v>0.33055555555555599</v>
      </c>
      <c r="K3066" s="36">
        <v>11.7</v>
      </c>
      <c r="L3066" s="38">
        <v>1</v>
      </c>
    </row>
    <row r="3067" spans="1:12" x14ac:dyDescent="0.2">
      <c r="A3067" s="35" t="s">
        <v>845</v>
      </c>
      <c r="B3067" s="35">
        <v>30</v>
      </c>
      <c r="C3067" s="35" t="s">
        <v>796</v>
      </c>
      <c r="D3067" s="36">
        <v>2</v>
      </c>
      <c r="F3067" s="35" t="s">
        <v>584</v>
      </c>
      <c r="G3067" s="36">
        <v>12</v>
      </c>
      <c r="H3067" s="36">
        <v>2</v>
      </c>
      <c r="J3067" s="21">
        <v>0.33055555555555599</v>
      </c>
      <c r="K3067" s="36">
        <v>11.7</v>
      </c>
      <c r="L3067" s="38">
        <v>1</v>
      </c>
    </row>
    <row r="3068" spans="1:12" x14ac:dyDescent="0.2">
      <c r="A3068" s="35" t="s">
        <v>845</v>
      </c>
      <c r="B3068" s="35">
        <v>30</v>
      </c>
      <c r="C3068" s="35" t="s">
        <v>796</v>
      </c>
      <c r="D3068" s="36">
        <v>2</v>
      </c>
      <c r="F3068" s="35" t="s">
        <v>196</v>
      </c>
      <c r="G3068" s="36">
        <v>6</v>
      </c>
      <c r="H3068">
        <v>30</v>
      </c>
      <c r="J3068" s="21">
        <v>0.33055555555555599</v>
      </c>
      <c r="K3068" s="36">
        <v>11.7</v>
      </c>
      <c r="L3068" s="38">
        <v>1</v>
      </c>
    </row>
    <row r="3069" spans="1:12" x14ac:dyDescent="0.2">
      <c r="A3069" s="35" t="s">
        <v>845</v>
      </c>
      <c r="B3069" s="35">
        <v>30</v>
      </c>
      <c r="C3069" s="35" t="s">
        <v>796</v>
      </c>
      <c r="D3069" s="36">
        <v>2</v>
      </c>
      <c r="F3069" s="35" t="s">
        <v>192</v>
      </c>
      <c r="G3069" s="36">
        <v>7</v>
      </c>
      <c r="H3069" s="36">
        <v>2</v>
      </c>
      <c r="J3069" s="21">
        <v>0.33055555555555599</v>
      </c>
      <c r="K3069" s="36">
        <v>11.7</v>
      </c>
      <c r="L3069" s="38">
        <v>1</v>
      </c>
    </row>
    <row r="3070" spans="1:12" x14ac:dyDescent="0.2">
      <c r="A3070" s="35" t="s">
        <v>845</v>
      </c>
      <c r="B3070" s="35">
        <v>30</v>
      </c>
      <c r="C3070" s="35" t="s">
        <v>796</v>
      </c>
      <c r="D3070" s="36">
        <v>2</v>
      </c>
      <c r="F3070" s="35" t="s">
        <v>240</v>
      </c>
      <c r="G3070" s="36">
        <v>5</v>
      </c>
      <c r="H3070">
        <v>1</v>
      </c>
      <c r="J3070" s="21">
        <v>0.33055555555555599</v>
      </c>
      <c r="K3070" s="36">
        <v>11.7</v>
      </c>
      <c r="L3070" s="38">
        <v>1</v>
      </c>
    </row>
    <row r="3071" spans="1:12" x14ac:dyDescent="0.2">
      <c r="A3071" s="35" t="s">
        <v>845</v>
      </c>
      <c r="B3071" s="35">
        <v>30</v>
      </c>
      <c r="C3071" s="35" t="s">
        <v>796</v>
      </c>
      <c r="D3071" s="36">
        <v>2</v>
      </c>
      <c r="F3071" s="35" t="s">
        <v>332</v>
      </c>
      <c r="G3071" s="36">
        <v>15</v>
      </c>
      <c r="H3071" s="36">
        <v>1</v>
      </c>
      <c r="J3071" s="21">
        <v>0.33055555555555599</v>
      </c>
      <c r="K3071" s="36">
        <v>11.7</v>
      </c>
      <c r="L3071" s="38">
        <v>1</v>
      </c>
    </row>
    <row r="3072" spans="1:12" x14ac:dyDescent="0.2">
      <c r="A3072" s="35" t="s">
        <v>845</v>
      </c>
      <c r="B3072" s="35">
        <v>30</v>
      </c>
      <c r="C3072" s="35" t="s">
        <v>796</v>
      </c>
      <c r="D3072" s="36">
        <v>2</v>
      </c>
      <c r="F3072" s="35" t="s">
        <v>198</v>
      </c>
      <c r="G3072" s="36">
        <v>27</v>
      </c>
      <c r="H3072">
        <v>1</v>
      </c>
      <c r="J3072" s="21">
        <v>0.33055555555555599</v>
      </c>
      <c r="K3072" s="36">
        <v>11.7</v>
      </c>
      <c r="L3072" s="38">
        <v>1</v>
      </c>
    </row>
    <row r="3073" spans="1:12" x14ac:dyDescent="0.2">
      <c r="A3073" s="35" t="s">
        <v>845</v>
      </c>
      <c r="B3073" s="35">
        <v>30</v>
      </c>
      <c r="C3073" s="35" t="s">
        <v>796</v>
      </c>
      <c r="D3073" s="36">
        <v>2</v>
      </c>
      <c r="F3073" s="35" t="s">
        <v>423</v>
      </c>
      <c r="G3073" s="36">
        <v>18</v>
      </c>
      <c r="H3073" s="36">
        <v>35</v>
      </c>
      <c r="J3073" s="21">
        <v>0.33055555555555599</v>
      </c>
      <c r="K3073" s="36">
        <v>11.7</v>
      </c>
      <c r="L3073" s="38">
        <v>1</v>
      </c>
    </row>
    <row r="3074" spans="1:12" x14ac:dyDescent="0.2">
      <c r="A3074" s="35" t="s">
        <v>845</v>
      </c>
      <c r="B3074" s="35">
        <v>30</v>
      </c>
      <c r="C3074" s="35" t="s">
        <v>796</v>
      </c>
      <c r="D3074" s="36">
        <v>2</v>
      </c>
      <c r="F3074" s="35" t="s">
        <v>309</v>
      </c>
      <c r="G3074" s="36">
        <v>21</v>
      </c>
      <c r="H3074">
        <v>1</v>
      </c>
      <c r="J3074" s="21">
        <v>0.33055555555555599</v>
      </c>
      <c r="K3074" s="36">
        <v>11.7</v>
      </c>
      <c r="L3074" s="38">
        <v>1</v>
      </c>
    </row>
    <row r="3075" spans="1:12" x14ac:dyDescent="0.2">
      <c r="A3075" s="35" t="s">
        <v>845</v>
      </c>
      <c r="B3075" s="35">
        <v>30</v>
      </c>
      <c r="C3075" s="35" t="s">
        <v>796</v>
      </c>
      <c r="D3075" s="36">
        <v>2</v>
      </c>
      <c r="F3075" s="35" t="s">
        <v>588</v>
      </c>
      <c r="G3075" s="36">
        <v>4</v>
      </c>
      <c r="H3075" s="36">
        <v>1</v>
      </c>
      <c r="J3075" s="21">
        <v>0.33055555555555599</v>
      </c>
      <c r="K3075" s="36">
        <v>11.7</v>
      </c>
      <c r="L3075" s="38">
        <v>1</v>
      </c>
    </row>
    <row r="3076" spans="1:12" x14ac:dyDescent="0.2">
      <c r="A3076" s="35" t="s">
        <v>845</v>
      </c>
      <c r="B3076" s="35">
        <v>30</v>
      </c>
      <c r="C3076" s="35" t="s">
        <v>796</v>
      </c>
      <c r="D3076" s="36">
        <v>2</v>
      </c>
      <c r="F3076" s="35" t="s">
        <v>592</v>
      </c>
      <c r="G3076" s="36">
        <v>4</v>
      </c>
      <c r="H3076">
        <v>1</v>
      </c>
      <c r="J3076" s="21">
        <v>0.33055555555555599</v>
      </c>
      <c r="K3076" s="36">
        <v>11.7</v>
      </c>
      <c r="L3076" s="38">
        <v>1</v>
      </c>
    </row>
    <row r="3077" spans="1:12" x14ac:dyDescent="0.2">
      <c r="A3077" s="35" t="s">
        <v>845</v>
      </c>
      <c r="B3077" s="35">
        <v>30</v>
      </c>
      <c r="C3077" s="35" t="s">
        <v>796</v>
      </c>
      <c r="D3077" s="36">
        <v>2</v>
      </c>
      <c r="F3077" s="35" t="s">
        <v>592</v>
      </c>
      <c r="G3077" s="36">
        <v>6</v>
      </c>
      <c r="H3077" s="36">
        <v>4</v>
      </c>
      <c r="J3077" s="21">
        <v>0.33055555555555599</v>
      </c>
      <c r="K3077" s="36">
        <v>11.7</v>
      </c>
      <c r="L3077" s="38">
        <v>1</v>
      </c>
    </row>
    <row r="3078" spans="1:12" x14ac:dyDescent="0.2">
      <c r="A3078" s="35" t="s">
        <v>845</v>
      </c>
      <c r="B3078" s="35">
        <v>30</v>
      </c>
      <c r="C3078" s="35" t="s">
        <v>796</v>
      </c>
      <c r="D3078" s="36">
        <v>2</v>
      </c>
      <c r="F3078" s="35" t="s">
        <v>592</v>
      </c>
      <c r="G3078" s="36">
        <v>5</v>
      </c>
      <c r="H3078">
        <v>2</v>
      </c>
      <c r="J3078" s="21">
        <v>0.33055555555555599</v>
      </c>
      <c r="K3078" s="36">
        <v>11.7</v>
      </c>
      <c r="L3078" s="38">
        <v>1</v>
      </c>
    </row>
    <row r="3079" spans="1:12" x14ac:dyDescent="0.2">
      <c r="A3079" s="35" t="s">
        <v>845</v>
      </c>
      <c r="B3079" s="35">
        <v>30</v>
      </c>
      <c r="C3079" s="35" t="s">
        <v>796</v>
      </c>
      <c r="D3079" s="36">
        <v>2</v>
      </c>
      <c r="F3079" s="22" t="s">
        <v>561</v>
      </c>
      <c r="G3079" s="36">
        <v>7</v>
      </c>
      <c r="H3079" s="36">
        <v>2</v>
      </c>
      <c r="J3079" s="21">
        <v>0.33055555555555599</v>
      </c>
      <c r="K3079" s="36">
        <v>11.7</v>
      </c>
      <c r="L3079" s="38">
        <v>1</v>
      </c>
    </row>
    <row r="3080" spans="1:12" x14ac:dyDescent="0.2">
      <c r="A3080" s="35" t="s">
        <v>845</v>
      </c>
      <c r="B3080" s="35">
        <v>30</v>
      </c>
      <c r="C3080" s="35" t="s">
        <v>796</v>
      </c>
      <c r="D3080" s="36">
        <v>2</v>
      </c>
      <c r="F3080" s="22" t="s">
        <v>539</v>
      </c>
      <c r="G3080" s="36">
        <v>11</v>
      </c>
      <c r="H3080">
        <v>1</v>
      </c>
      <c r="J3080" s="21">
        <v>0.33055555555555599</v>
      </c>
      <c r="K3080" s="36">
        <v>11.7</v>
      </c>
      <c r="L3080" s="38">
        <v>1</v>
      </c>
    </row>
    <row r="3081" spans="1:12" x14ac:dyDescent="0.2">
      <c r="A3081" s="35" t="s">
        <v>845</v>
      </c>
      <c r="B3081" s="35">
        <v>30</v>
      </c>
      <c r="C3081" s="35" t="s">
        <v>796</v>
      </c>
      <c r="D3081" s="36">
        <v>2</v>
      </c>
      <c r="F3081" s="35" t="s">
        <v>551</v>
      </c>
      <c r="G3081" s="36">
        <v>4</v>
      </c>
      <c r="H3081">
        <v>278</v>
      </c>
      <c r="J3081" s="21">
        <v>0.33055555555555599</v>
      </c>
      <c r="K3081" s="36">
        <v>11.7</v>
      </c>
      <c r="L3081" s="38">
        <v>1</v>
      </c>
    </row>
    <row r="3082" spans="1:12" x14ac:dyDescent="0.2">
      <c r="A3082" s="35" t="s">
        <v>845</v>
      </c>
      <c r="B3082" s="35">
        <v>30</v>
      </c>
      <c r="C3082" s="35" t="s">
        <v>796</v>
      </c>
      <c r="D3082" s="36">
        <v>2</v>
      </c>
      <c r="F3082" s="35" t="s">
        <v>515</v>
      </c>
      <c r="G3082" s="36">
        <v>4</v>
      </c>
      <c r="H3082">
        <v>60</v>
      </c>
      <c r="J3082" s="21">
        <v>0.33055555555555599</v>
      </c>
      <c r="K3082" s="36">
        <v>11.7</v>
      </c>
      <c r="L3082" s="38">
        <v>1</v>
      </c>
    </row>
    <row r="3083" spans="1:12" x14ac:dyDescent="0.2">
      <c r="A3083" s="35" t="s">
        <v>845</v>
      </c>
      <c r="B3083" s="35">
        <v>30</v>
      </c>
      <c r="C3083" s="35" t="s">
        <v>796</v>
      </c>
      <c r="D3083" s="36">
        <v>2</v>
      </c>
      <c r="F3083" s="35" t="s">
        <v>511</v>
      </c>
      <c r="G3083" s="36">
        <v>10</v>
      </c>
      <c r="H3083">
        <v>1</v>
      </c>
      <c r="J3083" s="21">
        <v>0.33055555555555599</v>
      </c>
      <c r="K3083" s="36">
        <v>11.7</v>
      </c>
      <c r="L3083" s="38">
        <v>1</v>
      </c>
    </row>
    <row r="3084" spans="1:12" x14ac:dyDescent="0.2">
      <c r="A3084" s="35" t="s">
        <v>845</v>
      </c>
      <c r="B3084" s="35">
        <v>30</v>
      </c>
      <c r="C3084" s="35" t="s">
        <v>796</v>
      </c>
      <c r="D3084" s="36">
        <v>2</v>
      </c>
      <c r="F3084" s="22" t="s">
        <v>474</v>
      </c>
      <c r="G3084" s="36">
        <v>10</v>
      </c>
      <c r="H3084">
        <v>1</v>
      </c>
      <c r="J3084" s="21">
        <v>0.33055555555555599</v>
      </c>
      <c r="K3084" s="36">
        <v>11.7</v>
      </c>
      <c r="L3084" s="38">
        <v>1</v>
      </c>
    </row>
    <row r="3085" spans="1:12" x14ac:dyDescent="0.2">
      <c r="A3085" s="35" t="s">
        <v>845</v>
      </c>
      <c r="B3085" s="35">
        <v>30</v>
      </c>
      <c r="C3085" s="35" t="s">
        <v>796</v>
      </c>
      <c r="D3085" s="36">
        <v>2</v>
      </c>
      <c r="F3085" s="35" t="s">
        <v>221</v>
      </c>
      <c r="G3085" s="36">
        <v>5</v>
      </c>
      <c r="H3085">
        <v>1</v>
      </c>
      <c r="J3085" s="21">
        <v>0.33055555555555599</v>
      </c>
      <c r="K3085" s="36">
        <v>11.7</v>
      </c>
      <c r="L3085" s="38">
        <v>1</v>
      </c>
    </row>
    <row r="3086" spans="1:12" x14ac:dyDescent="0.2">
      <c r="A3086" s="35" t="s">
        <v>845</v>
      </c>
      <c r="B3086" s="35">
        <v>30</v>
      </c>
      <c r="C3086" s="35" t="s">
        <v>796</v>
      </c>
      <c r="D3086" s="36">
        <v>2</v>
      </c>
      <c r="F3086" s="35" t="s">
        <v>204</v>
      </c>
      <c r="G3086" s="36">
        <v>4</v>
      </c>
      <c r="H3086">
        <v>10</v>
      </c>
      <c r="J3086" s="21">
        <v>0.33055555555555599</v>
      </c>
      <c r="K3086" s="36">
        <v>11.7</v>
      </c>
      <c r="L3086" s="38">
        <v>1</v>
      </c>
    </row>
    <row r="3087" spans="1:12" x14ac:dyDescent="0.2">
      <c r="A3087" s="35" t="s">
        <v>845</v>
      </c>
      <c r="B3087" s="35">
        <v>30</v>
      </c>
      <c r="C3087" s="35" t="s">
        <v>796</v>
      </c>
      <c r="D3087" s="36">
        <v>2</v>
      </c>
      <c r="F3087" s="35" t="s">
        <v>90</v>
      </c>
      <c r="G3087" s="36">
        <v>8</v>
      </c>
      <c r="H3087">
        <v>1</v>
      </c>
      <c r="J3087" s="21">
        <v>0.33055555555555599</v>
      </c>
      <c r="K3087" s="36">
        <v>11.7</v>
      </c>
      <c r="L3087" s="38">
        <v>1</v>
      </c>
    </row>
    <row r="3088" spans="1:12" x14ac:dyDescent="0.2">
      <c r="A3088" s="35" t="s">
        <v>845</v>
      </c>
      <c r="B3088" s="35">
        <v>30</v>
      </c>
      <c r="C3088" s="35" t="s">
        <v>796</v>
      </c>
      <c r="D3088" s="36">
        <v>2</v>
      </c>
      <c r="F3088" s="22" t="s">
        <v>681</v>
      </c>
      <c r="G3088" s="36">
        <v>15</v>
      </c>
      <c r="H3088">
        <v>1</v>
      </c>
      <c r="J3088" s="21">
        <v>0.33055555555555599</v>
      </c>
      <c r="K3088" s="36">
        <v>11.7</v>
      </c>
      <c r="L3088" s="38">
        <v>1</v>
      </c>
    </row>
    <row r="3089" spans="1:12" x14ac:dyDescent="0.2">
      <c r="A3089" s="35" t="s">
        <v>845</v>
      </c>
      <c r="B3089" s="35">
        <v>30</v>
      </c>
      <c r="C3089" s="35" t="s">
        <v>796</v>
      </c>
      <c r="D3089" s="36">
        <v>2</v>
      </c>
      <c r="F3089" s="35" t="s">
        <v>491</v>
      </c>
      <c r="G3089" s="36">
        <v>20</v>
      </c>
      <c r="H3089">
        <v>1</v>
      </c>
      <c r="J3089" s="21">
        <v>0.33055555555555599</v>
      </c>
      <c r="K3089" s="36">
        <v>11.7</v>
      </c>
      <c r="L3089" s="38">
        <v>1</v>
      </c>
    </row>
    <row r="3090" spans="1:12" x14ac:dyDescent="0.2">
      <c r="A3090" s="35" t="s">
        <v>845</v>
      </c>
      <c r="B3090" s="35">
        <v>30</v>
      </c>
      <c r="C3090" s="35" t="s">
        <v>796</v>
      </c>
      <c r="D3090" s="36">
        <v>2</v>
      </c>
      <c r="F3090" s="35" t="s">
        <v>395</v>
      </c>
      <c r="G3090" s="36">
        <v>10</v>
      </c>
      <c r="H3090">
        <v>1</v>
      </c>
      <c r="J3090" s="21">
        <v>0.33055555555555599</v>
      </c>
      <c r="K3090" s="36">
        <v>11.7</v>
      </c>
      <c r="L3090" s="38">
        <v>1</v>
      </c>
    </row>
    <row r="3091" spans="1:12" x14ac:dyDescent="0.2">
      <c r="A3091" s="35" t="s">
        <v>845</v>
      </c>
      <c r="B3091" s="35">
        <v>30</v>
      </c>
      <c r="C3091" s="35" t="s">
        <v>796</v>
      </c>
      <c r="D3091" s="36">
        <v>2</v>
      </c>
      <c r="F3091" s="35" t="s">
        <v>389</v>
      </c>
      <c r="G3091" s="36">
        <v>9</v>
      </c>
      <c r="H3091">
        <v>1</v>
      </c>
      <c r="J3091" s="21">
        <v>0.33055555555555599</v>
      </c>
      <c r="K3091" s="36">
        <v>11.7</v>
      </c>
      <c r="L3091" s="38">
        <v>1</v>
      </c>
    </row>
    <row r="3092" spans="1:12" x14ac:dyDescent="0.2">
      <c r="A3092" s="35" t="s">
        <v>845</v>
      </c>
      <c r="B3092" s="35">
        <v>30</v>
      </c>
      <c r="C3092" s="35" t="s">
        <v>796</v>
      </c>
      <c r="D3092" s="36">
        <v>2</v>
      </c>
      <c r="F3092" s="35" t="s">
        <v>318</v>
      </c>
      <c r="G3092" s="36">
        <v>3</v>
      </c>
      <c r="H3092">
        <v>1</v>
      </c>
      <c r="J3092" s="21">
        <v>0.33055555555555599</v>
      </c>
      <c r="K3092" s="36">
        <v>11.7</v>
      </c>
      <c r="L3092" s="38">
        <v>1</v>
      </c>
    </row>
    <row r="3093" spans="1:12" x14ac:dyDescent="0.2">
      <c r="A3093" s="35" t="s">
        <v>845</v>
      </c>
      <c r="B3093" s="35">
        <v>30</v>
      </c>
      <c r="C3093" s="35" t="s">
        <v>796</v>
      </c>
      <c r="D3093" s="36">
        <v>2</v>
      </c>
      <c r="F3093" s="35" t="s">
        <v>256</v>
      </c>
      <c r="G3093" s="36">
        <v>12</v>
      </c>
      <c r="H3093">
        <v>1</v>
      </c>
      <c r="J3093" s="21">
        <v>0.33055555555555599</v>
      </c>
      <c r="K3093" s="36">
        <v>11.7</v>
      </c>
      <c r="L3093" s="38">
        <v>1</v>
      </c>
    </row>
    <row r="3094" spans="1:12" x14ac:dyDescent="0.2">
      <c r="A3094" s="35" t="s">
        <v>845</v>
      </c>
      <c r="B3094" s="35">
        <v>30</v>
      </c>
      <c r="C3094" s="35" t="s">
        <v>796</v>
      </c>
      <c r="D3094" s="36">
        <v>2</v>
      </c>
      <c r="F3094" s="35" t="s">
        <v>182</v>
      </c>
      <c r="G3094" s="36">
        <v>8</v>
      </c>
      <c r="H3094">
        <v>3</v>
      </c>
      <c r="J3094" s="21">
        <v>0.33055555555555599</v>
      </c>
      <c r="K3094" s="36">
        <v>11.7</v>
      </c>
      <c r="L3094" s="38">
        <v>1</v>
      </c>
    </row>
    <row r="3095" spans="1:12" x14ac:dyDescent="0.2">
      <c r="A3095" s="35" t="s">
        <v>845</v>
      </c>
      <c r="B3095" s="35">
        <v>30</v>
      </c>
      <c r="C3095" s="35" t="s">
        <v>796</v>
      </c>
      <c r="D3095" s="36">
        <v>2</v>
      </c>
      <c r="F3095" s="35" t="s">
        <v>629</v>
      </c>
      <c r="G3095" s="36">
        <v>20</v>
      </c>
      <c r="H3095">
        <v>1</v>
      </c>
      <c r="I3095" t="s">
        <v>785</v>
      </c>
      <c r="J3095" s="21">
        <v>0.33055555555555599</v>
      </c>
      <c r="K3095" s="36">
        <v>11.7</v>
      </c>
      <c r="L3095" s="38">
        <v>1</v>
      </c>
    </row>
    <row r="3096" spans="1:12" x14ac:dyDescent="0.2">
      <c r="A3096" s="35" t="s">
        <v>845</v>
      </c>
      <c r="B3096" s="35">
        <v>30</v>
      </c>
      <c r="C3096" s="35" t="s">
        <v>796</v>
      </c>
      <c r="D3096" s="36">
        <v>2</v>
      </c>
      <c r="F3096" s="35" t="s">
        <v>535</v>
      </c>
      <c r="G3096" s="36">
        <v>23</v>
      </c>
      <c r="H3096">
        <v>1</v>
      </c>
      <c r="I3096" t="s">
        <v>786</v>
      </c>
      <c r="J3096" s="21">
        <v>0.33055555555555599</v>
      </c>
      <c r="K3096" s="36">
        <v>11.7</v>
      </c>
      <c r="L3096" s="38">
        <v>1</v>
      </c>
    </row>
    <row r="3097" spans="1:12" x14ac:dyDescent="0.2">
      <c r="A3097" s="35" t="s">
        <v>845</v>
      </c>
      <c r="B3097" s="35">
        <v>30</v>
      </c>
      <c r="C3097" s="35" t="s">
        <v>796</v>
      </c>
      <c r="D3097" s="36">
        <v>2</v>
      </c>
      <c r="F3097" s="35" t="s">
        <v>110</v>
      </c>
      <c r="G3097" s="36">
        <v>35</v>
      </c>
      <c r="H3097">
        <v>1</v>
      </c>
      <c r="I3097" t="s">
        <v>786</v>
      </c>
      <c r="J3097" s="21">
        <v>0.33055555555555599</v>
      </c>
      <c r="K3097" s="36">
        <v>11.7</v>
      </c>
      <c r="L3097" s="38">
        <v>1</v>
      </c>
    </row>
    <row r="3098" spans="1:12" x14ac:dyDescent="0.2">
      <c r="A3098" s="35" t="s">
        <v>845</v>
      </c>
      <c r="B3098" s="35">
        <v>30</v>
      </c>
      <c r="C3098" s="35" t="s">
        <v>796</v>
      </c>
      <c r="D3098" s="36">
        <v>2</v>
      </c>
      <c r="F3098" s="35" t="s">
        <v>106</v>
      </c>
      <c r="G3098" s="36">
        <v>20</v>
      </c>
      <c r="H3098">
        <v>1</v>
      </c>
      <c r="I3098" t="s">
        <v>786</v>
      </c>
      <c r="J3098" s="21">
        <v>0.33055555555555599</v>
      </c>
      <c r="K3098" s="36">
        <v>11.7</v>
      </c>
      <c r="L3098" s="38">
        <v>1</v>
      </c>
    </row>
    <row r="3099" spans="1:12" x14ac:dyDescent="0.2">
      <c r="A3099" s="35" t="s">
        <v>845</v>
      </c>
      <c r="B3099" s="35">
        <v>30</v>
      </c>
      <c r="C3099" s="35" t="s">
        <v>796</v>
      </c>
      <c r="D3099" s="36">
        <v>2</v>
      </c>
      <c r="F3099" s="35" t="s">
        <v>106</v>
      </c>
      <c r="G3099" s="36">
        <v>23</v>
      </c>
      <c r="H3099">
        <v>1</v>
      </c>
      <c r="I3099" t="s">
        <v>785</v>
      </c>
      <c r="J3099" s="21">
        <v>0.33055555555555599</v>
      </c>
      <c r="K3099" s="36">
        <v>11.7</v>
      </c>
      <c r="L3099" s="38">
        <v>1</v>
      </c>
    </row>
    <row r="3100" spans="1:12" x14ac:dyDescent="0.2">
      <c r="A3100" s="35" t="s">
        <v>845</v>
      </c>
      <c r="B3100" s="35">
        <v>30</v>
      </c>
      <c r="C3100" s="35" t="s">
        <v>796</v>
      </c>
      <c r="D3100" s="36">
        <v>2</v>
      </c>
      <c r="F3100" s="35" t="s">
        <v>701</v>
      </c>
      <c r="G3100" s="36">
        <v>20</v>
      </c>
      <c r="H3100">
        <v>3</v>
      </c>
      <c r="J3100" s="21">
        <v>0.33055555555555599</v>
      </c>
      <c r="K3100" s="36">
        <v>11.7</v>
      </c>
      <c r="L3100" s="38">
        <v>1</v>
      </c>
    </row>
    <row r="3101" spans="1:12" x14ac:dyDescent="0.2">
      <c r="A3101" s="35" t="s">
        <v>845</v>
      </c>
      <c r="B3101" s="35">
        <v>30</v>
      </c>
      <c r="C3101" s="35" t="s">
        <v>796</v>
      </c>
      <c r="D3101" s="36">
        <v>2</v>
      </c>
      <c r="F3101" s="35" t="s">
        <v>705</v>
      </c>
      <c r="G3101" s="36">
        <v>11</v>
      </c>
      <c r="H3101">
        <v>1</v>
      </c>
      <c r="J3101" s="21">
        <v>0.33055555555555599</v>
      </c>
      <c r="K3101" s="36">
        <v>11.7</v>
      </c>
      <c r="L3101" s="38">
        <v>1</v>
      </c>
    </row>
    <row r="3102" spans="1:12" x14ac:dyDescent="0.2">
      <c r="A3102" s="35" t="s">
        <v>845</v>
      </c>
      <c r="B3102" s="35">
        <v>30</v>
      </c>
      <c r="C3102" s="35" t="s">
        <v>796</v>
      </c>
      <c r="D3102" s="36">
        <v>2</v>
      </c>
      <c r="F3102" s="35" t="s">
        <v>479</v>
      </c>
      <c r="G3102" s="36">
        <v>20</v>
      </c>
      <c r="H3102">
        <v>1</v>
      </c>
      <c r="J3102" s="21">
        <v>0.33055555555555599</v>
      </c>
      <c r="K3102" s="36">
        <v>11.7</v>
      </c>
      <c r="L3102" s="38">
        <v>1</v>
      </c>
    </row>
    <row r="3103" spans="1:12" x14ac:dyDescent="0.2">
      <c r="A3103" s="35" t="s">
        <v>845</v>
      </c>
      <c r="B3103" s="35">
        <v>30</v>
      </c>
      <c r="C3103" s="35" t="s">
        <v>796</v>
      </c>
      <c r="D3103" s="36">
        <v>2</v>
      </c>
      <c r="F3103" s="35" t="s">
        <v>479</v>
      </c>
      <c r="G3103" s="36">
        <v>12</v>
      </c>
      <c r="H3103">
        <v>1</v>
      </c>
      <c r="J3103" s="21">
        <v>0.33055555555555599</v>
      </c>
      <c r="K3103" s="36">
        <v>11.7</v>
      </c>
      <c r="L3103" s="38">
        <v>1</v>
      </c>
    </row>
    <row r="3104" spans="1:12" x14ac:dyDescent="0.2">
      <c r="A3104" s="35" t="s">
        <v>845</v>
      </c>
      <c r="B3104" s="35">
        <v>30</v>
      </c>
      <c r="C3104" s="35" t="s">
        <v>796</v>
      </c>
      <c r="D3104" s="36">
        <v>2</v>
      </c>
      <c r="F3104" s="35" t="s">
        <v>314</v>
      </c>
      <c r="G3104" s="36">
        <v>20</v>
      </c>
      <c r="H3104">
        <v>2</v>
      </c>
      <c r="J3104" s="21">
        <v>0.33055555555555599</v>
      </c>
      <c r="K3104" s="36">
        <v>11.7</v>
      </c>
      <c r="L3104" s="38">
        <v>1</v>
      </c>
    </row>
    <row r="3105" spans="1:12" x14ac:dyDescent="0.2">
      <c r="A3105" s="35" t="s">
        <v>845</v>
      </c>
      <c r="B3105" s="35">
        <v>30</v>
      </c>
      <c r="C3105" s="35" t="s">
        <v>796</v>
      </c>
      <c r="D3105" s="36">
        <v>2</v>
      </c>
      <c r="F3105" s="35" t="s">
        <v>236</v>
      </c>
      <c r="G3105" s="36">
        <v>10</v>
      </c>
      <c r="H3105">
        <v>2</v>
      </c>
      <c r="J3105" s="21">
        <v>0.33055555555555599</v>
      </c>
      <c r="K3105" s="36">
        <v>11.7</v>
      </c>
      <c r="L3105" s="38">
        <v>1</v>
      </c>
    </row>
    <row r="3106" spans="1:12" x14ac:dyDescent="0.2">
      <c r="A3106" s="35" t="s">
        <v>845</v>
      </c>
      <c r="B3106" s="35">
        <v>30</v>
      </c>
      <c r="C3106" s="35" t="s">
        <v>796</v>
      </c>
      <c r="D3106" s="36">
        <v>2</v>
      </c>
      <c r="F3106" s="35" t="s">
        <v>236</v>
      </c>
      <c r="G3106" s="36">
        <v>18</v>
      </c>
      <c r="H3106">
        <v>1</v>
      </c>
      <c r="J3106" s="21">
        <v>0.33055555555555599</v>
      </c>
      <c r="K3106" s="36">
        <v>11.7</v>
      </c>
      <c r="L3106" s="38">
        <v>1</v>
      </c>
    </row>
    <row r="3107" spans="1:12" x14ac:dyDescent="0.2">
      <c r="A3107" s="35" t="s">
        <v>845</v>
      </c>
      <c r="B3107" s="35">
        <v>30</v>
      </c>
      <c r="C3107" s="35" t="s">
        <v>796</v>
      </c>
      <c r="D3107" s="36">
        <v>2</v>
      </c>
      <c r="F3107" s="35" t="s">
        <v>28</v>
      </c>
      <c r="G3107" s="36">
        <v>16</v>
      </c>
      <c r="H3107">
        <v>1</v>
      </c>
      <c r="J3107" s="21">
        <v>0.33055555555555599</v>
      </c>
      <c r="K3107" s="36">
        <v>11.7</v>
      </c>
      <c r="L3107" s="38">
        <v>1</v>
      </c>
    </row>
    <row r="3108" spans="1:12" x14ac:dyDescent="0.2">
      <c r="A3108" s="35" t="s">
        <v>845</v>
      </c>
      <c r="B3108" s="35">
        <v>30</v>
      </c>
      <c r="C3108" s="35" t="s">
        <v>796</v>
      </c>
      <c r="D3108" s="36">
        <v>2</v>
      </c>
      <c r="F3108" s="35" t="s">
        <v>584</v>
      </c>
      <c r="G3108" s="36">
        <v>12</v>
      </c>
      <c r="H3108">
        <v>1</v>
      </c>
      <c r="J3108" s="21">
        <v>0.33055555555555555</v>
      </c>
      <c r="K3108" s="36">
        <v>11.7</v>
      </c>
      <c r="L3108" s="38">
        <v>1</v>
      </c>
    </row>
    <row r="3109" spans="1:12" x14ac:dyDescent="0.2">
      <c r="A3109" s="35" t="s">
        <v>845</v>
      </c>
      <c r="B3109" s="35">
        <v>30</v>
      </c>
      <c r="C3109" s="35" t="s">
        <v>796</v>
      </c>
      <c r="D3109" s="36">
        <v>2</v>
      </c>
      <c r="F3109" s="35" t="s">
        <v>584</v>
      </c>
      <c r="G3109" s="36">
        <v>14</v>
      </c>
      <c r="H3109">
        <v>1</v>
      </c>
      <c r="J3109" s="21">
        <v>0.34513888888888888</v>
      </c>
      <c r="K3109" s="36">
        <v>12</v>
      </c>
      <c r="L3109" s="38">
        <v>1</v>
      </c>
    </row>
    <row r="3110" spans="1:12" x14ac:dyDescent="0.2">
      <c r="A3110" s="35" t="s">
        <v>845</v>
      </c>
      <c r="B3110" s="35">
        <v>30</v>
      </c>
      <c r="C3110" s="35" t="s">
        <v>796</v>
      </c>
      <c r="D3110" s="36">
        <v>3</v>
      </c>
      <c r="F3110" s="35" t="s">
        <v>196</v>
      </c>
      <c r="G3110" s="36">
        <v>6</v>
      </c>
      <c r="H3110">
        <v>26</v>
      </c>
      <c r="J3110" s="21">
        <v>0.34513888888888899</v>
      </c>
      <c r="K3110" s="36">
        <v>12</v>
      </c>
      <c r="L3110" s="38">
        <v>1</v>
      </c>
    </row>
    <row r="3111" spans="1:12" x14ac:dyDescent="0.2">
      <c r="A3111" s="35" t="s">
        <v>845</v>
      </c>
      <c r="B3111" s="35">
        <v>30</v>
      </c>
      <c r="C3111" s="35" t="s">
        <v>796</v>
      </c>
      <c r="D3111" s="36">
        <v>3</v>
      </c>
      <c r="F3111" s="35" t="s">
        <v>192</v>
      </c>
      <c r="G3111" s="36">
        <v>6</v>
      </c>
      <c r="H3111">
        <v>23</v>
      </c>
      <c r="J3111" s="21">
        <v>0.34513888888888899</v>
      </c>
      <c r="K3111" s="36">
        <v>12</v>
      </c>
      <c r="L3111" s="38">
        <v>1</v>
      </c>
    </row>
    <row r="3112" spans="1:12" x14ac:dyDescent="0.2">
      <c r="A3112" s="35" t="s">
        <v>845</v>
      </c>
      <c r="B3112" s="35">
        <v>30</v>
      </c>
      <c r="C3112" s="35" t="s">
        <v>796</v>
      </c>
      <c r="D3112" s="36">
        <v>3</v>
      </c>
      <c r="F3112" s="35" t="s">
        <v>180</v>
      </c>
      <c r="G3112" s="36">
        <v>3</v>
      </c>
      <c r="H3112">
        <v>1</v>
      </c>
      <c r="J3112" s="21">
        <v>0.34513888888888899</v>
      </c>
      <c r="K3112" s="36">
        <v>12</v>
      </c>
      <c r="L3112" s="38">
        <v>1</v>
      </c>
    </row>
    <row r="3113" spans="1:12" x14ac:dyDescent="0.2">
      <c r="A3113" s="35" t="s">
        <v>845</v>
      </c>
      <c r="B3113" s="35">
        <v>30</v>
      </c>
      <c r="C3113" s="35" t="s">
        <v>796</v>
      </c>
      <c r="D3113" s="36">
        <v>3</v>
      </c>
      <c r="F3113" s="35" t="s">
        <v>503</v>
      </c>
      <c r="G3113" s="36">
        <v>5</v>
      </c>
      <c r="H3113">
        <v>1</v>
      </c>
      <c r="J3113" s="21">
        <v>0.34513888888888899</v>
      </c>
      <c r="K3113" s="36">
        <v>12</v>
      </c>
      <c r="L3113" s="38">
        <v>1</v>
      </c>
    </row>
    <row r="3114" spans="1:12" x14ac:dyDescent="0.2">
      <c r="A3114" s="35" t="s">
        <v>845</v>
      </c>
      <c r="B3114" s="35">
        <v>30</v>
      </c>
      <c r="C3114" s="35" t="s">
        <v>796</v>
      </c>
      <c r="D3114" s="36">
        <v>3</v>
      </c>
      <c r="F3114" s="35" t="s">
        <v>309</v>
      </c>
      <c r="G3114" s="36">
        <v>22</v>
      </c>
      <c r="H3114">
        <v>1</v>
      </c>
      <c r="J3114" s="21">
        <v>0.34513888888888899</v>
      </c>
      <c r="K3114" s="36">
        <v>12</v>
      </c>
      <c r="L3114" s="38">
        <v>1</v>
      </c>
    </row>
    <row r="3115" spans="1:12" x14ac:dyDescent="0.2">
      <c r="A3115" s="35" t="s">
        <v>845</v>
      </c>
      <c r="B3115" s="35">
        <v>30</v>
      </c>
      <c r="C3115" s="35" t="s">
        <v>796</v>
      </c>
      <c r="D3115" s="36">
        <v>3</v>
      </c>
      <c r="F3115" s="35" t="s">
        <v>592</v>
      </c>
      <c r="G3115" s="36">
        <v>5</v>
      </c>
      <c r="H3115">
        <v>4</v>
      </c>
      <c r="J3115" s="21">
        <v>0.34513888888888899</v>
      </c>
      <c r="K3115" s="36">
        <v>12</v>
      </c>
      <c r="L3115" s="38">
        <v>1</v>
      </c>
    </row>
    <row r="3116" spans="1:12" x14ac:dyDescent="0.2">
      <c r="A3116" s="35" t="s">
        <v>845</v>
      </c>
      <c r="B3116" s="35">
        <v>30</v>
      </c>
      <c r="C3116" s="35" t="s">
        <v>796</v>
      </c>
      <c r="D3116" s="36">
        <v>3</v>
      </c>
      <c r="F3116" s="35" t="s">
        <v>549</v>
      </c>
      <c r="G3116" s="36">
        <v>9</v>
      </c>
      <c r="H3116">
        <v>1</v>
      </c>
      <c r="J3116" s="21">
        <v>0.34513888888888899</v>
      </c>
      <c r="K3116" s="36">
        <v>12</v>
      </c>
      <c r="L3116" s="38">
        <v>1</v>
      </c>
    </row>
    <row r="3117" spans="1:12" x14ac:dyDescent="0.2">
      <c r="A3117" s="35" t="s">
        <v>845</v>
      </c>
      <c r="B3117" s="35">
        <v>30</v>
      </c>
      <c r="C3117" s="35" t="s">
        <v>796</v>
      </c>
      <c r="D3117" s="36">
        <v>3</v>
      </c>
      <c r="F3117" s="35" t="s">
        <v>549</v>
      </c>
      <c r="G3117" s="36">
        <v>11</v>
      </c>
      <c r="H3117">
        <v>1</v>
      </c>
      <c r="J3117" s="21">
        <v>0.34513888888888899</v>
      </c>
      <c r="K3117" s="36">
        <v>12</v>
      </c>
      <c r="L3117" s="38">
        <v>1</v>
      </c>
    </row>
    <row r="3118" spans="1:12" x14ac:dyDescent="0.2">
      <c r="A3118" s="35" t="s">
        <v>845</v>
      </c>
      <c r="B3118" s="35">
        <v>30</v>
      </c>
      <c r="C3118" s="35" t="s">
        <v>796</v>
      </c>
      <c r="D3118" s="36">
        <v>3</v>
      </c>
      <c r="F3118" s="35" t="s">
        <v>787</v>
      </c>
      <c r="G3118" s="36">
        <v>10</v>
      </c>
      <c r="H3118">
        <v>1</v>
      </c>
      <c r="J3118" s="21">
        <v>0.34513888888888899</v>
      </c>
      <c r="K3118" s="36">
        <v>12</v>
      </c>
      <c r="L3118" s="38">
        <v>1</v>
      </c>
    </row>
    <row r="3119" spans="1:12" x14ac:dyDescent="0.2">
      <c r="A3119" s="35" t="s">
        <v>845</v>
      </c>
      <c r="B3119" s="35">
        <v>30</v>
      </c>
      <c r="C3119" s="35" t="s">
        <v>796</v>
      </c>
      <c r="D3119" s="36">
        <v>3</v>
      </c>
      <c r="F3119" s="35" t="s">
        <v>582</v>
      </c>
      <c r="G3119" s="36">
        <v>3</v>
      </c>
      <c r="H3119">
        <v>3</v>
      </c>
      <c r="J3119" s="21">
        <v>0.34513888888888899</v>
      </c>
      <c r="K3119" s="36">
        <v>12</v>
      </c>
      <c r="L3119" s="38">
        <v>1</v>
      </c>
    </row>
    <row r="3120" spans="1:12" x14ac:dyDescent="0.2">
      <c r="A3120" s="35" t="s">
        <v>845</v>
      </c>
      <c r="B3120" s="35">
        <v>30</v>
      </c>
      <c r="C3120" s="35" t="s">
        <v>796</v>
      </c>
      <c r="D3120" s="36">
        <v>3</v>
      </c>
      <c r="F3120" s="35" t="s">
        <v>551</v>
      </c>
      <c r="G3120" s="36">
        <v>4</v>
      </c>
      <c r="H3120">
        <f>25+10+15+20</f>
        <v>70</v>
      </c>
      <c r="J3120" s="21">
        <v>0.34513888888888899</v>
      </c>
      <c r="K3120" s="36">
        <v>12</v>
      </c>
      <c r="L3120" s="38">
        <v>1</v>
      </c>
    </row>
    <row r="3121" spans="1:12" x14ac:dyDescent="0.2">
      <c r="A3121" s="35" t="s">
        <v>845</v>
      </c>
      <c r="B3121" s="35">
        <v>30</v>
      </c>
      <c r="C3121" s="35" t="s">
        <v>796</v>
      </c>
      <c r="D3121" s="36">
        <v>3</v>
      </c>
      <c r="F3121" s="35" t="s">
        <v>551</v>
      </c>
      <c r="G3121" s="36">
        <v>2</v>
      </c>
      <c r="H3121">
        <v>5</v>
      </c>
      <c r="J3121" s="21">
        <v>0.34513888888888899</v>
      </c>
      <c r="K3121" s="36">
        <v>12</v>
      </c>
      <c r="L3121" s="38">
        <v>1</v>
      </c>
    </row>
    <row r="3122" spans="1:12" x14ac:dyDescent="0.2">
      <c r="A3122" s="35" t="s">
        <v>845</v>
      </c>
      <c r="B3122" s="35">
        <v>30</v>
      </c>
      <c r="C3122" s="35" t="s">
        <v>796</v>
      </c>
      <c r="D3122" s="36">
        <v>3</v>
      </c>
      <c r="F3122" s="35" t="s">
        <v>515</v>
      </c>
      <c r="G3122" s="36">
        <v>4</v>
      </c>
      <c r="H3122">
        <v>10</v>
      </c>
      <c r="J3122" s="21">
        <v>0.34513888888888899</v>
      </c>
      <c r="K3122" s="36">
        <v>12</v>
      </c>
      <c r="L3122" s="38">
        <v>1</v>
      </c>
    </row>
    <row r="3123" spans="1:12" x14ac:dyDescent="0.2">
      <c r="A3123" s="35" t="s">
        <v>845</v>
      </c>
      <c r="B3123" s="35">
        <v>30</v>
      </c>
      <c r="C3123" s="35" t="s">
        <v>796</v>
      </c>
      <c r="D3123" s="36">
        <v>3</v>
      </c>
      <c r="F3123" s="35" t="s">
        <v>221</v>
      </c>
      <c r="G3123" s="36">
        <v>5</v>
      </c>
      <c r="H3123">
        <v>1</v>
      </c>
      <c r="J3123" s="21">
        <v>0.34513888888888899</v>
      </c>
      <c r="K3123" s="36">
        <v>12</v>
      </c>
      <c r="L3123" s="38">
        <v>1</v>
      </c>
    </row>
    <row r="3124" spans="1:12" x14ac:dyDescent="0.2">
      <c r="A3124" s="35" t="s">
        <v>845</v>
      </c>
      <c r="B3124" s="35">
        <v>30</v>
      </c>
      <c r="C3124" s="35" t="s">
        <v>796</v>
      </c>
      <c r="D3124" s="36">
        <v>3</v>
      </c>
      <c r="F3124" s="35" t="s">
        <v>204</v>
      </c>
      <c r="G3124" s="36">
        <v>4</v>
      </c>
      <c r="H3124">
        <v>37</v>
      </c>
      <c r="J3124" s="21">
        <v>0.34513888888888899</v>
      </c>
      <c r="K3124" s="36">
        <v>12</v>
      </c>
      <c r="L3124" s="38">
        <v>1</v>
      </c>
    </row>
    <row r="3125" spans="1:12" x14ac:dyDescent="0.2">
      <c r="A3125" s="35" t="s">
        <v>845</v>
      </c>
      <c r="B3125" s="35">
        <v>30</v>
      </c>
      <c r="C3125" s="35" t="s">
        <v>796</v>
      </c>
      <c r="D3125" s="36">
        <v>3</v>
      </c>
      <c r="F3125" s="35" t="s">
        <v>204</v>
      </c>
      <c r="G3125" s="36">
        <v>2</v>
      </c>
      <c r="H3125">
        <v>9</v>
      </c>
      <c r="J3125" s="21">
        <v>0.34513888888888899</v>
      </c>
      <c r="K3125" s="36">
        <v>12</v>
      </c>
      <c r="L3125" s="38">
        <v>1</v>
      </c>
    </row>
    <row r="3126" spans="1:12" x14ac:dyDescent="0.2">
      <c r="A3126" s="35" t="s">
        <v>845</v>
      </c>
      <c r="B3126" s="35">
        <v>30</v>
      </c>
      <c r="C3126" s="35" t="s">
        <v>796</v>
      </c>
      <c r="D3126" s="36">
        <v>3</v>
      </c>
      <c r="F3126" s="35" t="s">
        <v>90</v>
      </c>
      <c r="G3126" s="36">
        <v>8</v>
      </c>
      <c r="H3126">
        <v>1</v>
      </c>
      <c r="J3126" s="21">
        <v>0.34513888888888899</v>
      </c>
      <c r="K3126" s="36">
        <v>12</v>
      </c>
      <c r="L3126" s="38">
        <v>1</v>
      </c>
    </row>
    <row r="3127" spans="1:12" x14ac:dyDescent="0.2">
      <c r="A3127" s="35" t="s">
        <v>845</v>
      </c>
      <c r="B3127" s="35">
        <v>30</v>
      </c>
      <c r="C3127" s="35" t="s">
        <v>796</v>
      </c>
      <c r="D3127" s="36">
        <v>3</v>
      </c>
      <c r="F3127" s="35" t="s">
        <v>491</v>
      </c>
      <c r="G3127" s="36">
        <v>20</v>
      </c>
      <c r="H3127">
        <v>1</v>
      </c>
      <c r="J3127" s="21">
        <v>0.34513888888888899</v>
      </c>
      <c r="K3127" s="36">
        <v>12</v>
      </c>
      <c r="L3127" s="38">
        <v>1</v>
      </c>
    </row>
    <row r="3128" spans="1:12" x14ac:dyDescent="0.2">
      <c r="A3128" s="35" t="s">
        <v>845</v>
      </c>
      <c r="B3128" s="35">
        <v>30</v>
      </c>
      <c r="C3128" s="35" t="s">
        <v>796</v>
      </c>
      <c r="D3128" s="36">
        <v>3</v>
      </c>
      <c r="F3128" s="35" t="s">
        <v>417</v>
      </c>
      <c r="G3128" s="36">
        <v>10</v>
      </c>
      <c r="H3128">
        <v>1</v>
      </c>
      <c r="J3128" s="21">
        <v>0.34513888888888899</v>
      </c>
      <c r="K3128" s="36">
        <v>12</v>
      </c>
      <c r="L3128" s="38">
        <v>1</v>
      </c>
    </row>
    <row r="3129" spans="1:12" x14ac:dyDescent="0.2">
      <c r="A3129" s="35" t="s">
        <v>845</v>
      </c>
      <c r="B3129" s="35">
        <v>30</v>
      </c>
      <c r="C3129" s="35" t="s">
        <v>796</v>
      </c>
      <c r="D3129" s="36">
        <v>3</v>
      </c>
      <c r="F3129" s="35" t="s">
        <v>389</v>
      </c>
      <c r="G3129" s="36">
        <v>12</v>
      </c>
      <c r="H3129">
        <v>1</v>
      </c>
      <c r="J3129" s="21">
        <v>0.34513888888888899</v>
      </c>
      <c r="K3129" s="36">
        <v>12</v>
      </c>
      <c r="L3129" s="38">
        <v>1</v>
      </c>
    </row>
    <row r="3130" spans="1:12" x14ac:dyDescent="0.2">
      <c r="A3130" s="35" t="s">
        <v>845</v>
      </c>
      <c r="B3130" s="35">
        <v>30</v>
      </c>
      <c r="C3130" s="35" t="s">
        <v>796</v>
      </c>
      <c r="D3130" s="36">
        <v>3</v>
      </c>
      <c r="F3130" s="35" t="s">
        <v>389</v>
      </c>
      <c r="G3130" s="36">
        <v>7</v>
      </c>
      <c r="H3130">
        <v>1</v>
      </c>
      <c r="J3130" s="21">
        <v>0.34513888888888899</v>
      </c>
      <c r="K3130" s="36">
        <v>12</v>
      </c>
      <c r="L3130" s="38">
        <v>1</v>
      </c>
    </row>
    <row r="3131" spans="1:12" x14ac:dyDescent="0.2">
      <c r="A3131" s="35" t="s">
        <v>845</v>
      </c>
      <c r="B3131" s="35">
        <v>30</v>
      </c>
      <c r="C3131" s="35" t="s">
        <v>796</v>
      </c>
      <c r="D3131" s="36">
        <v>3</v>
      </c>
      <c r="F3131" s="35" t="s">
        <v>385</v>
      </c>
      <c r="G3131" s="36">
        <v>7</v>
      </c>
      <c r="H3131">
        <v>1</v>
      </c>
      <c r="J3131" s="21">
        <v>0.34513888888888899</v>
      </c>
      <c r="K3131" s="36">
        <v>12</v>
      </c>
      <c r="L3131" s="38">
        <v>1</v>
      </c>
    </row>
    <row r="3132" spans="1:12" x14ac:dyDescent="0.2">
      <c r="A3132" s="35" t="s">
        <v>845</v>
      </c>
      <c r="B3132" s="35">
        <v>30</v>
      </c>
      <c r="C3132" s="35" t="s">
        <v>796</v>
      </c>
      <c r="D3132" s="36">
        <v>3</v>
      </c>
      <c r="F3132" s="35" t="s">
        <v>356</v>
      </c>
      <c r="G3132" s="36">
        <v>10</v>
      </c>
      <c r="H3132">
        <v>1</v>
      </c>
      <c r="J3132" s="21">
        <v>0.34513888888888899</v>
      </c>
      <c r="K3132" s="36">
        <v>12</v>
      </c>
      <c r="L3132" s="38">
        <v>1</v>
      </c>
    </row>
    <row r="3133" spans="1:12" x14ac:dyDescent="0.2">
      <c r="A3133" s="35" t="s">
        <v>845</v>
      </c>
      <c r="B3133" s="35">
        <v>30</v>
      </c>
      <c r="C3133" s="35" t="s">
        <v>796</v>
      </c>
      <c r="D3133" s="36">
        <v>3</v>
      </c>
      <c r="F3133" s="35" t="s">
        <v>318</v>
      </c>
      <c r="G3133" s="36">
        <v>2</v>
      </c>
      <c r="H3133">
        <v>1</v>
      </c>
      <c r="J3133" s="21">
        <v>0.34513888888888899</v>
      </c>
      <c r="K3133" s="36">
        <v>12</v>
      </c>
      <c r="L3133" s="38">
        <v>1</v>
      </c>
    </row>
    <row r="3134" spans="1:12" x14ac:dyDescent="0.2">
      <c r="A3134" s="35" t="s">
        <v>845</v>
      </c>
      <c r="B3134" s="35">
        <v>30</v>
      </c>
      <c r="C3134" s="35" t="s">
        <v>796</v>
      </c>
      <c r="D3134" s="36">
        <v>3</v>
      </c>
      <c r="F3134" s="35" t="s">
        <v>318</v>
      </c>
      <c r="G3134" s="36">
        <v>7</v>
      </c>
      <c r="H3134">
        <v>1</v>
      </c>
      <c r="J3134" s="21">
        <v>0.34513888888888899</v>
      </c>
      <c r="K3134" s="36">
        <v>12</v>
      </c>
      <c r="L3134" s="38">
        <v>1</v>
      </c>
    </row>
    <row r="3135" spans="1:12" x14ac:dyDescent="0.2">
      <c r="A3135" s="35" t="s">
        <v>845</v>
      </c>
      <c r="B3135" s="35">
        <v>30</v>
      </c>
      <c r="C3135" s="35" t="s">
        <v>796</v>
      </c>
      <c r="D3135" s="36">
        <v>3</v>
      </c>
      <c r="F3135" s="35" t="s">
        <v>268</v>
      </c>
      <c r="G3135" s="36">
        <v>23</v>
      </c>
      <c r="H3135">
        <v>1</v>
      </c>
      <c r="J3135" s="21">
        <v>0.34513888888888899</v>
      </c>
      <c r="K3135" s="36">
        <v>12</v>
      </c>
      <c r="L3135" s="38">
        <v>1</v>
      </c>
    </row>
    <row r="3136" spans="1:12" x14ac:dyDescent="0.2">
      <c r="A3136" s="35" t="s">
        <v>845</v>
      </c>
      <c r="B3136" s="35">
        <v>30</v>
      </c>
      <c r="C3136" s="35" t="s">
        <v>796</v>
      </c>
      <c r="D3136" s="36">
        <v>3</v>
      </c>
      <c r="F3136" s="35" t="s">
        <v>186</v>
      </c>
      <c r="G3136" s="36">
        <v>4</v>
      </c>
      <c r="H3136">
        <v>1</v>
      </c>
      <c r="J3136" s="21">
        <v>0.34513888888888899</v>
      </c>
      <c r="K3136" s="36">
        <v>12</v>
      </c>
      <c r="L3136" s="38">
        <v>1</v>
      </c>
    </row>
    <row r="3137" spans="1:12" x14ac:dyDescent="0.2">
      <c r="A3137" s="35" t="s">
        <v>845</v>
      </c>
      <c r="B3137" s="35">
        <v>30</v>
      </c>
      <c r="C3137" s="35" t="s">
        <v>796</v>
      </c>
      <c r="D3137" s="36">
        <v>3</v>
      </c>
      <c r="F3137" s="35" t="s">
        <v>88</v>
      </c>
      <c r="G3137" s="36">
        <v>8</v>
      </c>
      <c r="H3137">
        <v>1</v>
      </c>
      <c r="J3137" s="21">
        <v>0.34513888888888899</v>
      </c>
      <c r="K3137" s="36">
        <v>12</v>
      </c>
      <c r="L3137" s="38">
        <v>1</v>
      </c>
    </row>
    <row r="3138" spans="1:12" x14ac:dyDescent="0.2">
      <c r="A3138" s="35" t="s">
        <v>845</v>
      </c>
      <c r="B3138" s="35">
        <v>30</v>
      </c>
      <c r="C3138" s="35" t="s">
        <v>796</v>
      </c>
      <c r="D3138" s="36">
        <v>3</v>
      </c>
      <c r="F3138" s="35" t="s">
        <v>629</v>
      </c>
      <c r="G3138" s="36">
        <v>7</v>
      </c>
      <c r="H3138">
        <v>1</v>
      </c>
      <c r="I3138" t="s">
        <v>802</v>
      </c>
      <c r="J3138" s="21">
        <v>0.34513888888888899</v>
      </c>
      <c r="K3138" s="36">
        <v>12</v>
      </c>
      <c r="L3138" s="38">
        <v>1</v>
      </c>
    </row>
    <row r="3139" spans="1:12" x14ac:dyDescent="0.2">
      <c r="A3139" s="35" t="s">
        <v>845</v>
      </c>
      <c r="B3139" s="35">
        <v>30</v>
      </c>
      <c r="C3139" s="35" t="s">
        <v>796</v>
      </c>
      <c r="D3139" s="36">
        <v>3</v>
      </c>
      <c r="F3139" s="35" t="s">
        <v>106</v>
      </c>
      <c r="G3139" s="36">
        <v>25</v>
      </c>
      <c r="H3139">
        <v>1</v>
      </c>
      <c r="I3139" t="s">
        <v>785</v>
      </c>
      <c r="J3139" s="21">
        <v>0.34513888888888899</v>
      </c>
      <c r="K3139" s="36">
        <v>12</v>
      </c>
      <c r="L3139" s="38">
        <v>1</v>
      </c>
    </row>
    <row r="3140" spans="1:12" x14ac:dyDescent="0.2">
      <c r="A3140" s="35" t="s">
        <v>845</v>
      </c>
      <c r="B3140" s="35">
        <v>30</v>
      </c>
      <c r="C3140" s="35" t="s">
        <v>796</v>
      </c>
      <c r="D3140" s="36">
        <v>3</v>
      </c>
      <c r="F3140" s="35" t="s">
        <v>810</v>
      </c>
      <c r="G3140" s="36">
        <v>21</v>
      </c>
      <c r="H3140">
        <v>1</v>
      </c>
      <c r="J3140" s="21">
        <v>0.34513888888888899</v>
      </c>
      <c r="K3140" s="36">
        <v>12</v>
      </c>
      <c r="L3140" s="38">
        <v>1</v>
      </c>
    </row>
    <row r="3141" spans="1:12" x14ac:dyDescent="0.2">
      <c r="A3141" s="35" t="s">
        <v>845</v>
      </c>
      <c r="B3141" s="35">
        <v>30</v>
      </c>
      <c r="C3141" s="35" t="s">
        <v>796</v>
      </c>
      <c r="D3141" s="36">
        <v>3</v>
      </c>
      <c r="F3141" s="35" t="s">
        <v>701</v>
      </c>
      <c r="G3141" s="36">
        <v>21</v>
      </c>
      <c r="H3141">
        <v>2</v>
      </c>
      <c r="J3141" s="21">
        <v>0.34513888888888899</v>
      </c>
      <c r="K3141" s="36">
        <v>12</v>
      </c>
      <c r="L3141" s="38">
        <v>1</v>
      </c>
    </row>
    <row r="3142" spans="1:12" x14ac:dyDescent="0.2">
      <c r="A3142" s="35" t="s">
        <v>845</v>
      </c>
      <c r="B3142" s="35">
        <v>30</v>
      </c>
      <c r="C3142" s="35" t="s">
        <v>796</v>
      </c>
      <c r="D3142" s="36">
        <v>3</v>
      </c>
      <c r="F3142" s="35" t="s">
        <v>701</v>
      </c>
      <c r="G3142" s="36">
        <v>10</v>
      </c>
      <c r="H3142">
        <v>2</v>
      </c>
      <c r="J3142" s="21">
        <v>0.34513888888888899</v>
      </c>
      <c r="K3142" s="36">
        <v>12</v>
      </c>
      <c r="L3142" s="38">
        <v>1</v>
      </c>
    </row>
    <row r="3143" spans="1:12" x14ac:dyDescent="0.2">
      <c r="A3143" s="35" t="s">
        <v>845</v>
      </c>
      <c r="B3143" s="35">
        <v>30</v>
      </c>
      <c r="C3143" s="35" t="s">
        <v>796</v>
      </c>
      <c r="D3143" s="36">
        <v>3</v>
      </c>
      <c r="F3143" s="35" t="s">
        <v>701</v>
      </c>
      <c r="G3143" s="36">
        <v>8</v>
      </c>
      <c r="H3143">
        <v>1</v>
      </c>
      <c r="J3143" s="21">
        <v>0.34513888888888899</v>
      </c>
      <c r="K3143" s="36">
        <v>12</v>
      </c>
      <c r="L3143" s="38">
        <v>1</v>
      </c>
    </row>
    <row r="3144" spans="1:12" x14ac:dyDescent="0.2">
      <c r="A3144" s="35" t="s">
        <v>845</v>
      </c>
      <c r="B3144" s="35">
        <v>30</v>
      </c>
      <c r="C3144" s="35" t="s">
        <v>796</v>
      </c>
      <c r="D3144" s="36">
        <v>3</v>
      </c>
      <c r="F3144" s="35" t="s">
        <v>708</v>
      </c>
      <c r="G3144" s="36">
        <v>23</v>
      </c>
      <c r="H3144">
        <v>1</v>
      </c>
      <c r="J3144" s="21">
        <v>0.34513888888888899</v>
      </c>
      <c r="K3144" s="36">
        <v>12</v>
      </c>
      <c r="L3144" s="38">
        <v>1</v>
      </c>
    </row>
    <row r="3145" spans="1:12" x14ac:dyDescent="0.2">
      <c r="A3145" s="35" t="s">
        <v>845</v>
      </c>
      <c r="B3145" s="35">
        <v>30</v>
      </c>
      <c r="C3145" s="35" t="s">
        <v>796</v>
      </c>
      <c r="D3145" s="36">
        <v>3</v>
      </c>
      <c r="F3145" s="35" t="s">
        <v>708</v>
      </c>
      <c r="G3145" s="36">
        <v>20</v>
      </c>
      <c r="H3145">
        <v>1</v>
      </c>
      <c r="J3145" s="21">
        <v>0.34513888888888899</v>
      </c>
      <c r="K3145" s="36">
        <v>12</v>
      </c>
      <c r="L3145" s="38">
        <v>1</v>
      </c>
    </row>
    <row r="3146" spans="1:12" x14ac:dyDescent="0.2">
      <c r="A3146" s="35" t="s">
        <v>845</v>
      </c>
      <c r="B3146" s="35">
        <v>30</v>
      </c>
      <c r="C3146" s="35" t="s">
        <v>796</v>
      </c>
      <c r="D3146" s="36">
        <v>3</v>
      </c>
      <c r="F3146" s="35" t="s">
        <v>721</v>
      </c>
      <c r="G3146" s="36">
        <v>20</v>
      </c>
      <c r="H3146">
        <v>1</v>
      </c>
      <c r="J3146" s="21">
        <v>0.34513888888888899</v>
      </c>
      <c r="K3146" s="36">
        <v>12</v>
      </c>
      <c r="L3146" s="38">
        <v>1</v>
      </c>
    </row>
    <row r="3147" spans="1:12" x14ac:dyDescent="0.2">
      <c r="A3147" s="35" t="s">
        <v>845</v>
      </c>
      <c r="B3147" s="35">
        <v>30</v>
      </c>
      <c r="C3147" s="35" t="s">
        <v>796</v>
      </c>
      <c r="D3147" s="36">
        <v>3</v>
      </c>
      <c r="F3147" s="35" t="s">
        <v>485</v>
      </c>
      <c r="G3147" s="36">
        <v>7</v>
      </c>
      <c r="H3147">
        <v>2</v>
      </c>
      <c r="J3147" s="21">
        <v>0.34513888888888899</v>
      </c>
      <c r="K3147" s="36">
        <v>12</v>
      </c>
      <c r="L3147" s="38">
        <v>1</v>
      </c>
    </row>
    <row r="3148" spans="1:12" x14ac:dyDescent="0.2">
      <c r="A3148" s="35" t="s">
        <v>845</v>
      </c>
      <c r="B3148" s="35">
        <v>30</v>
      </c>
      <c r="C3148" s="35" t="s">
        <v>796</v>
      </c>
      <c r="D3148" s="36">
        <v>3</v>
      </c>
      <c r="F3148" s="35" t="s">
        <v>314</v>
      </c>
      <c r="G3148" s="36">
        <v>22</v>
      </c>
      <c r="H3148">
        <v>2</v>
      </c>
      <c r="J3148" s="21">
        <v>0.34513888888888899</v>
      </c>
      <c r="K3148" s="36">
        <v>12</v>
      </c>
      <c r="L3148" s="38">
        <v>1</v>
      </c>
    </row>
    <row r="3149" spans="1:12" x14ac:dyDescent="0.2">
      <c r="A3149" s="35" t="s">
        <v>845</v>
      </c>
      <c r="B3149" s="35">
        <v>30</v>
      </c>
      <c r="C3149" s="35" t="s">
        <v>796</v>
      </c>
      <c r="D3149" s="36">
        <v>3</v>
      </c>
      <c r="F3149" s="35" t="s">
        <v>312</v>
      </c>
      <c r="G3149" s="36">
        <v>21</v>
      </c>
      <c r="H3149">
        <v>1</v>
      </c>
      <c r="J3149" s="21">
        <v>0.34513888888888899</v>
      </c>
      <c r="K3149" s="36">
        <v>12</v>
      </c>
      <c r="L3149" s="38">
        <v>1</v>
      </c>
    </row>
    <row r="3150" spans="1:12" x14ac:dyDescent="0.2">
      <c r="A3150" s="35" t="s">
        <v>845</v>
      </c>
      <c r="B3150" s="35">
        <v>30</v>
      </c>
      <c r="C3150" s="35" t="s">
        <v>796</v>
      </c>
      <c r="D3150" s="36">
        <v>3</v>
      </c>
      <c r="F3150" s="35" t="s">
        <v>242</v>
      </c>
      <c r="G3150" s="36">
        <v>20</v>
      </c>
      <c r="H3150">
        <v>1</v>
      </c>
      <c r="J3150" s="21">
        <v>0.34513888888888899</v>
      </c>
      <c r="K3150" s="36">
        <v>12</v>
      </c>
      <c r="L3150" s="38">
        <v>1</v>
      </c>
    </row>
    <row r="3151" spans="1:12" x14ac:dyDescent="0.2">
      <c r="A3151" s="35" t="s">
        <v>845</v>
      </c>
      <c r="B3151" s="35">
        <v>30</v>
      </c>
      <c r="C3151" s="35" t="s">
        <v>796</v>
      </c>
      <c r="D3151" s="36">
        <v>3</v>
      </c>
      <c r="F3151" s="35" t="s">
        <v>236</v>
      </c>
      <c r="G3151" s="36">
        <v>10</v>
      </c>
      <c r="H3151">
        <v>1</v>
      </c>
      <c r="J3151" s="21">
        <v>0.34513888888888899</v>
      </c>
      <c r="K3151" s="36">
        <v>12</v>
      </c>
      <c r="L3151" s="38">
        <v>1</v>
      </c>
    </row>
    <row r="3152" spans="1:12" x14ac:dyDescent="0.2">
      <c r="A3152" s="35" t="s">
        <v>845</v>
      </c>
      <c r="B3152" s="35">
        <v>30</v>
      </c>
      <c r="C3152" s="35" t="s">
        <v>796</v>
      </c>
      <c r="D3152" s="36">
        <v>3</v>
      </c>
      <c r="F3152" s="35" t="s">
        <v>234</v>
      </c>
      <c r="G3152" s="36">
        <v>20</v>
      </c>
      <c r="H3152">
        <v>1</v>
      </c>
      <c r="J3152" s="21">
        <v>0.34513888888888899</v>
      </c>
      <c r="K3152" s="36">
        <v>12</v>
      </c>
      <c r="L3152" s="38">
        <v>1</v>
      </c>
    </row>
    <row r="3153" spans="1:12" x14ac:dyDescent="0.2">
      <c r="A3153" s="35" t="s">
        <v>845</v>
      </c>
      <c r="B3153" s="35">
        <v>40</v>
      </c>
      <c r="C3153" s="35" t="s">
        <v>796</v>
      </c>
      <c r="D3153" s="36">
        <v>1</v>
      </c>
      <c r="F3153" s="22" t="s">
        <v>507</v>
      </c>
      <c r="G3153" s="36">
        <v>3</v>
      </c>
      <c r="H3153">
        <v>4</v>
      </c>
      <c r="J3153" s="21">
        <v>0.55208333333333337</v>
      </c>
      <c r="K3153" s="36">
        <v>11</v>
      </c>
      <c r="L3153" s="38">
        <v>1</v>
      </c>
    </row>
    <row r="3154" spans="1:12" x14ac:dyDescent="0.2">
      <c r="A3154" s="35" t="s">
        <v>845</v>
      </c>
      <c r="B3154" s="35">
        <v>40</v>
      </c>
      <c r="C3154" s="35" t="s">
        <v>796</v>
      </c>
      <c r="D3154" s="36">
        <v>1</v>
      </c>
      <c r="F3154" s="35" t="s">
        <v>584</v>
      </c>
      <c r="G3154" s="36">
        <v>12</v>
      </c>
      <c r="H3154">
        <v>1</v>
      </c>
      <c r="J3154" s="21">
        <v>0.55208333333333337</v>
      </c>
      <c r="K3154" s="36">
        <v>11</v>
      </c>
      <c r="L3154" s="38">
        <v>1</v>
      </c>
    </row>
    <row r="3155" spans="1:12" x14ac:dyDescent="0.2">
      <c r="A3155" s="35" t="s">
        <v>845</v>
      </c>
      <c r="B3155" s="35">
        <v>40</v>
      </c>
      <c r="C3155" s="35" t="s">
        <v>796</v>
      </c>
      <c r="D3155" s="36">
        <v>1</v>
      </c>
      <c r="F3155" s="35" t="s">
        <v>584</v>
      </c>
      <c r="G3155" s="36">
        <v>15</v>
      </c>
      <c r="H3155">
        <v>1</v>
      </c>
      <c r="J3155" s="21">
        <v>0.55208333333333304</v>
      </c>
      <c r="K3155" s="36">
        <v>11</v>
      </c>
      <c r="L3155" s="38">
        <v>1</v>
      </c>
    </row>
    <row r="3156" spans="1:12" x14ac:dyDescent="0.2">
      <c r="A3156" s="35" t="s">
        <v>845</v>
      </c>
      <c r="B3156" s="35">
        <v>40</v>
      </c>
      <c r="C3156" s="35" t="s">
        <v>796</v>
      </c>
      <c r="D3156" s="36">
        <v>1</v>
      </c>
      <c r="F3156" s="35" t="s">
        <v>196</v>
      </c>
      <c r="G3156" s="36">
        <v>8</v>
      </c>
      <c r="H3156">
        <v>2</v>
      </c>
      <c r="J3156" s="21">
        <v>0.55208333333333304</v>
      </c>
      <c r="K3156" s="36">
        <v>11</v>
      </c>
      <c r="L3156" s="38">
        <v>1</v>
      </c>
    </row>
    <row r="3157" spans="1:12" x14ac:dyDescent="0.2">
      <c r="A3157" s="35" t="s">
        <v>845</v>
      </c>
      <c r="B3157" s="35">
        <v>40</v>
      </c>
      <c r="C3157" s="35" t="s">
        <v>796</v>
      </c>
      <c r="D3157" s="36">
        <v>1</v>
      </c>
      <c r="F3157" s="35" t="s">
        <v>192</v>
      </c>
      <c r="G3157" s="36">
        <v>7</v>
      </c>
      <c r="H3157">
        <v>143</v>
      </c>
      <c r="J3157" s="21">
        <v>0.55208333333333304</v>
      </c>
      <c r="K3157" s="36">
        <v>11</v>
      </c>
      <c r="L3157" s="38">
        <v>1</v>
      </c>
    </row>
    <row r="3158" spans="1:12" x14ac:dyDescent="0.2">
      <c r="A3158" s="35" t="s">
        <v>845</v>
      </c>
      <c r="B3158" s="35">
        <v>40</v>
      </c>
      <c r="C3158" s="35" t="s">
        <v>796</v>
      </c>
      <c r="D3158" s="36">
        <v>1</v>
      </c>
      <c r="F3158" s="35" t="s">
        <v>180</v>
      </c>
      <c r="G3158" s="36">
        <v>8</v>
      </c>
      <c r="H3158">
        <v>8</v>
      </c>
      <c r="J3158" s="21">
        <v>0.55208333333333304</v>
      </c>
      <c r="K3158" s="36">
        <v>11</v>
      </c>
      <c r="L3158" s="38">
        <v>1</v>
      </c>
    </row>
    <row r="3159" spans="1:12" x14ac:dyDescent="0.2">
      <c r="A3159" s="35" t="s">
        <v>845</v>
      </c>
      <c r="B3159" s="35">
        <v>40</v>
      </c>
      <c r="C3159" s="35" t="s">
        <v>796</v>
      </c>
      <c r="D3159" s="36">
        <v>1</v>
      </c>
      <c r="F3159" s="35" t="s">
        <v>503</v>
      </c>
      <c r="G3159" s="36">
        <v>4</v>
      </c>
      <c r="H3159">
        <v>1</v>
      </c>
      <c r="J3159" s="21">
        <v>0.55208333333333304</v>
      </c>
      <c r="K3159" s="36">
        <v>11</v>
      </c>
      <c r="L3159" s="38">
        <v>1</v>
      </c>
    </row>
    <row r="3160" spans="1:12" x14ac:dyDescent="0.2">
      <c r="A3160" s="35" t="s">
        <v>845</v>
      </c>
      <c r="B3160" s="35">
        <v>40</v>
      </c>
      <c r="C3160" s="35" t="s">
        <v>796</v>
      </c>
      <c r="D3160" s="36">
        <v>1</v>
      </c>
      <c r="F3160" s="35" t="s">
        <v>254</v>
      </c>
      <c r="G3160" s="36">
        <v>5</v>
      </c>
      <c r="H3160">
        <v>1</v>
      </c>
      <c r="J3160" s="21">
        <v>0.55208333333333304</v>
      </c>
      <c r="K3160" s="36">
        <v>11</v>
      </c>
      <c r="L3160" s="38">
        <v>1</v>
      </c>
    </row>
    <row r="3161" spans="1:12" x14ac:dyDescent="0.2">
      <c r="A3161" s="35" t="s">
        <v>845</v>
      </c>
      <c r="B3161" s="35">
        <v>40</v>
      </c>
      <c r="C3161" s="35" t="s">
        <v>796</v>
      </c>
      <c r="D3161" s="36">
        <v>1</v>
      </c>
      <c r="F3161" s="35" t="s">
        <v>452</v>
      </c>
      <c r="G3161" s="36">
        <v>32</v>
      </c>
      <c r="H3161">
        <v>1</v>
      </c>
      <c r="J3161" s="21">
        <v>0.55208333333333304</v>
      </c>
      <c r="K3161" s="36">
        <v>11</v>
      </c>
      <c r="L3161" s="38">
        <v>1</v>
      </c>
    </row>
    <row r="3162" spans="1:12" x14ac:dyDescent="0.2">
      <c r="A3162" s="35" t="s">
        <v>845</v>
      </c>
      <c r="B3162" s="35">
        <v>40</v>
      </c>
      <c r="C3162" s="35" t="s">
        <v>796</v>
      </c>
      <c r="D3162" s="36">
        <v>1</v>
      </c>
      <c r="F3162" s="35" t="s">
        <v>326</v>
      </c>
      <c r="G3162" s="36">
        <v>21</v>
      </c>
      <c r="H3162">
        <v>1</v>
      </c>
      <c r="J3162" s="21">
        <v>0.55208333333333304</v>
      </c>
      <c r="K3162" s="36">
        <v>11</v>
      </c>
      <c r="L3162" s="38">
        <v>1</v>
      </c>
    </row>
    <row r="3163" spans="1:12" x14ac:dyDescent="0.2">
      <c r="A3163" s="35" t="s">
        <v>845</v>
      </c>
      <c r="B3163" s="35">
        <v>40</v>
      </c>
      <c r="C3163" s="35" t="s">
        <v>796</v>
      </c>
      <c r="D3163" s="36">
        <v>1</v>
      </c>
      <c r="F3163" s="35" t="s">
        <v>588</v>
      </c>
      <c r="G3163" s="36">
        <v>4</v>
      </c>
      <c r="H3163">
        <v>2</v>
      </c>
      <c r="J3163" s="21">
        <v>0.55208333333333304</v>
      </c>
      <c r="K3163" s="36">
        <v>11</v>
      </c>
      <c r="L3163" s="38">
        <v>1</v>
      </c>
    </row>
    <row r="3164" spans="1:12" x14ac:dyDescent="0.2">
      <c r="A3164" s="35" t="s">
        <v>845</v>
      </c>
      <c r="B3164" s="35">
        <v>40</v>
      </c>
      <c r="C3164" s="35" t="s">
        <v>796</v>
      </c>
      <c r="D3164" s="36">
        <v>1</v>
      </c>
      <c r="F3164" s="35" t="s">
        <v>592</v>
      </c>
      <c r="G3164" s="36">
        <v>4</v>
      </c>
      <c r="H3164">
        <v>2</v>
      </c>
      <c r="J3164" s="21">
        <v>0.55208333333333304</v>
      </c>
      <c r="K3164" s="36">
        <v>11</v>
      </c>
      <c r="L3164" s="38">
        <v>1</v>
      </c>
    </row>
    <row r="3165" spans="1:12" x14ac:dyDescent="0.2">
      <c r="A3165" s="35" t="s">
        <v>845</v>
      </c>
      <c r="B3165" s="35">
        <v>40</v>
      </c>
      <c r="C3165" s="35" t="s">
        <v>796</v>
      </c>
      <c r="D3165" s="36">
        <v>1</v>
      </c>
      <c r="F3165" s="35" t="s">
        <v>592</v>
      </c>
      <c r="G3165" s="36">
        <v>8</v>
      </c>
      <c r="H3165">
        <v>1</v>
      </c>
      <c r="J3165" s="21">
        <v>0.55208333333333304</v>
      </c>
      <c r="K3165" s="36">
        <v>11</v>
      </c>
      <c r="L3165" s="38">
        <v>1</v>
      </c>
    </row>
    <row r="3166" spans="1:12" x14ac:dyDescent="0.2">
      <c r="A3166" s="35" t="s">
        <v>845</v>
      </c>
      <c r="B3166" s="35">
        <v>40</v>
      </c>
      <c r="C3166" s="35" t="s">
        <v>796</v>
      </c>
      <c r="D3166" s="36">
        <v>1</v>
      </c>
      <c r="F3166" s="35" t="s">
        <v>582</v>
      </c>
      <c r="G3166" s="36">
        <v>3</v>
      </c>
      <c r="H3166">
        <v>37</v>
      </c>
      <c r="J3166" s="21">
        <v>0.55208333333333304</v>
      </c>
      <c r="K3166" s="36">
        <v>11</v>
      </c>
      <c r="L3166" s="38">
        <v>1</v>
      </c>
    </row>
    <row r="3167" spans="1:12" x14ac:dyDescent="0.2">
      <c r="A3167" s="35" t="s">
        <v>845</v>
      </c>
      <c r="B3167" s="35">
        <v>40</v>
      </c>
      <c r="C3167" s="35" t="s">
        <v>796</v>
      </c>
      <c r="D3167" s="36">
        <v>1</v>
      </c>
      <c r="F3167" s="35" t="s">
        <v>551</v>
      </c>
      <c r="G3167" s="36">
        <v>5</v>
      </c>
      <c r="H3167">
        <v>184</v>
      </c>
      <c r="J3167" s="21">
        <v>0.55208333333333304</v>
      </c>
      <c r="K3167" s="36">
        <v>11</v>
      </c>
      <c r="L3167" s="38">
        <v>1</v>
      </c>
    </row>
    <row r="3168" spans="1:12" x14ac:dyDescent="0.2">
      <c r="A3168" s="35" t="s">
        <v>845</v>
      </c>
      <c r="B3168" s="35">
        <v>40</v>
      </c>
      <c r="C3168" s="35" t="s">
        <v>796</v>
      </c>
      <c r="D3168" s="36">
        <v>1</v>
      </c>
      <c r="F3168" s="35" t="s">
        <v>551</v>
      </c>
      <c r="G3168" s="36">
        <v>3</v>
      </c>
      <c r="H3168">
        <v>18</v>
      </c>
      <c r="J3168" s="21">
        <v>0.55208333333333304</v>
      </c>
      <c r="K3168" s="36">
        <v>11</v>
      </c>
      <c r="L3168" s="38">
        <v>1</v>
      </c>
    </row>
    <row r="3169" spans="1:12" x14ac:dyDescent="0.2">
      <c r="A3169" s="35" t="s">
        <v>845</v>
      </c>
      <c r="B3169" s="35">
        <v>40</v>
      </c>
      <c r="C3169" s="35" t="s">
        <v>796</v>
      </c>
      <c r="D3169" s="36">
        <v>1</v>
      </c>
      <c r="F3169" s="35" t="s">
        <v>515</v>
      </c>
      <c r="G3169" s="36">
        <v>4</v>
      </c>
      <c r="H3169">
        <v>1</v>
      </c>
      <c r="J3169" s="21">
        <v>0.55208333333333304</v>
      </c>
      <c r="K3169" s="36">
        <v>11</v>
      </c>
      <c r="L3169" s="38">
        <v>1</v>
      </c>
    </row>
    <row r="3170" spans="1:12" x14ac:dyDescent="0.2">
      <c r="A3170" s="35" t="s">
        <v>845</v>
      </c>
      <c r="B3170" s="35">
        <v>40</v>
      </c>
      <c r="C3170" s="35" t="s">
        <v>796</v>
      </c>
      <c r="D3170" s="36">
        <v>1</v>
      </c>
      <c r="F3170" s="35" t="s">
        <v>511</v>
      </c>
      <c r="G3170" s="36">
        <v>11</v>
      </c>
      <c r="H3170">
        <v>2</v>
      </c>
      <c r="J3170" s="21">
        <v>0.55208333333333304</v>
      </c>
      <c r="K3170" s="36">
        <v>11</v>
      </c>
      <c r="L3170" s="38">
        <v>1</v>
      </c>
    </row>
    <row r="3171" spans="1:12" x14ac:dyDescent="0.2">
      <c r="A3171" s="35" t="s">
        <v>845</v>
      </c>
      <c r="B3171" s="35">
        <v>40</v>
      </c>
      <c r="C3171" s="35" t="s">
        <v>796</v>
      </c>
      <c r="D3171" s="36">
        <v>1</v>
      </c>
      <c r="F3171" s="35" t="s">
        <v>221</v>
      </c>
      <c r="G3171" s="36">
        <v>4</v>
      </c>
      <c r="H3171">
        <v>2</v>
      </c>
      <c r="J3171" s="21">
        <v>0.55208333333333304</v>
      </c>
      <c r="K3171" s="36">
        <v>11</v>
      </c>
      <c r="L3171" s="38">
        <v>1</v>
      </c>
    </row>
    <row r="3172" spans="1:12" x14ac:dyDescent="0.2">
      <c r="A3172" s="35" t="s">
        <v>845</v>
      </c>
      <c r="B3172" s="35">
        <v>40</v>
      </c>
      <c r="C3172" s="35" t="s">
        <v>796</v>
      </c>
      <c r="D3172" s="36">
        <v>1</v>
      </c>
      <c r="F3172" s="35" t="s">
        <v>221</v>
      </c>
      <c r="G3172" s="36">
        <v>5</v>
      </c>
      <c r="H3172">
        <v>2</v>
      </c>
      <c r="J3172" s="21">
        <v>0.55208333333333304</v>
      </c>
      <c r="K3172" s="36">
        <v>11</v>
      </c>
      <c r="L3172" s="38">
        <v>1</v>
      </c>
    </row>
    <row r="3173" spans="1:12" x14ac:dyDescent="0.2">
      <c r="A3173" s="35" t="s">
        <v>845</v>
      </c>
      <c r="B3173" s="35">
        <v>40</v>
      </c>
      <c r="C3173" s="35" t="s">
        <v>796</v>
      </c>
      <c r="D3173" s="36">
        <v>1</v>
      </c>
      <c r="F3173" s="35" t="s">
        <v>204</v>
      </c>
      <c r="G3173" s="36">
        <v>1</v>
      </c>
      <c r="H3173">
        <v>25</v>
      </c>
      <c r="J3173" s="21">
        <v>0.55208333333333304</v>
      </c>
      <c r="K3173" s="36">
        <v>11</v>
      </c>
      <c r="L3173" s="38">
        <v>1</v>
      </c>
    </row>
    <row r="3174" spans="1:12" x14ac:dyDescent="0.2">
      <c r="A3174" s="35" t="s">
        <v>845</v>
      </c>
      <c r="B3174" s="35">
        <v>40</v>
      </c>
      <c r="C3174" s="35" t="s">
        <v>796</v>
      </c>
      <c r="D3174" s="36">
        <v>1</v>
      </c>
      <c r="F3174" s="35" t="s">
        <v>491</v>
      </c>
      <c r="G3174" s="36">
        <v>2</v>
      </c>
      <c r="H3174">
        <v>1</v>
      </c>
      <c r="J3174" s="21">
        <v>0.55208333333333304</v>
      </c>
      <c r="K3174" s="36">
        <v>11</v>
      </c>
      <c r="L3174" s="38">
        <v>1</v>
      </c>
    </row>
    <row r="3175" spans="1:12" x14ac:dyDescent="0.2">
      <c r="A3175" s="35" t="s">
        <v>845</v>
      </c>
      <c r="B3175" s="35">
        <v>40</v>
      </c>
      <c r="C3175" s="35" t="s">
        <v>796</v>
      </c>
      <c r="D3175" s="36">
        <v>1</v>
      </c>
      <c r="F3175" s="35" t="s">
        <v>417</v>
      </c>
      <c r="G3175" s="36">
        <v>9</v>
      </c>
      <c r="H3175">
        <v>1</v>
      </c>
      <c r="J3175" s="21">
        <v>0.55208333333333304</v>
      </c>
      <c r="K3175" s="36">
        <v>11</v>
      </c>
      <c r="L3175" s="38">
        <v>1</v>
      </c>
    </row>
    <row r="3176" spans="1:12" x14ac:dyDescent="0.2">
      <c r="A3176" s="35" t="s">
        <v>845</v>
      </c>
      <c r="B3176" s="35">
        <v>40</v>
      </c>
      <c r="C3176" s="35" t="s">
        <v>796</v>
      </c>
      <c r="D3176" s="36">
        <v>1</v>
      </c>
      <c r="F3176" s="35" t="s">
        <v>417</v>
      </c>
      <c r="G3176" s="36">
        <v>5</v>
      </c>
      <c r="H3176">
        <v>1</v>
      </c>
      <c r="J3176" s="21">
        <v>0.55208333333333304</v>
      </c>
      <c r="K3176" s="36">
        <v>11</v>
      </c>
      <c r="L3176" s="38">
        <v>1</v>
      </c>
    </row>
    <row r="3177" spans="1:12" x14ac:dyDescent="0.2">
      <c r="A3177" s="35" t="s">
        <v>845</v>
      </c>
      <c r="B3177" s="35">
        <v>40</v>
      </c>
      <c r="C3177" s="35" t="s">
        <v>796</v>
      </c>
      <c r="D3177" s="36">
        <v>1</v>
      </c>
      <c r="F3177" s="35" t="s">
        <v>385</v>
      </c>
      <c r="G3177" s="36">
        <v>7</v>
      </c>
      <c r="H3177">
        <v>1</v>
      </c>
      <c r="J3177" s="21">
        <v>0.55208333333333304</v>
      </c>
      <c r="K3177" s="36">
        <v>11</v>
      </c>
      <c r="L3177" s="38">
        <v>1</v>
      </c>
    </row>
    <row r="3178" spans="1:12" x14ac:dyDescent="0.2">
      <c r="A3178" s="35" t="s">
        <v>845</v>
      </c>
      <c r="B3178" s="35">
        <v>40</v>
      </c>
      <c r="C3178" s="35" t="s">
        <v>796</v>
      </c>
      <c r="D3178" s="36">
        <v>1</v>
      </c>
      <c r="F3178" s="35" t="s">
        <v>356</v>
      </c>
      <c r="G3178" s="36">
        <v>8</v>
      </c>
      <c r="H3178">
        <v>1</v>
      </c>
      <c r="J3178" s="21">
        <v>0.55208333333333304</v>
      </c>
      <c r="K3178" s="36">
        <v>11</v>
      </c>
      <c r="L3178" s="38">
        <v>1</v>
      </c>
    </row>
    <row r="3179" spans="1:12" x14ac:dyDescent="0.2">
      <c r="A3179" s="35" t="s">
        <v>845</v>
      </c>
      <c r="B3179" s="35">
        <v>40</v>
      </c>
      <c r="C3179" s="35" t="s">
        <v>796</v>
      </c>
      <c r="D3179" s="36">
        <v>1</v>
      </c>
      <c r="F3179" s="35" t="s">
        <v>356</v>
      </c>
      <c r="G3179" s="36">
        <v>12</v>
      </c>
      <c r="H3179">
        <v>2</v>
      </c>
      <c r="J3179" s="21">
        <v>0.55208333333333304</v>
      </c>
      <c r="K3179" s="36">
        <v>11</v>
      </c>
      <c r="L3179" s="38">
        <v>1</v>
      </c>
    </row>
    <row r="3180" spans="1:12" x14ac:dyDescent="0.2">
      <c r="A3180" s="35" t="s">
        <v>845</v>
      </c>
      <c r="B3180" s="35">
        <v>40</v>
      </c>
      <c r="C3180" s="35" t="s">
        <v>796</v>
      </c>
      <c r="D3180" s="36">
        <v>1</v>
      </c>
      <c r="F3180" s="35" t="s">
        <v>186</v>
      </c>
      <c r="G3180" s="36">
        <v>5</v>
      </c>
      <c r="H3180">
        <v>1</v>
      </c>
      <c r="J3180" s="21">
        <v>0.55208333333333304</v>
      </c>
      <c r="K3180" s="36">
        <v>11</v>
      </c>
      <c r="L3180" s="38">
        <v>1</v>
      </c>
    </row>
    <row r="3181" spans="1:12" x14ac:dyDescent="0.2">
      <c r="A3181" s="35" t="s">
        <v>845</v>
      </c>
      <c r="B3181" s="35">
        <v>40</v>
      </c>
      <c r="C3181" s="35" t="s">
        <v>796</v>
      </c>
      <c r="D3181" s="36">
        <v>1</v>
      </c>
      <c r="F3181" s="35" t="s">
        <v>182</v>
      </c>
      <c r="G3181" s="36">
        <v>6</v>
      </c>
      <c r="H3181">
        <v>1</v>
      </c>
      <c r="J3181" s="21">
        <v>0.55208333333333304</v>
      </c>
      <c r="K3181" s="36">
        <v>11</v>
      </c>
      <c r="L3181" s="38">
        <v>1</v>
      </c>
    </row>
    <row r="3182" spans="1:12" x14ac:dyDescent="0.2">
      <c r="A3182" s="35" t="s">
        <v>845</v>
      </c>
      <c r="B3182" s="35">
        <v>40</v>
      </c>
      <c r="C3182" s="35" t="s">
        <v>796</v>
      </c>
      <c r="D3182" s="36">
        <v>1</v>
      </c>
      <c r="F3182" s="35" t="s">
        <v>57</v>
      </c>
      <c r="G3182" s="36">
        <v>2</v>
      </c>
      <c r="H3182">
        <v>1</v>
      </c>
      <c r="J3182" s="21">
        <v>0.55208333333333304</v>
      </c>
      <c r="K3182" s="36">
        <v>11</v>
      </c>
      <c r="L3182" s="38">
        <v>1</v>
      </c>
    </row>
    <row r="3183" spans="1:12" x14ac:dyDescent="0.2">
      <c r="A3183" s="35" t="s">
        <v>845</v>
      </c>
      <c r="B3183" s="35">
        <v>40</v>
      </c>
      <c r="C3183" s="35" t="s">
        <v>796</v>
      </c>
      <c r="D3183" s="36">
        <v>1</v>
      </c>
      <c r="F3183" s="35" t="s">
        <v>535</v>
      </c>
      <c r="G3183" s="36">
        <v>7</v>
      </c>
      <c r="H3183">
        <v>1</v>
      </c>
      <c r="I3183" t="s">
        <v>802</v>
      </c>
      <c r="J3183" s="21">
        <v>0.55208333333333304</v>
      </c>
      <c r="K3183" s="36">
        <v>11</v>
      </c>
      <c r="L3183" s="38">
        <v>1</v>
      </c>
    </row>
    <row r="3184" spans="1:12" x14ac:dyDescent="0.2">
      <c r="A3184" s="35" t="s">
        <v>845</v>
      </c>
      <c r="B3184" s="35">
        <v>40</v>
      </c>
      <c r="C3184" s="35" t="s">
        <v>796</v>
      </c>
      <c r="D3184" s="36">
        <v>1</v>
      </c>
      <c r="F3184" s="35" t="s">
        <v>701</v>
      </c>
      <c r="G3184" s="36">
        <v>20</v>
      </c>
      <c r="H3184">
        <v>1</v>
      </c>
      <c r="J3184" s="21">
        <v>0.55208333333333304</v>
      </c>
      <c r="K3184" s="36">
        <v>11</v>
      </c>
      <c r="L3184" s="38">
        <v>1</v>
      </c>
    </row>
    <row r="3185" spans="1:12" x14ac:dyDescent="0.2">
      <c r="A3185" s="35" t="s">
        <v>845</v>
      </c>
      <c r="B3185" s="35">
        <v>40</v>
      </c>
      <c r="C3185" s="35" t="s">
        <v>796</v>
      </c>
      <c r="D3185" s="36">
        <v>1</v>
      </c>
      <c r="F3185" s="35" t="s">
        <v>701</v>
      </c>
      <c r="G3185" s="36">
        <v>16</v>
      </c>
      <c r="H3185">
        <v>1</v>
      </c>
      <c r="J3185" s="21">
        <v>0.55208333333333304</v>
      </c>
      <c r="K3185" s="36">
        <v>11</v>
      </c>
      <c r="L3185" s="38">
        <v>1</v>
      </c>
    </row>
    <row r="3186" spans="1:12" x14ac:dyDescent="0.2">
      <c r="A3186" s="35" t="s">
        <v>845</v>
      </c>
      <c r="B3186" s="35">
        <v>40</v>
      </c>
      <c r="C3186" s="35" t="s">
        <v>796</v>
      </c>
      <c r="D3186" s="36">
        <v>1</v>
      </c>
      <c r="F3186" s="35" t="s">
        <v>701</v>
      </c>
      <c r="G3186" s="36">
        <v>18</v>
      </c>
      <c r="H3186">
        <v>1</v>
      </c>
      <c r="J3186" s="21">
        <v>0.55208333333333304</v>
      </c>
      <c r="K3186" s="36">
        <v>11</v>
      </c>
      <c r="L3186" s="38">
        <v>1</v>
      </c>
    </row>
    <row r="3187" spans="1:12" x14ac:dyDescent="0.2">
      <c r="A3187" s="35" t="s">
        <v>845</v>
      </c>
      <c r="B3187" s="35">
        <v>40</v>
      </c>
      <c r="C3187" s="35" t="s">
        <v>796</v>
      </c>
      <c r="D3187" s="36">
        <v>1</v>
      </c>
      <c r="F3187" s="35" t="s">
        <v>708</v>
      </c>
      <c r="G3187" s="36">
        <v>16</v>
      </c>
      <c r="H3187">
        <v>1</v>
      </c>
      <c r="J3187" s="21">
        <v>0.55208333333333304</v>
      </c>
      <c r="K3187" s="36">
        <v>11</v>
      </c>
      <c r="L3187" s="38">
        <v>1</v>
      </c>
    </row>
    <row r="3188" spans="1:12" x14ac:dyDescent="0.2">
      <c r="A3188" s="35" t="s">
        <v>845</v>
      </c>
      <c r="B3188" s="35">
        <v>40</v>
      </c>
      <c r="C3188" s="35" t="s">
        <v>796</v>
      </c>
      <c r="D3188" s="36">
        <v>1</v>
      </c>
      <c r="F3188" s="35" t="s">
        <v>705</v>
      </c>
      <c r="G3188" s="36">
        <v>7</v>
      </c>
      <c r="H3188">
        <v>5</v>
      </c>
      <c r="J3188" s="21">
        <v>0.55208333333333304</v>
      </c>
      <c r="K3188" s="36">
        <v>11</v>
      </c>
      <c r="L3188" s="38">
        <v>1</v>
      </c>
    </row>
    <row r="3189" spans="1:12" x14ac:dyDescent="0.2">
      <c r="A3189" s="35" t="s">
        <v>845</v>
      </c>
      <c r="B3189" s="35">
        <v>40</v>
      </c>
      <c r="C3189" s="35" t="s">
        <v>796</v>
      </c>
      <c r="D3189" s="36">
        <v>1</v>
      </c>
      <c r="F3189" s="35" t="s">
        <v>485</v>
      </c>
      <c r="G3189" s="36">
        <v>8</v>
      </c>
      <c r="H3189">
        <v>1</v>
      </c>
      <c r="J3189" s="21">
        <v>0.55208333333333304</v>
      </c>
      <c r="K3189" s="36">
        <v>11</v>
      </c>
      <c r="L3189" s="38">
        <v>1</v>
      </c>
    </row>
    <row r="3190" spans="1:12" x14ac:dyDescent="0.2">
      <c r="A3190" s="35" t="s">
        <v>845</v>
      </c>
      <c r="B3190" s="35">
        <v>40</v>
      </c>
      <c r="C3190" s="35" t="s">
        <v>796</v>
      </c>
      <c r="D3190" s="36">
        <v>1</v>
      </c>
      <c r="F3190" s="35" t="s">
        <v>485</v>
      </c>
      <c r="G3190" s="36">
        <v>10</v>
      </c>
      <c r="H3190">
        <v>3</v>
      </c>
      <c r="J3190" s="21">
        <v>0.55208333333333304</v>
      </c>
      <c r="K3190" s="36">
        <v>11</v>
      </c>
      <c r="L3190" s="38">
        <v>1</v>
      </c>
    </row>
    <row r="3191" spans="1:12" x14ac:dyDescent="0.2">
      <c r="A3191" s="35" t="s">
        <v>845</v>
      </c>
      <c r="B3191" s="35">
        <v>40</v>
      </c>
      <c r="C3191" s="35" t="s">
        <v>796</v>
      </c>
      <c r="D3191" s="36">
        <v>1</v>
      </c>
      <c r="F3191" s="35" t="s">
        <v>479</v>
      </c>
      <c r="G3191" s="36">
        <v>14</v>
      </c>
      <c r="H3191">
        <v>1</v>
      </c>
      <c r="J3191" s="21">
        <v>0.55208333333333304</v>
      </c>
      <c r="K3191" s="36">
        <v>11</v>
      </c>
      <c r="L3191" s="38">
        <v>1</v>
      </c>
    </row>
    <row r="3192" spans="1:12" x14ac:dyDescent="0.2">
      <c r="A3192" s="35" t="s">
        <v>845</v>
      </c>
      <c r="B3192" s="35">
        <v>40</v>
      </c>
      <c r="C3192" s="35" t="s">
        <v>796</v>
      </c>
      <c r="D3192" s="36">
        <v>1</v>
      </c>
      <c r="F3192" s="35" t="s">
        <v>479</v>
      </c>
      <c r="G3192" s="36">
        <v>12</v>
      </c>
      <c r="H3192">
        <v>1</v>
      </c>
      <c r="J3192" s="21">
        <v>0.55208333333333304</v>
      </c>
      <c r="K3192" s="36">
        <v>11</v>
      </c>
      <c r="L3192" s="38">
        <v>1</v>
      </c>
    </row>
    <row r="3193" spans="1:12" x14ac:dyDescent="0.2">
      <c r="A3193" s="35" t="s">
        <v>845</v>
      </c>
      <c r="B3193" s="35">
        <v>40</v>
      </c>
      <c r="C3193" s="35" t="s">
        <v>796</v>
      </c>
      <c r="D3193" s="36">
        <v>1</v>
      </c>
      <c r="F3193" s="35" t="s">
        <v>266</v>
      </c>
      <c r="G3193" s="36">
        <v>23</v>
      </c>
      <c r="H3193">
        <v>2</v>
      </c>
      <c r="J3193" s="21">
        <v>0.55208333333333304</v>
      </c>
      <c r="K3193" s="36">
        <v>11</v>
      </c>
      <c r="L3193" s="38">
        <v>1</v>
      </c>
    </row>
    <row r="3194" spans="1:12" x14ac:dyDescent="0.2">
      <c r="A3194" s="35" t="s">
        <v>845</v>
      </c>
      <c r="B3194" s="35">
        <v>40</v>
      </c>
      <c r="C3194" s="35" t="s">
        <v>796</v>
      </c>
      <c r="D3194" s="36">
        <v>1</v>
      </c>
      <c r="F3194" s="35" t="s">
        <v>236</v>
      </c>
      <c r="G3194" s="36">
        <v>10</v>
      </c>
      <c r="H3194">
        <v>2</v>
      </c>
      <c r="J3194" s="21">
        <v>0.55208333333333304</v>
      </c>
      <c r="K3194" s="36">
        <v>11</v>
      </c>
      <c r="L3194" s="38">
        <v>1</v>
      </c>
    </row>
    <row r="3195" spans="1:12" x14ac:dyDescent="0.2">
      <c r="A3195" s="35" t="s">
        <v>845</v>
      </c>
      <c r="B3195" s="35">
        <v>40</v>
      </c>
      <c r="C3195" s="35" t="s">
        <v>796</v>
      </c>
      <c r="D3195" s="36">
        <v>1</v>
      </c>
      <c r="F3195" s="35" t="s">
        <v>605</v>
      </c>
      <c r="G3195" s="36">
        <v>6</v>
      </c>
      <c r="H3195">
        <v>1</v>
      </c>
      <c r="J3195" s="21">
        <v>0.55208333333333304</v>
      </c>
      <c r="K3195" s="36">
        <v>11</v>
      </c>
      <c r="L3195" s="38">
        <v>1</v>
      </c>
    </row>
    <row r="3196" spans="1:12" x14ac:dyDescent="0.2">
      <c r="A3196" s="35" t="s">
        <v>845</v>
      </c>
      <c r="B3196" s="35">
        <v>40</v>
      </c>
      <c r="C3196" s="35" t="s">
        <v>796</v>
      </c>
      <c r="D3196" s="36">
        <v>1</v>
      </c>
      <c r="F3196" s="35" t="s">
        <v>605</v>
      </c>
      <c r="G3196" s="36">
        <v>7</v>
      </c>
      <c r="H3196">
        <v>1</v>
      </c>
      <c r="J3196" s="21">
        <v>0.55208333333333304</v>
      </c>
      <c r="K3196" s="36">
        <v>11</v>
      </c>
      <c r="L3196" s="38">
        <v>1</v>
      </c>
    </row>
    <row r="3197" spans="1:12" x14ac:dyDescent="0.2">
      <c r="A3197" s="35" t="s">
        <v>845</v>
      </c>
      <c r="B3197" s="35">
        <v>40</v>
      </c>
      <c r="C3197" s="35" t="s">
        <v>796</v>
      </c>
      <c r="D3197" s="36">
        <v>2</v>
      </c>
      <c r="F3197" s="35" t="s">
        <v>584</v>
      </c>
      <c r="G3197" s="36">
        <v>13</v>
      </c>
      <c r="H3197">
        <v>1</v>
      </c>
      <c r="J3197" s="21">
        <v>0.56458333333333333</v>
      </c>
      <c r="K3197" s="36">
        <v>11</v>
      </c>
      <c r="L3197" s="38">
        <v>1</v>
      </c>
    </row>
    <row r="3198" spans="1:12" x14ac:dyDescent="0.2">
      <c r="A3198" s="35" t="s">
        <v>845</v>
      </c>
      <c r="B3198" s="35">
        <v>40</v>
      </c>
      <c r="C3198" s="35" t="s">
        <v>796</v>
      </c>
      <c r="D3198" s="36">
        <v>2</v>
      </c>
      <c r="F3198" s="35" t="s">
        <v>584</v>
      </c>
      <c r="G3198" s="36">
        <v>15</v>
      </c>
      <c r="H3198">
        <v>1</v>
      </c>
      <c r="J3198" s="21">
        <v>0.56458333333333333</v>
      </c>
      <c r="K3198" s="36">
        <v>11</v>
      </c>
      <c r="L3198" s="38">
        <v>1</v>
      </c>
    </row>
    <row r="3199" spans="1:12" x14ac:dyDescent="0.2">
      <c r="A3199" s="35" t="s">
        <v>845</v>
      </c>
      <c r="B3199" s="35">
        <v>40</v>
      </c>
      <c r="C3199" s="35" t="s">
        <v>796</v>
      </c>
      <c r="D3199" s="36">
        <v>2</v>
      </c>
      <c r="F3199" s="35" t="s">
        <v>584</v>
      </c>
      <c r="G3199" s="36">
        <v>12</v>
      </c>
      <c r="H3199">
        <v>2</v>
      </c>
      <c r="J3199" s="21">
        <v>0.56458333333333299</v>
      </c>
      <c r="K3199" s="36">
        <v>11</v>
      </c>
      <c r="L3199" s="38">
        <v>1</v>
      </c>
    </row>
    <row r="3200" spans="1:12" x14ac:dyDescent="0.2">
      <c r="A3200" s="35" t="s">
        <v>845</v>
      </c>
      <c r="B3200" s="35">
        <v>40</v>
      </c>
      <c r="C3200" s="35" t="s">
        <v>796</v>
      </c>
      <c r="D3200" s="36">
        <v>2</v>
      </c>
      <c r="F3200" s="35" t="s">
        <v>584</v>
      </c>
      <c r="G3200" s="36">
        <v>18</v>
      </c>
      <c r="H3200">
        <v>1</v>
      </c>
      <c r="J3200" s="21">
        <v>0.56458333333333299</v>
      </c>
      <c r="K3200" s="36">
        <v>11</v>
      </c>
      <c r="L3200" s="38">
        <v>1</v>
      </c>
    </row>
    <row r="3201" spans="1:12" x14ac:dyDescent="0.2">
      <c r="A3201" s="35" t="s">
        <v>845</v>
      </c>
      <c r="B3201" s="35">
        <v>40</v>
      </c>
      <c r="C3201" s="35" t="s">
        <v>796</v>
      </c>
      <c r="D3201" s="36">
        <v>2</v>
      </c>
      <c r="F3201" s="35" t="s">
        <v>196</v>
      </c>
      <c r="G3201" s="36">
        <v>7</v>
      </c>
      <c r="H3201">
        <v>25</v>
      </c>
      <c r="J3201" s="21">
        <v>0.56458333333333299</v>
      </c>
      <c r="K3201" s="36">
        <v>11</v>
      </c>
      <c r="L3201" s="38">
        <v>1</v>
      </c>
    </row>
    <row r="3202" spans="1:12" x14ac:dyDescent="0.2">
      <c r="A3202" s="35" t="s">
        <v>845</v>
      </c>
      <c r="B3202" s="35">
        <v>40</v>
      </c>
      <c r="C3202" s="35" t="s">
        <v>796</v>
      </c>
      <c r="D3202" s="36">
        <v>2</v>
      </c>
      <c r="F3202" s="35" t="s">
        <v>192</v>
      </c>
      <c r="G3202" s="36">
        <v>7</v>
      </c>
      <c r="H3202">
        <v>21</v>
      </c>
      <c r="J3202" s="21">
        <v>0.56458333333333299</v>
      </c>
      <c r="K3202" s="36">
        <v>11</v>
      </c>
      <c r="L3202" s="38">
        <v>1</v>
      </c>
    </row>
    <row r="3203" spans="1:12" x14ac:dyDescent="0.2">
      <c r="A3203" s="35" t="s">
        <v>845</v>
      </c>
      <c r="B3203" s="35">
        <v>40</v>
      </c>
      <c r="C3203" s="35" t="s">
        <v>796</v>
      </c>
      <c r="D3203" s="36">
        <v>2</v>
      </c>
      <c r="F3203" s="35" t="s">
        <v>574</v>
      </c>
      <c r="G3203" s="36">
        <v>100</v>
      </c>
      <c r="H3203">
        <v>1</v>
      </c>
      <c r="J3203" s="21">
        <v>0.56458333333333299</v>
      </c>
      <c r="K3203" s="36">
        <v>11</v>
      </c>
      <c r="L3203" s="38">
        <v>1</v>
      </c>
    </row>
    <row r="3204" spans="1:12" x14ac:dyDescent="0.2">
      <c r="A3204" s="35" t="s">
        <v>845</v>
      </c>
      <c r="B3204" s="35">
        <v>40</v>
      </c>
      <c r="C3204" s="35" t="s">
        <v>796</v>
      </c>
      <c r="D3204" s="36">
        <v>2</v>
      </c>
      <c r="F3204" s="35" t="s">
        <v>309</v>
      </c>
      <c r="G3204" s="36">
        <v>22</v>
      </c>
      <c r="H3204">
        <v>10</v>
      </c>
      <c r="J3204" s="21">
        <v>0.56458333333333299</v>
      </c>
      <c r="K3204" s="36">
        <v>11</v>
      </c>
      <c r="L3204" s="38">
        <v>1</v>
      </c>
    </row>
    <row r="3205" spans="1:12" x14ac:dyDescent="0.2">
      <c r="A3205" s="35" t="s">
        <v>845</v>
      </c>
      <c r="B3205" s="35">
        <v>40</v>
      </c>
      <c r="C3205" s="35" t="s">
        <v>796</v>
      </c>
      <c r="D3205" s="36">
        <v>2</v>
      </c>
      <c r="F3205" s="35" t="s">
        <v>499</v>
      </c>
      <c r="G3205" s="36">
        <v>6</v>
      </c>
      <c r="H3205">
        <v>1</v>
      </c>
      <c r="J3205" s="21">
        <v>0.56458333333333299</v>
      </c>
      <c r="K3205" s="36">
        <v>11</v>
      </c>
      <c r="L3205" s="38">
        <v>1</v>
      </c>
    </row>
    <row r="3206" spans="1:12" x14ac:dyDescent="0.2">
      <c r="A3206" s="35" t="s">
        <v>845</v>
      </c>
      <c r="B3206" s="35">
        <v>40</v>
      </c>
      <c r="C3206" s="35" t="s">
        <v>796</v>
      </c>
      <c r="D3206" s="36">
        <v>2</v>
      </c>
      <c r="F3206" s="35" t="s">
        <v>208</v>
      </c>
      <c r="G3206" s="36">
        <v>6</v>
      </c>
      <c r="H3206">
        <v>1</v>
      </c>
      <c r="J3206" s="21">
        <v>0.56458333333333299</v>
      </c>
      <c r="K3206" s="36">
        <v>11</v>
      </c>
      <c r="L3206" s="38">
        <v>1</v>
      </c>
    </row>
    <row r="3207" spans="1:12" x14ac:dyDescent="0.2">
      <c r="A3207" s="35" t="s">
        <v>845</v>
      </c>
      <c r="B3207" s="35">
        <v>40</v>
      </c>
      <c r="C3207" s="35" t="s">
        <v>796</v>
      </c>
      <c r="D3207" s="36">
        <v>2</v>
      </c>
      <c r="F3207" s="35" t="s">
        <v>588</v>
      </c>
      <c r="G3207" s="36">
        <v>5</v>
      </c>
      <c r="H3207">
        <v>1</v>
      </c>
      <c r="J3207" s="21">
        <v>0.56458333333333299</v>
      </c>
      <c r="K3207" s="36">
        <v>11</v>
      </c>
      <c r="L3207" s="38">
        <v>1</v>
      </c>
    </row>
    <row r="3208" spans="1:12" x14ac:dyDescent="0.2">
      <c r="A3208" s="35" t="s">
        <v>845</v>
      </c>
      <c r="B3208" s="35">
        <v>40</v>
      </c>
      <c r="C3208" s="35" t="s">
        <v>796</v>
      </c>
      <c r="D3208" s="36">
        <v>2</v>
      </c>
      <c r="F3208" s="35" t="s">
        <v>592</v>
      </c>
      <c r="G3208" s="36">
        <v>5</v>
      </c>
      <c r="H3208">
        <v>2</v>
      </c>
      <c r="J3208" s="21">
        <v>0.56458333333333299</v>
      </c>
      <c r="K3208" s="36">
        <v>11</v>
      </c>
      <c r="L3208" s="38">
        <v>1</v>
      </c>
    </row>
    <row r="3209" spans="1:12" x14ac:dyDescent="0.2">
      <c r="A3209" s="35" t="s">
        <v>845</v>
      </c>
      <c r="B3209" s="35">
        <v>40</v>
      </c>
      <c r="C3209" s="35" t="s">
        <v>796</v>
      </c>
      <c r="D3209" s="36">
        <v>2</v>
      </c>
      <c r="F3209" s="35" t="s">
        <v>592</v>
      </c>
      <c r="G3209" s="36">
        <v>6</v>
      </c>
      <c r="H3209">
        <v>3</v>
      </c>
      <c r="J3209" s="21">
        <v>0.56458333333333299</v>
      </c>
      <c r="K3209" s="36">
        <v>11</v>
      </c>
      <c r="L3209" s="38">
        <v>1</v>
      </c>
    </row>
    <row r="3210" spans="1:12" x14ac:dyDescent="0.2">
      <c r="A3210" s="35" t="s">
        <v>845</v>
      </c>
      <c r="B3210" s="35">
        <v>40</v>
      </c>
      <c r="C3210" s="35" t="s">
        <v>796</v>
      </c>
      <c r="D3210" s="36">
        <v>2</v>
      </c>
      <c r="F3210" s="35" t="s">
        <v>381</v>
      </c>
      <c r="G3210" s="36">
        <v>23</v>
      </c>
      <c r="H3210">
        <v>1</v>
      </c>
      <c r="J3210" s="21">
        <v>0.56458333333333299</v>
      </c>
      <c r="K3210" s="36">
        <v>11</v>
      </c>
      <c r="L3210" s="38">
        <v>1</v>
      </c>
    </row>
    <row r="3211" spans="1:12" x14ac:dyDescent="0.2">
      <c r="A3211" s="35" t="s">
        <v>845</v>
      </c>
      <c r="B3211" s="35">
        <v>40</v>
      </c>
      <c r="C3211" s="35" t="s">
        <v>796</v>
      </c>
      <c r="D3211" s="36">
        <v>2</v>
      </c>
      <c r="F3211" s="35" t="s">
        <v>551</v>
      </c>
      <c r="G3211" s="36">
        <v>4</v>
      </c>
      <c r="H3211">
        <v>249</v>
      </c>
      <c r="J3211" s="21">
        <v>0.56458333333333299</v>
      </c>
      <c r="K3211" s="36">
        <v>11</v>
      </c>
      <c r="L3211" s="38">
        <v>1</v>
      </c>
    </row>
    <row r="3212" spans="1:12" x14ac:dyDescent="0.2">
      <c r="A3212" s="35" t="s">
        <v>845</v>
      </c>
      <c r="B3212" s="35">
        <v>40</v>
      </c>
      <c r="C3212" s="35" t="s">
        <v>796</v>
      </c>
      <c r="D3212" s="36">
        <v>2</v>
      </c>
      <c r="F3212" s="35" t="s">
        <v>515</v>
      </c>
      <c r="G3212" s="36">
        <v>3</v>
      </c>
      <c r="H3212">
        <v>25</v>
      </c>
      <c r="J3212" s="21">
        <v>0.56458333333333299</v>
      </c>
      <c r="K3212" s="36">
        <v>11</v>
      </c>
      <c r="L3212" s="38">
        <v>1</v>
      </c>
    </row>
    <row r="3213" spans="1:12" x14ac:dyDescent="0.2">
      <c r="A3213" s="35" t="s">
        <v>845</v>
      </c>
      <c r="B3213" s="35">
        <v>40</v>
      </c>
      <c r="C3213" s="35" t="s">
        <v>796</v>
      </c>
      <c r="D3213" s="36">
        <v>2</v>
      </c>
      <c r="F3213" s="35" t="s">
        <v>511</v>
      </c>
      <c r="G3213" s="36">
        <v>10</v>
      </c>
      <c r="H3213">
        <v>5</v>
      </c>
      <c r="J3213" s="21">
        <v>0.56458333333333299</v>
      </c>
      <c r="K3213" s="36">
        <v>11</v>
      </c>
      <c r="L3213" s="38">
        <v>1</v>
      </c>
    </row>
    <row r="3214" spans="1:12" x14ac:dyDescent="0.2">
      <c r="A3214" s="35" t="s">
        <v>845</v>
      </c>
      <c r="B3214" s="35">
        <v>40</v>
      </c>
      <c r="C3214" s="35" t="s">
        <v>796</v>
      </c>
      <c r="D3214" s="36">
        <v>2</v>
      </c>
      <c r="F3214" s="35" t="s">
        <v>217</v>
      </c>
      <c r="G3214" s="36">
        <v>4</v>
      </c>
      <c r="H3214">
        <v>1</v>
      </c>
      <c r="J3214" s="21">
        <v>0.56458333333333299</v>
      </c>
      <c r="K3214" s="36">
        <v>11</v>
      </c>
      <c r="L3214" s="38">
        <v>1</v>
      </c>
    </row>
    <row r="3215" spans="1:12" x14ac:dyDescent="0.2">
      <c r="A3215" s="35" t="s">
        <v>845</v>
      </c>
      <c r="B3215" s="35">
        <v>40</v>
      </c>
      <c r="C3215" s="35" t="s">
        <v>796</v>
      </c>
      <c r="D3215" s="36">
        <v>2</v>
      </c>
      <c r="F3215" s="35" t="s">
        <v>204</v>
      </c>
      <c r="G3215" s="36">
        <v>3</v>
      </c>
      <c r="H3215">
        <v>2</v>
      </c>
      <c r="J3215" s="21">
        <v>0.56458333333333299</v>
      </c>
      <c r="K3215" s="36">
        <v>11</v>
      </c>
      <c r="L3215" s="38">
        <v>1</v>
      </c>
    </row>
    <row r="3216" spans="1:12" x14ac:dyDescent="0.2">
      <c r="A3216" s="35" t="s">
        <v>845</v>
      </c>
      <c r="B3216" s="35">
        <v>40</v>
      </c>
      <c r="C3216" s="35" t="s">
        <v>796</v>
      </c>
      <c r="D3216" s="36">
        <v>2</v>
      </c>
      <c r="F3216" s="35" t="s">
        <v>90</v>
      </c>
      <c r="G3216" s="36">
        <v>8</v>
      </c>
      <c r="H3216">
        <v>1</v>
      </c>
      <c r="J3216" s="21">
        <v>0.56458333333333299</v>
      </c>
      <c r="K3216" s="36">
        <v>11</v>
      </c>
      <c r="L3216" s="38">
        <v>1</v>
      </c>
    </row>
    <row r="3217" spans="1:12" x14ac:dyDescent="0.2">
      <c r="A3217" s="35" t="s">
        <v>845</v>
      </c>
      <c r="B3217" s="35">
        <v>40</v>
      </c>
      <c r="C3217" s="35" t="s">
        <v>796</v>
      </c>
      <c r="D3217" s="36">
        <v>2</v>
      </c>
      <c r="F3217" s="35" t="s">
        <v>90</v>
      </c>
      <c r="G3217" s="36">
        <v>4</v>
      </c>
      <c r="H3217">
        <v>1</v>
      </c>
      <c r="J3217" s="21">
        <v>0.56458333333333299</v>
      </c>
      <c r="K3217" s="36">
        <v>11</v>
      </c>
      <c r="L3217" s="38">
        <v>1</v>
      </c>
    </row>
    <row r="3218" spans="1:12" x14ac:dyDescent="0.2">
      <c r="A3218" s="35" t="s">
        <v>845</v>
      </c>
      <c r="B3218" s="35">
        <v>40</v>
      </c>
      <c r="C3218" s="35" t="s">
        <v>796</v>
      </c>
      <c r="D3218" s="36">
        <v>2</v>
      </c>
      <c r="F3218" s="35" t="s">
        <v>491</v>
      </c>
      <c r="G3218" s="36">
        <v>20</v>
      </c>
      <c r="H3218">
        <v>1</v>
      </c>
      <c r="J3218" s="21">
        <v>0.56458333333333299</v>
      </c>
      <c r="K3218" s="36">
        <v>11</v>
      </c>
      <c r="L3218" s="38">
        <v>1</v>
      </c>
    </row>
    <row r="3219" spans="1:12" x14ac:dyDescent="0.2">
      <c r="A3219" s="35" t="s">
        <v>845</v>
      </c>
      <c r="B3219" s="35">
        <v>40</v>
      </c>
      <c r="C3219" s="35" t="s">
        <v>796</v>
      </c>
      <c r="D3219" s="36">
        <v>2</v>
      </c>
      <c r="F3219" s="35" t="s">
        <v>491</v>
      </c>
      <c r="G3219" s="36">
        <v>3</v>
      </c>
      <c r="H3219">
        <v>1</v>
      </c>
      <c r="J3219" s="21">
        <v>0.56458333333333299</v>
      </c>
      <c r="K3219" s="36">
        <v>11</v>
      </c>
      <c r="L3219" s="38">
        <v>1</v>
      </c>
    </row>
    <row r="3220" spans="1:12" x14ac:dyDescent="0.2">
      <c r="A3220" s="35" t="s">
        <v>845</v>
      </c>
      <c r="B3220" s="35">
        <v>40</v>
      </c>
      <c r="C3220" s="35" t="s">
        <v>796</v>
      </c>
      <c r="D3220" s="36">
        <v>2</v>
      </c>
      <c r="F3220" s="35" t="s">
        <v>417</v>
      </c>
      <c r="G3220" s="36">
        <v>10</v>
      </c>
      <c r="H3220">
        <v>1</v>
      </c>
      <c r="J3220" s="21">
        <v>0.56458333333333299</v>
      </c>
      <c r="K3220" s="36">
        <v>11</v>
      </c>
      <c r="L3220" s="38">
        <v>1</v>
      </c>
    </row>
    <row r="3221" spans="1:12" x14ac:dyDescent="0.2">
      <c r="A3221" s="35" t="s">
        <v>845</v>
      </c>
      <c r="B3221" s="35">
        <v>40</v>
      </c>
      <c r="C3221" s="35" t="s">
        <v>796</v>
      </c>
      <c r="D3221" s="36">
        <v>2</v>
      </c>
      <c r="F3221" s="35" t="s">
        <v>417</v>
      </c>
      <c r="G3221" s="36">
        <v>6</v>
      </c>
      <c r="H3221">
        <v>1</v>
      </c>
      <c r="J3221" s="21">
        <v>0.56458333333333299</v>
      </c>
      <c r="K3221" s="36">
        <v>11</v>
      </c>
      <c r="L3221" s="38">
        <v>1</v>
      </c>
    </row>
    <row r="3222" spans="1:12" x14ac:dyDescent="0.2">
      <c r="A3222" s="35" t="s">
        <v>845</v>
      </c>
      <c r="B3222" s="35">
        <v>40</v>
      </c>
      <c r="C3222" s="35" t="s">
        <v>796</v>
      </c>
      <c r="D3222" s="36">
        <v>2</v>
      </c>
      <c r="F3222" s="35" t="s">
        <v>356</v>
      </c>
      <c r="G3222" s="36">
        <v>4</v>
      </c>
      <c r="H3222">
        <v>1</v>
      </c>
      <c r="J3222" s="21">
        <v>0.56458333333333299</v>
      </c>
      <c r="K3222" s="36">
        <v>11</v>
      </c>
      <c r="L3222" s="38">
        <v>1</v>
      </c>
    </row>
    <row r="3223" spans="1:12" x14ac:dyDescent="0.2">
      <c r="A3223" s="35" t="s">
        <v>845</v>
      </c>
      <c r="B3223" s="35">
        <v>40</v>
      </c>
      <c r="C3223" s="35" t="s">
        <v>796</v>
      </c>
      <c r="D3223" s="36">
        <v>2</v>
      </c>
      <c r="F3223" s="35" t="s">
        <v>352</v>
      </c>
      <c r="G3223" s="36">
        <v>4</v>
      </c>
      <c r="H3223">
        <v>2</v>
      </c>
      <c r="J3223" s="21">
        <v>0.56458333333333299</v>
      </c>
      <c r="K3223" s="36">
        <v>11</v>
      </c>
      <c r="L3223" s="38">
        <v>1</v>
      </c>
    </row>
    <row r="3224" spans="1:12" x14ac:dyDescent="0.2">
      <c r="A3224" s="35" t="s">
        <v>845</v>
      </c>
      <c r="B3224" s="35">
        <v>40</v>
      </c>
      <c r="C3224" s="35" t="s">
        <v>796</v>
      </c>
      <c r="D3224" s="36">
        <v>2</v>
      </c>
      <c r="F3224" s="35" t="s">
        <v>182</v>
      </c>
      <c r="G3224" s="36">
        <v>9</v>
      </c>
      <c r="H3224">
        <v>1</v>
      </c>
      <c r="J3224" s="21">
        <v>0.56458333333333299</v>
      </c>
      <c r="K3224" s="36">
        <v>11</v>
      </c>
      <c r="L3224" s="38">
        <v>1</v>
      </c>
    </row>
    <row r="3225" spans="1:12" x14ac:dyDescent="0.2">
      <c r="A3225" s="35" t="s">
        <v>845</v>
      </c>
      <c r="B3225" s="35">
        <v>40</v>
      </c>
      <c r="C3225" s="35" t="s">
        <v>796</v>
      </c>
      <c r="D3225" s="36">
        <v>2</v>
      </c>
      <c r="F3225" s="35" t="s">
        <v>88</v>
      </c>
      <c r="G3225" s="36">
        <v>4</v>
      </c>
      <c r="H3225">
        <v>1</v>
      </c>
      <c r="J3225" s="21">
        <v>0.56458333333333299</v>
      </c>
      <c r="K3225" s="36">
        <v>11</v>
      </c>
      <c r="L3225" s="38">
        <v>1</v>
      </c>
    </row>
    <row r="3226" spans="1:12" x14ac:dyDescent="0.2">
      <c r="A3226" s="35" t="s">
        <v>845</v>
      </c>
      <c r="B3226" s="35">
        <v>40</v>
      </c>
      <c r="C3226" s="35" t="s">
        <v>796</v>
      </c>
      <c r="D3226" s="36">
        <v>2</v>
      </c>
      <c r="F3226" s="35" t="s">
        <v>88</v>
      </c>
      <c r="G3226" s="36">
        <v>8</v>
      </c>
      <c r="H3226">
        <v>1</v>
      </c>
      <c r="J3226" s="21">
        <v>0.56458333333333299</v>
      </c>
      <c r="K3226" s="36">
        <v>11</v>
      </c>
      <c r="L3226" s="38">
        <v>1</v>
      </c>
    </row>
    <row r="3227" spans="1:12" x14ac:dyDescent="0.2">
      <c r="A3227" s="35" t="s">
        <v>845</v>
      </c>
      <c r="B3227" s="35">
        <v>40</v>
      </c>
      <c r="C3227" s="35" t="s">
        <v>796</v>
      </c>
      <c r="D3227" s="36">
        <v>2</v>
      </c>
      <c r="F3227" s="35" t="s">
        <v>535</v>
      </c>
      <c r="G3227" s="36">
        <v>30</v>
      </c>
      <c r="H3227">
        <v>1</v>
      </c>
      <c r="I3227" t="s">
        <v>785</v>
      </c>
      <c r="J3227" s="21">
        <v>0.56458333333333299</v>
      </c>
      <c r="K3227" s="36">
        <v>11</v>
      </c>
      <c r="L3227" s="38">
        <v>1</v>
      </c>
    </row>
    <row r="3228" spans="1:12" x14ac:dyDescent="0.2">
      <c r="A3228" s="35" t="s">
        <v>845</v>
      </c>
      <c r="B3228" s="35">
        <v>40</v>
      </c>
      <c r="C3228" s="35" t="s">
        <v>796</v>
      </c>
      <c r="D3228" s="36">
        <v>2</v>
      </c>
      <c r="F3228" s="35" t="s">
        <v>701</v>
      </c>
      <c r="G3228" s="36">
        <v>13</v>
      </c>
      <c r="H3228">
        <v>1</v>
      </c>
      <c r="J3228" s="21">
        <v>0.56458333333333299</v>
      </c>
      <c r="K3228" s="36">
        <v>11</v>
      </c>
      <c r="L3228" s="38">
        <v>1</v>
      </c>
    </row>
    <row r="3229" spans="1:12" x14ac:dyDescent="0.2">
      <c r="A3229" s="35" t="s">
        <v>845</v>
      </c>
      <c r="B3229" s="35">
        <v>40</v>
      </c>
      <c r="C3229" s="35" t="s">
        <v>796</v>
      </c>
      <c r="D3229" s="36">
        <v>2</v>
      </c>
      <c r="F3229" s="35" t="s">
        <v>701</v>
      </c>
      <c r="G3229" s="36">
        <v>19</v>
      </c>
      <c r="H3229">
        <v>1</v>
      </c>
      <c r="J3229" s="21">
        <v>0.56458333333333299</v>
      </c>
      <c r="K3229" s="36">
        <v>11</v>
      </c>
      <c r="L3229" s="38">
        <v>1</v>
      </c>
    </row>
    <row r="3230" spans="1:12" x14ac:dyDescent="0.2">
      <c r="A3230" s="35" t="s">
        <v>845</v>
      </c>
      <c r="B3230" s="35">
        <v>40</v>
      </c>
      <c r="C3230" s="35" t="s">
        <v>796</v>
      </c>
      <c r="D3230" s="36">
        <v>2</v>
      </c>
      <c r="F3230" s="35" t="s">
        <v>708</v>
      </c>
      <c r="G3230" s="36">
        <v>20</v>
      </c>
      <c r="H3230">
        <v>1</v>
      </c>
      <c r="J3230" s="21">
        <v>0.56458333333333299</v>
      </c>
      <c r="K3230" s="36">
        <v>11</v>
      </c>
      <c r="L3230" s="38">
        <v>1</v>
      </c>
    </row>
    <row r="3231" spans="1:12" x14ac:dyDescent="0.2">
      <c r="A3231" s="35" t="s">
        <v>845</v>
      </c>
      <c r="B3231" s="35">
        <v>40</v>
      </c>
      <c r="C3231" s="35" t="s">
        <v>796</v>
      </c>
      <c r="D3231" s="36">
        <v>2</v>
      </c>
      <c r="F3231" s="35" t="s">
        <v>846</v>
      </c>
      <c r="G3231" s="36">
        <v>22</v>
      </c>
      <c r="H3231">
        <v>1</v>
      </c>
      <c r="J3231" s="21">
        <v>0.56458333333333299</v>
      </c>
      <c r="K3231" s="36">
        <v>11</v>
      </c>
      <c r="L3231" s="38">
        <v>1</v>
      </c>
    </row>
    <row r="3232" spans="1:12" x14ac:dyDescent="0.2">
      <c r="A3232" s="35" t="s">
        <v>845</v>
      </c>
      <c r="B3232" s="35">
        <v>40</v>
      </c>
      <c r="C3232" s="35" t="s">
        <v>796</v>
      </c>
      <c r="D3232" s="36">
        <v>2</v>
      </c>
      <c r="F3232" s="35" t="s">
        <v>708</v>
      </c>
      <c r="G3232" s="36">
        <v>17</v>
      </c>
      <c r="H3232">
        <v>1</v>
      </c>
      <c r="J3232" s="21">
        <v>0.56458333333333299</v>
      </c>
      <c r="K3232" s="36">
        <v>11</v>
      </c>
      <c r="L3232" s="38">
        <v>1</v>
      </c>
    </row>
    <row r="3233" spans="1:12" x14ac:dyDescent="0.2">
      <c r="A3233" s="35" t="s">
        <v>845</v>
      </c>
      <c r="B3233" s="35">
        <v>40</v>
      </c>
      <c r="C3233" s="35" t="s">
        <v>796</v>
      </c>
      <c r="D3233" s="36">
        <v>2</v>
      </c>
      <c r="F3233" s="35" t="s">
        <v>705</v>
      </c>
      <c r="G3233" s="36">
        <v>9</v>
      </c>
      <c r="H3233">
        <v>3</v>
      </c>
      <c r="J3233" s="21">
        <v>0.56458333333333299</v>
      </c>
      <c r="K3233" s="36">
        <v>11</v>
      </c>
      <c r="L3233" s="38">
        <v>1</v>
      </c>
    </row>
    <row r="3234" spans="1:12" x14ac:dyDescent="0.2">
      <c r="A3234" s="35" t="s">
        <v>845</v>
      </c>
      <c r="B3234" s="35">
        <v>40</v>
      </c>
      <c r="C3234" s="35" t="s">
        <v>796</v>
      </c>
      <c r="D3234" s="36">
        <v>2</v>
      </c>
      <c r="F3234" s="35" t="s">
        <v>485</v>
      </c>
      <c r="G3234" s="36">
        <v>10</v>
      </c>
      <c r="H3234">
        <v>3</v>
      </c>
      <c r="J3234" s="21">
        <v>0.56458333333333299</v>
      </c>
      <c r="K3234" s="36">
        <v>11</v>
      </c>
      <c r="L3234" s="38">
        <v>1</v>
      </c>
    </row>
    <row r="3235" spans="1:12" x14ac:dyDescent="0.2">
      <c r="A3235" s="35" t="s">
        <v>845</v>
      </c>
      <c r="B3235" s="35">
        <v>40</v>
      </c>
      <c r="C3235" s="35" t="s">
        <v>796</v>
      </c>
      <c r="D3235" s="36">
        <v>2</v>
      </c>
      <c r="F3235" s="35" t="s">
        <v>485</v>
      </c>
      <c r="G3235" s="36">
        <v>12</v>
      </c>
      <c r="H3235">
        <v>4</v>
      </c>
      <c r="J3235" s="21">
        <v>0.56458333333333299</v>
      </c>
      <c r="K3235" s="36">
        <v>11</v>
      </c>
      <c r="L3235" s="38">
        <v>1</v>
      </c>
    </row>
    <row r="3236" spans="1:12" x14ac:dyDescent="0.2">
      <c r="A3236" s="35" t="s">
        <v>845</v>
      </c>
      <c r="B3236" s="35">
        <v>40</v>
      </c>
      <c r="C3236" s="35" t="s">
        <v>796</v>
      </c>
      <c r="D3236" s="36">
        <v>2</v>
      </c>
      <c r="F3236" s="35" t="s">
        <v>485</v>
      </c>
      <c r="G3236" s="36">
        <v>14</v>
      </c>
      <c r="H3236">
        <v>1</v>
      </c>
      <c r="J3236" s="21">
        <v>0.56458333333333299</v>
      </c>
      <c r="K3236" s="36">
        <v>11</v>
      </c>
      <c r="L3236" s="38">
        <v>1</v>
      </c>
    </row>
    <row r="3237" spans="1:12" x14ac:dyDescent="0.2">
      <c r="A3237" s="35" t="s">
        <v>845</v>
      </c>
      <c r="B3237" s="35">
        <v>40</v>
      </c>
      <c r="C3237" s="35" t="s">
        <v>796</v>
      </c>
      <c r="D3237" s="36">
        <v>2</v>
      </c>
      <c r="F3237" s="35" t="s">
        <v>479</v>
      </c>
      <c r="G3237" s="36">
        <v>18</v>
      </c>
      <c r="H3237">
        <v>1</v>
      </c>
      <c r="J3237" s="21">
        <v>0.56458333333333299</v>
      </c>
      <c r="K3237" s="36">
        <v>11</v>
      </c>
      <c r="L3237" s="38">
        <v>1</v>
      </c>
    </row>
    <row r="3238" spans="1:12" x14ac:dyDescent="0.2">
      <c r="A3238" s="35" t="s">
        <v>845</v>
      </c>
      <c r="B3238" s="35">
        <v>40</v>
      </c>
      <c r="C3238" s="35" t="s">
        <v>796</v>
      </c>
      <c r="D3238" s="36">
        <v>2</v>
      </c>
      <c r="F3238" s="35" t="s">
        <v>479</v>
      </c>
      <c r="G3238" s="36">
        <v>10</v>
      </c>
      <c r="H3238">
        <v>3</v>
      </c>
      <c r="J3238" s="21">
        <v>0.56458333333333299</v>
      </c>
      <c r="K3238" s="36">
        <v>11</v>
      </c>
      <c r="L3238" s="38">
        <v>1</v>
      </c>
    </row>
    <row r="3239" spans="1:12" x14ac:dyDescent="0.2">
      <c r="A3239" s="35" t="s">
        <v>845</v>
      </c>
      <c r="B3239" s="35">
        <v>40</v>
      </c>
      <c r="C3239" s="35" t="s">
        <v>796</v>
      </c>
      <c r="D3239" s="36">
        <v>2</v>
      </c>
      <c r="F3239" s="35" t="s">
        <v>479</v>
      </c>
      <c r="G3239" s="36">
        <v>14</v>
      </c>
      <c r="H3239">
        <v>1</v>
      </c>
      <c r="J3239" s="21">
        <v>0.56458333333333299</v>
      </c>
      <c r="K3239" s="36">
        <v>11</v>
      </c>
      <c r="L3239" s="38">
        <v>1</v>
      </c>
    </row>
    <row r="3240" spans="1:12" x14ac:dyDescent="0.2">
      <c r="A3240" s="35" t="s">
        <v>845</v>
      </c>
      <c r="B3240" s="35">
        <v>40</v>
      </c>
      <c r="C3240" s="35" t="s">
        <v>796</v>
      </c>
      <c r="D3240" s="36">
        <v>2</v>
      </c>
      <c r="F3240" s="35" t="s">
        <v>312</v>
      </c>
      <c r="G3240" s="36">
        <v>20</v>
      </c>
      <c r="H3240">
        <v>1</v>
      </c>
      <c r="J3240" s="21">
        <v>0.56458333333333299</v>
      </c>
      <c r="K3240" s="36">
        <v>11</v>
      </c>
      <c r="L3240" s="38">
        <v>1</v>
      </c>
    </row>
    <row r="3241" spans="1:12" x14ac:dyDescent="0.2">
      <c r="A3241" s="35" t="s">
        <v>845</v>
      </c>
      <c r="B3241" s="35">
        <v>40</v>
      </c>
      <c r="C3241" s="35" t="s">
        <v>796</v>
      </c>
      <c r="D3241" s="36">
        <v>2</v>
      </c>
      <c r="F3241" s="35" t="s">
        <v>266</v>
      </c>
      <c r="G3241" s="36">
        <v>20</v>
      </c>
      <c r="H3241">
        <v>1</v>
      </c>
      <c r="J3241" s="21">
        <v>0.56458333333333299</v>
      </c>
      <c r="K3241" s="36">
        <v>11</v>
      </c>
      <c r="L3241" s="38">
        <v>1</v>
      </c>
    </row>
    <row r="3242" spans="1:12" x14ac:dyDescent="0.2">
      <c r="A3242" s="35" t="s">
        <v>845</v>
      </c>
      <c r="B3242" s="35">
        <v>40</v>
      </c>
      <c r="C3242" s="35" t="s">
        <v>796</v>
      </c>
      <c r="D3242" s="36">
        <v>2</v>
      </c>
      <c r="F3242" s="35" t="s">
        <v>242</v>
      </c>
      <c r="G3242" s="36">
        <v>8</v>
      </c>
      <c r="H3242">
        <v>3</v>
      </c>
      <c r="J3242" s="21">
        <v>0.56458333333333299</v>
      </c>
      <c r="K3242" s="36">
        <v>11</v>
      </c>
      <c r="L3242" s="38">
        <v>1</v>
      </c>
    </row>
    <row r="3243" spans="1:12" x14ac:dyDescent="0.2">
      <c r="A3243" s="35" t="s">
        <v>845</v>
      </c>
      <c r="B3243" s="35">
        <v>40</v>
      </c>
      <c r="C3243" s="35" t="s">
        <v>796</v>
      </c>
      <c r="D3243" s="36">
        <v>3</v>
      </c>
      <c r="F3243" s="35" t="s">
        <v>507</v>
      </c>
      <c r="G3243" s="36">
        <v>7</v>
      </c>
      <c r="H3243">
        <v>1</v>
      </c>
      <c r="J3243" s="21">
        <v>0.57638888888888895</v>
      </c>
      <c r="K3243" s="36">
        <v>10.7</v>
      </c>
      <c r="L3243" s="38">
        <v>1</v>
      </c>
    </row>
    <row r="3244" spans="1:12" x14ac:dyDescent="0.2">
      <c r="A3244" s="35" t="s">
        <v>845</v>
      </c>
      <c r="B3244" s="35">
        <v>40</v>
      </c>
      <c r="C3244" s="35" t="s">
        <v>796</v>
      </c>
      <c r="D3244" s="36">
        <v>3</v>
      </c>
      <c r="F3244" s="35" t="s">
        <v>507</v>
      </c>
      <c r="G3244" s="36">
        <v>4</v>
      </c>
      <c r="H3244">
        <v>1</v>
      </c>
      <c r="J3244" s="21">
        <v>0.57638888888888895</v>
      </c>
      <c r="K3244" s="36">
        <v>10.7</v>
      </c>
      <c r="L3244" s="38">
        <v>1</v>
      </c>
    </row>
    <row r="3245" spans="1:12" x14ac:dyDescent="0.2">
      <c r="A3245" s="35" t="s">
        <v>845</v>
      </c>
      <c r="B3245" s="35">
        <v>40</v>
      </c>
      <c r="C3245" s="35" t="s">
        <v>796</v>
      </c>
      <c r="D3245" s="36">
        <v>3</v>
      </c>
      <c r="F3245" s="35" t="s">
        <v>142</v>
      </c>
      <c r="G3245" s="36">
        <v>16</v>
      </c>
      <c r="H3245">
        <v>1</v>
      </c>
      <c r="J3245" s="21">
        <v>0.57638888888888895</v>
      </c>
      <c r="K3245" s="36">
        <v>10.7</v>
      </c>
      <c r="L3245" s="38">
        <v>1</v>
      </c>
    </row>
    <row r="3246" spans="1:12" x14ac:dyDescent="0.2">
      <c r="A3246" s="35" t="s">
        <v>845</v>
      </c>
      <c r="B3246" s="35">
        <v>40</v>
      </c>
      <c r="C3246" s="35" t="s">
        <v>796</v>
      </c>
      <c r="D3246" s="36">
        <v>3</v>
      </c>
      <c r="F3246" s="35" t="s">
        <v>452</v>
      </c>
      <c r="G3246" s="36">
        <v>30</v>
      </c>
      <c r="H3246">
        <v>1</v>
      </c>
      <c r="J3246" s="21">
        <v>0.57638888888888895</v>
      </c>
      <c r="K3246" s="36">
        <v>10.7</v>
      </c>
      <c r="L3246" s="38">
        <v>1</v>
      </c>
    </row>
    <row r="3247" spans="1:12" x14ac:dyDescent="0.2">
      <c r="A3247" s="35" t="s">
        <v>845</v>
      </c>
      <c r="B3247" s="35">
        <v>40</v>
      </c>
      <c r="C3247" s="35" t="s">
        <v>796</v>
      </c>
      <c r="D3247" s="36">
        <v>3</v>
      </c>
      <c r="F3247" s="35" t="s">
        <v>584</v>
      </c>
      <c r="G3247" s="36">
        <v>14</v>
      </c>
      <c r="H3247">
        <v>1</v>
      </c>
      <c r="J3247" s="21">
        <v>0.57638888888888895</v>
      </c>
      <c r="K3247" s="36">
        <v>10.7</v>
      </c>
      <c r="L3247" s="38">
        <v>1</v>
      </c>
    </row>
    <row r="3248" spans="1:12" x14ac:dyDescent="0.2">
      <c r="A3248" s="35" t="s">
        <v>845</v>
      </c>
      <c r="B3248" s="35">
        <v>40</v>
      </c>
      <c r="C3248" s="35" t="s">
        <v>796</v>
      </c>
      <c r="D3248" s="36">
        <v>3</v>
      </c>
      <c r="F3248" s="35" t="s">
        <v>194</v>
      </c>
      <c r="G3248" s="36">
        <v>8</v>
      </c>
      <c r="H3248">
        <v>8</v>
      </c>
      <c r="J3248" s="21">
        <v>0.57638888888888895</v>
      </c>
      <c r="K3248" s="36">
        <v>10.7</v>
      </c>
      <c r="L3248" s="38">
        <v>1</v>
      </c>
    </row>
    <row r="3249" spans="1:12" x14ac:dyDescent="0.2">
      <c r="A3249" s="35" t="s">
        <v>845</v>
      </c>
      <c r="B3249" s="35">
        <v>40</v>
      </c>
      <c r="C3249" s="35" t="s">
        <v>796</v>
      </c>
      <c r="D3249" s="36">
        <v>3</v>
      </c>
      <c r="F3249" s="35" t="s">
        <v>192</v>
      </c>
      <c r="G3249" s="36">
        <v>7</v>
      </c>
      <c r="H3249">
        <v>91</v>
      </c>
      <c r="J3249" s="21">
        <v>0.57638888888888895</v>
      </c>
      <c r="K3249" s="36">
        <v>10.7</v>
      </c>
      <c r="L3249" s="38">
        <v>1</v>
      </c>
    </row>
    <row r="3250" spans="1:12" x14ac:dyDescent="0.2">
      <c r="A3250" s="35" t="s">
        <v>845</v>
      </c>
      <c r="B3250" s="35">
        <v>40</v>
      </c>
      <c r="C3250" s="35" t="s">
        <v>796</v>
      </c>
      <c r="D3250" s="36">
        <v>3</v>
      </c>
      <c r="F3250" s="35" t="s">
        <v>503</v>
      </c>
      <c r="G3250" s="36">
        <v>3</v>
      </c>
      <c r="H3250">
        <v>1</v>
      </c>
      <c r="J3250" s="21">
        <v>0.57638888888888895</v>
      </c>
      <c r="K3250" s="36">
        <v>10.7</v>
      </c>
      <c r="L3250" s="38">
        <v>1</v>
      </c>
    </row>
    <row r="3251" spans="1:12" x14ac:dyDescent="0.2">
      <c r="A3251" s="35" t="s">
        <v>845</v>
      </c>
      <c r="B3251" s="35">
        <v>40</v>
      </c>
      <c r="C3251" s="35" t="s">
        <v>796</v>
      </c>
      <c r="D3251" s="36">
        <v>3</v>
      </c>
      <c r="F3251" s="35" t="s">
        <v>503</v>
      </c>
      <c r="G3251" s="36">
        <v>4</v>
      </c>
      <c r="H3251">
        <v>1</v>
      </c>
      <c r="J3251" s="21">
        <v>0.57638888888888895</v>
      </c>
      <c r="K3251" s="36">
        <v>10.7</v>
      </c>
      <c r="L3251" s="38">
        <v>1</v>
      </c>
    </row>
    <row r="3252" spans="1:12" x14ac:dyDescent="0.2">
      <c r="A3252" s="35" t="s">
        <v>845</v>
      </c>
      <c r="B3252" s="35">
        <v>40</v>
      </c>
      <c r="C3252" s="35" t="s">
        <v>796</v>
      </c>
      <c r="D3252" s="36">
        <v>3</v>
      </c>
      <c r="F3252" s="35" t="s">
        <v>381</v>
      </c>
      <c r="G3252" s="36">
        <v>25</v>
      </c>
      <c r="H3252">
        <v>42</v>
      </c>
      <c r="J3252" s="21">
        <v>0.57638888888888895</v>
      </c>
      <c r="K3252" s="36">
        <v>10.7</v>
      </c>
      <c r="L3252" s="38">
        <v>1</v>
      </c>
    </row>
    <row r="3253" spans="1:12" x14ac:dyDescent="0.2">
      <c r="A3253" s="35" t="s">
        <v>845</v>
      </c>
      <c r="B3253" s="35">
        <v>40</v>
      </c>
      <c r="C3253" s="35" t="s">
        <v>796</v>
      </c>
      <c r="D3253" s="36">
        <v>3</v>
      </c>
      <c r="F3253" s="35" t="s">
        <v>328</v>
      </c>
      <c r="G3253" s="36">
        <v>10</v>
      </c>
      <c r="H3253">
        <v>11</v>
      </c>
      <c r="J3253" s="21">
        <v>0.57638888888888895</v>
      </c>
      <c r="K3253" s="36">
        <v>10.7</v>
      </c>
      <c r="L3253" s="38">
        <v>1</v>
      </c>
    </row>
    <row r="3254" spans="1:12" x14ac:dyDescent="0.2">
      <c r="A3254" s="35" t="s">
        <v>845</v>
      </c>
      <c r="B3254" s="35">
        <v>40</v>
      </c>
      <c r="C3254" s="35" t="s">
        <v>796</v>
      </c>
      <c r="D3254" s="36">
        <v>3</v>
      </c>
      <c r="F3254" s="35" t="s">
        <v>332</v>
      </c>
      <c r="G3254" s="36">
        <v>14</v>
      </c>
      <c r="H3254">
        <v>2</v>
      </c>
      <c r="J3254" s="21">
        <v>0.57638888888888895</v>
      </c>
      <c r="K3254" s="36">
        <v>10.7</v>
      </c>
      <c r="L3254" s="38">
        <v>1</v>
      </c>
    </row>
    <row r="3255" spans="1:12" x14ac:dyDescent="0.2">
      <c r="A3255" s="35" t="s">
        <v>845</v>
      </c>
      <c r="B3255" s="35">
        <v>40</v>
      </c>
      <c r="C3255" s="35" t="s">
        <v>796</v>
      </c>
      <c r="D3255" s="36">
        <v>3</v>
      </c>
      <c r="F3255" s="35" t="s">
        <v>208</v>
      </c>
      <c r="G3255" s="36">
        <v>4</v>
      </c>
      <c r="H3255">
        <v>3</v>
      </c>
      <c r="J3255" s="21">
        <v>0.57638888888888895</v>
      </c>
      <c r="K3255" s="36">
        <v>10.7</v>
      </c>
      <c r="L3255" s="38">
        <v>1</v>
      </c>
    </row>
    <row r="3256" spans="1:12" x14ac:dyDescent="0.2">
      <c r="A3256" s="35" t="s">
        <v>845</v>
      </c>
      <c r="B3256" s="35">
        <v>40</v>
      </c>
      <c r="C3256" s="35" t="s">
        <v>796</v>
      </c>
      <c r="D3256" s="36">
        <v>3</v>
      </c>
      <c r="F3256" s="35" t="s">
        <v>309</v>
      </c>
      <c r="G3256" s="36">
        <v>24</v>
      </c>
      <c r="H3256">
        <v>5</v>
      </c>
      <c r="J3256" s="21">
        <v>0.57638888888888895</v>
      </c>
      <c r="K3256" s="36">
        <v>10.7</v>
      </c>
      <c r="L3256" s="38">
        <v>1</v>
      </c>
    </row>
    <row r="3257" spans="1:12" x14ac:dyDescent="0.2">
      <c r="A3257" s="35" t="s">
        <v>845</v>
      </c>
      <c r="B3257" s="35">
        <v>40</v>
      </c>
      <c r="C3257" s="35" t="s">
        <v>796</v>
      </c>
      <c r="D3257" s="36">
        <v>3</v>
      </c>
      <c r="F3257" s="35" t="s">
        <v>208</v>
      </c>
      <c r="G3257" s="36">
        <v>4</v>
      </c>
      <c r="H3257">
        <v>3</v>
      </c>
      <c r="J3257" s="21">
        <v>0.57638888888888895</v>
      </c>
      <c r="K3257" s="36">
        <v>10.7</v>
      </c>
      <c r="L3257" s="38">
        <v>1</v>
      </c>
    </row>
    <row r="3258" spans="1:12" x14ac:dyDescent="0.2">
      <c r="A3258" s="35" t="s">
        <v>845</v>
      </c>
      <c r="B3258" s="35">
        <v>40</v>
      </c>
      <c r="C3258" s="35" t="s">
        <v>796</v>
      </c>
      <c r="D3258" s="36">
        <v>3</v>
      </c>
      <c r="F3258" s="35" t="s">
        <v>592</v>
      </c>
      <c r="G3258" s="36">
        <v>4</v>
      </c>
      <c r="H3258">
        <v>3</v>
      </c>
      <c r="J3258" s="21">
        <v>0.57638888888888895</v>
      </c>
      <c r="K3258" s="36">
        <v>10.7</v>
      </c>
      <c r="L3258" s="38">
        <v>1</v>
      </c>
    </row>
    <row r="3259" spans="1:12" x14ac:dyDescent="0.2">
      <c r="A3259" s="35" t="s">
        <v>845</v>
      </c>
      <c r="B3259" s="35">
        <v>40</v>
      </c>
      <c r="C3259" s="35" t="s">
        <v>796</v>
      </c>
      <c r="D3259" s="36">
        <v>3</v>
      </c>
      <c r="F3259" s="35" t="s">
        <v>592</v>
      </c>
      <c r="G3259" s="36">
        <v>6</v>
      </c>
      <c r="H3259">
        <v>1</v>
      </c>
      <c r="J3259" s="21">
        <v>0.57638888888888895</v>
      </c>
      <c r="K3259" s="36">
        <v>10.7</v>
      </c>
      <c r="L3259" s="38">
        <v>1</v>
      </c>
    </row>
    <row r="3260" spans="1:12" x14ac:dyDescent="0.2">
      <c r="A3260" s="35" t="s">
        <v>845</v>
      </c>
      <c r="B3260" s="35">
        <v>40</v>
      </c>
      <c r="C3260" s="35" t="s">
        <v>796</v>
      </c>
      <c r="D3260" s="36">
        <v>3</v>
      </c>
      <c r="F3260" s="35" t="s">
        <v>561</v>
      </c>
      <c r="G3260" s="36">
        <v>8</v>
      </c>
      <c r="H3260">
        <v>1</v>
      </c>
      <c r="J3260" s="21">
        <v>0.57638888888888895</v>
      </c>
      <c r="K3260" s="36">
        <v>10.7</v>
      </c>
      <c r="L3260" s="38">
        <v>1</v>
      </c>
    </row>
    <row r="3261" spans="1:12" x14ac:dyDescent="0.2">
      <c r="A3261" s="35" t="s">
        <v>845</v>
      </c>
      <c r="B3261" s="35">
        <v>40</v>
      </c>
      <c r="C3261" s="35" t="s">
        <v>796</v>
      </c>
      <c r="D3261" s="36">
        <v>3</v>
      </c>
      <c r="F3261" s="35" t="s">
        <v>555</v>
      </c>
      <c r="G3261" s="36">
        <v>17</v>
      </c>
      <c r="H3261">
        <v>16</v>
      </c>
      <c r="J3261" s="21">
        <v>0.57638888888888895</v>
      </c>
      <c r="K3261" s="36">
        <v>10.7</v>
      </c>
      <c r="L3261" s="38">
        <v>1</v>
      </c>
    </row>
    <row r="3262" spans="1:12" x14ac:dyDescent="0.2">
      <c r="A3262" s="35" t="s">
        <v>845</v>
      </c>
      <c r="B3262" s="35">
        <v>40</v>
      </c>
      <c r="C3262" s="35" t="s">
        <v>796</v>
      </c>
      <c r="D3262" s="36">
        <v>3</v>
      </c>
      <c r="F3262" s="35" t="s">
        <v>582</v>
      </c>
      <c r="G3262" s="36">
        <v>3</v>
      </c>
      <c r="H3262">
        <v>30</v>
      </c>
      <c r="J3262" s="21">
        <v>0.57638888888888895</v>
      </c>
      <c r="K3262" s="36">
        <v>10.7</v>
      </c>
      <c r="L3262" s="38">
        <v>1</v>
      </c>
    </row>
    <row r="3263" spans="1:12" x14ac:dyDescent="0.2">
      <c r="A3263" s="35" t="s">
        <v>845</v>
      </c>
      <c r="B3263" s="35">
        <v>40</v>
      </c>
      <c r="C3263" s="35" t="s">
        <v>796</v>
      </c>
      <c r="D3263" s="36">
        <v>3</v>
      </c>
      <c r="F3263" s="35" t="s">
        <v>551</v>
      </c>
      <c r="G3263" s="36">
        <v>4</v>
      </c>
      <c r="H3263">
        <f>40+50+30+40</f>
        <v>160</v>
      </c>
      <c r="J3263" s="21">
        <v>0.57638888888888895</v>
      </c>
      <c r="K3263" s="36">
        <v>10.7</v>
      </c>
      <c r="L3263" s="38">
        <v>1</v>
      </c>
    </row>
    <row r="3264" spans="1:12" x14ac:dyDescent="0.2">
      <c r="A3264" s="35" t="s">
        <v>845</v>
      </c>
      <c r="B3264" s="35">
        <v>40</v>
      </c>
      <c r="C3264" s="35" t="s">
        <v>796</v>
      </c>
      <c r="D3264" s="36">
        <v>3</v>
      </c>
      <c r="F3264" s="35" t="s">
        <v>551</v>
      </c>
      <c r="G3264" s="36">
        <v>2</v>
      </c>
      <c r="H3264">
        <v>30</v>
      </c>
      <c r="J3264" s="21">
        <v>0.57638888888888895</v>
      </c>
      <c r="K3264" s="36">
        <v>10.7</v>
      </c>
      <c r="L3264" s="38">
        <v>1</v>
      </c>
    </row>
    <row r="3265" spans="1:12" x14ac:dyDescent="0.2">
      <c r="A3265" s="35" t="s">
        <v>845</v>
      </c>
      <c r="B3265" s="35">
        <v>40</v>
      </c>
      <c r="C3265" s="35" t="s">
        <v>796</v>
      </c>
      <c r="D3265" s="36">
        <v>3</v>
      </c>
      <c r="F3265" s="35" t="s">
        <v>474</v>
      </c>
      <c r="G3265" s="36">
        <v>10</v>
      </c>
      <c r="H3265">
        <v>4</v>
      </c>
      <c r="J3265" s="21">
        <v>0.57638888888888895</v>
      </c>
      <c r="K3265" s="36">
        <v>10.7</v>
      </c>
      <c r="L3265" s="38">
        <v>1</v>
      </c>
    </row>
    <row r="3266" spans="1:12" x14ac:dyDescent="0.2">
      <c r="A3266" s="35" t="s">
        <v>845</v>
      </c>
      <c r="B3266" s="35">
        <v>40</v>
      </c>
      <c r="C3266" s="35" t="s">
        <v>796</v>
      </c>
      <c r="D3266" s="36">
        <v>3</v>
      </c>
      <c r="F3266" s="35" t="s">
        <v>221</v>
      </c>
      <c r="G3266" s="36">
        <v>6</v>
      </c>
      <c r="H3266">
        <v>2</v>
      </c>
      <c r="J3266" s="21">
        <v>0.57638888888888895</v>
      </c>
      <c r="K3266" s="36">
        <v>10.7</v>
      </c>
      <c r="L3266" s="38">
        <v>1</v>
      </c>
    </row>
    <row r="3267" spans="1:12" x14ac:dyDescent="0.2">
      <c r="A3267" s="35" t="s">
        <v>845</v>
      </c>
      <c r="B3267" s="35">
        <v>40</v>
      </c>
      <c r="C3267" s="35" t="s">
        <v>796</v>
      </c>
      <c r="D3267" s="36">
        <v>3</v>
      </c>
      <c r="F3267" s="35" t="s">
        <v>221</v>
      </c>
      <c r="G3267" s="36">
        <v>5</v>
      </c>
      <c r="H3267">
        <v>1</v>
      </c>
      <c r="J3267" s="21">
        <v>0.57638888888888895</v>
      </c>
      <c r="K3267" s="36">
        <v>10.7</v>
      </c>
      <c r="L3267" s="38">
        <v>1</v>
      </c>
    </row>
    <row r="3268" spans="1:12" x14ac:dyDescent="0.2">
      <c r="A3268" s="35" t="s">
        <v>845</v>
      </c>
      <c r="B3268" s="35">
        <v>40</v>
      </c>
      <c r="C3268" s="35" t="s">
        <v>796</v>
      </c>
      <c r="D3268" s="36">
        <v>3</v>
      </c>
      <c r="F3268" s="35" t="s">
        <v>204</v>
      </c>
      <c r="G3268" s="36">
        <v>3</v>
      </c>
      <c r="H3268">
        <v>6</v>
      </c>
      <c r="J3268" s="21">
        <v>0.57638888888888895</v>
      </c>
      <c r="K3268" s="36">
        <v>10.7</v>
      </c>
      <c r="L3268" s="38">
        <v>1</v>
      </c>
    </row>
    <row r="3269" spans="1:12" x14ac:dyDescent="0.2">
      <c r="A3269" s="35" t="s">
        <v>845</v>
      </c>
      <c r="B3269" s="35">
        <v>40</v>
      </c>
      <c r="C3269" s="35" t="s">
        <v>796</v>
      </c>
      <c r="D3269" s="36">
        <v>3</v>
      </c>
      <c r="F3269" s="35" t="s">
        <v>204</v>
      </c>
      <c r="G3269" s="36">
        <v>4</v>
      </c>
      <c r="H3269">
        <v>14</v>
      </c>
      <c r="J3269" s="21">
        <v>0.57638888888888895</v>
      </c>
      <c r="K3269" s="36">
        <v>10.7</v>
      </c>
      <c r="L3269" s="38">
        <v>1</v>
      </c>
    </row>
    <row r="3270" spans="1:12" x14ac:dyDescent="0.2">
      <c r="A3270" s="35" t="s">
        <v>845</v>
      </c>
      <c r="B3270" s="35">
        <v>40</v>
      </c>
      <c r="C3270" s="35" t="s">
        <v>796</v>
      </c>
      <c r="D3270" s="36">
        <v>3</v>
      </c>
      <c r="F3270" s="35" t="s">
        <v>356</v>
      </c>
      <c r="G3270" s="36">
        <v>9</v>
      </c>
      <c r="H3270">
        <v>1</v>
      </c>
      <c r="J3270" s="21">
        <v>0.57638888888888895</v>
      </c>
      <c r="K3270" s="36">
        <v>10.7</v>
      </c>
      <c r="L3270" s="38">
        <v>1</v>
      </c>
    </row>
    <row r="3271" spans="1:12" x14ac:dyDescent="0.2">
      <c r="A3271" s="35" t="s">
        <v>845</v>
      </c>
      <c r="B3271" s="35">
        <v>40</v>
      </c>
      <c r="C3271" s="35" t="s">
        <v>796</v>
      </c>
      <c r="D3271" s="36">
        <v>3</v>
      </c>
      <c r="F3271" s="35" t="s">
        <v>356</v>
      </c>
      <c r="G3271" s="36">
        <v>10</v>
      </c>
      <c r="H3271">
        <v>2</v>
      </c>
      <c r="J3271" s="21">
        <v>0.57638888888888895</v>
      </c>
      <c r="K3271" s="36">
        <v>10.7</v>
      </c>
      <c r="L3271" s="38">
        <v>1</v>
      </c>
    </row>
    <row r="3272" spans="1:12" x14ac:dyDescent="0.2">
      <c r="A3272" s="35" t="s">
        <v>845</v>
      </c>
      <c r="B3272" s="35">
        <v>40</v>
      </c>
      <c r="C3272" s="35" t="s">
        <v>796</v>
      </c>
      <c r="D3272" s="36">
        <v>3</v>
      </c>
      <c r="F3272" s="35" t="s">
        <v>318</v>
      </c>
      <c r="G3272" s="36">
        <v>4</v>
      </c>
      <c r="H3272">
        <v>2</v>
      </c>
      <c r="J3272" s="21">
        <v>0.57638888888888895</v>
      </c>
      <c r="K3272" s="36">
        <v>10.7</v>
      </c>
      <c r="L3272" s="38">
        <v>1</v>
      </c>
    </row>
    <row r="3273" spans="1:12" x14ac:dyDescent="0.2">
      <c r="A3273" s="35" t="s">
        <v>845</v>
      </c>
      <c r="B3273" s="35">
        <v>40</v>
      </c>
      <c r="C3273" s="35" t="s">
        <v>796</v>
      </c>
      <c r="D3273" s="36">
        <v>3</v>
      </c>
      <c r="F3273" s="35" t="s">
        <v>57</v>
      </c>
      <c r="G3273" s="36">
        <v>3</v>
      </c>
      <c r="H3273">
        <v>2</v>
      </c>
      <c r="J3273" s="21">
        <v>0.57638888888888895</v>
      </c>
      <c r="K3273" s="36">
        <v>10.7</v>
      </c>
      <c r="L3273" s="38">
        <v>1</v>
      </c>
    </row>
    <row r="3274" spans="1:12" x14ac:dyDescent="0.2">
      <c r="A3274" s="35" t="s">
        <v>845</v>
      </c>
      <c r="B3274" s="35">
        <v>40</v>
      </c>
      <c r="C3274" s="35" t="s">
        <v>796</v>
      </c>
      <c r="D3274" s="36">
        <v>3</v>
      </c>
      <c r="F3274" s="35" t="s">
        <v>53</v>
      </c>
      <c r="G3274" s="36">
        <v>12</v>
      </c>
      <c r="H3274">
        <v>3</v>
      </c>
      <c r="J3274" s="21">
        <v>0.57638888888888895</v>
      </c>
      <c r="K3274" s="36">
        <v>10.7</v>
      </c>
      <c r="L3274" s="38">
        <v>1</v>
      </c>
    </row>
    <row r="3275" spans="1:12" x14ac:dyDescent="0.2">
      <c r="A3275" s="35" t="s">
        <v>845</v>
      </c>
      <c r="B3275" s="35">
        <v>40</v>
      </c>
      <c r="C3275" s="35" t="s">
        <v>796</v>
      </c>
      <c r="D3275" s="36">
        <v>3</v>
      </c>
      <c r="F3275" s="35" t="s">
        <v>53</v>
      </c>
      <c r="G3275" s="36">
        <v>10</v>
      </c>
      <c r="H3275">
        <v>2</v>
      </c>
      <c r="J3275" s="21">
        <v>0.57638888888888895</v>
      </c>
      <c r="K3275" s="36">
        <v>10.7</v>
      </c>
      <c r="L3275" s="38">
        <v>1</v>
      </c>
    </row>
    <row r="3276" spans="1:12" x14ac:dyDescent="0.2">
      <c r="A3276" s="35" t="s">
        <v>845</v>
      </c>
      <c r="B3276" s="35">
        <v>40</v>
      </c>
      <c r="C3276" s="35" t="s">
        <v>796</v>
      </c>
      <c r="D3276" s="36">
        <v>3</v>
      </c>
      <c r="F3276" s="35" t="s">
        <v>535</v>
      </c>
      <c r="G3276" s="36">
        <v>12</v>
      </c>
      <c r="H3276">
        <v>5</v>
      </c>
      <c r="I3276" t="s">
        <v>786</v>
      </c>
      <c r="J3276" s="21">
        <v>0.57638888888888895</v>
      </c>
      <c r="K3276" s="36">
        <v>10.7</v>
      </c>
      <c r="L3276" s="38">
        <v>1</v>
      </c>
    </row>
    <row r="3277" spans="1:12" x14ac:dyDescent="0.2">
      <c r="A3277" s="35" t="s">
        <v>845</v>
      </c>
      <c r="B3277" s="35">
        <v>40</v>
      </c>
      <c r="C3277" s="35" t="s">
        <v>796</v>
      </c>
      <c r="D3277" s="36">
        <v>3</v>
      </c>
      <c r="F3277" s="35" t="s">
        <v>535</v>
      </c>
      <c r="G3277" s="36">
        <v>14</v>
      </c>
      <c r="H3277">
        <v>1</v>
      </c>
      <c r="I3277" t="s">
        <v>786</v>
      </c>
      <c r="J3277" s="21">
        <v>0.57638888888888895</v>
      </c>
      <c r="K3277" s="36">
        <v>10.7</v>
      </c>
      <c r="L3277" s="38">
        <v>1</v>
      </c>
    </row>
    <row r="3278" spans="1:12" x14ac:dyDescent="0.2">
      <c r="A3278" s="35" t="s">
        <v>845</v>
      </c>
      <c r="B3278" s="35">
        <v>40</v>
      </c>
      <c r="C3278" s="35" t="s">
        <v>796</v>
      </c>
      <c r="D3278" s="36">
        <v>3</v>
      </c>
      <c r="F3278" s="35" t="s">
        <v>535</v>
      </c>
      <c r="G3278" s="36">
        <v>6</v>
      </c>
      <c r="H3278">
        <v>1</v>
      </c>
      <c r="I3278" t="s">
        <v>802</v>
      </c>
      <c r="J3278" s="21">
        <v>0.57638888888888895</v>
      </c>
      <c r="K3278" s="36">
        <v>10.7</v>
      </c>
      <c r="L3278" s="38">
        <v>1</v>
      </c>
    </row>
    <row r="3279" spans="1:12" x14ac:dyDescent="0.2">
      <c r="A3279" s="35" t="s">
        <v>845</v>
      </c>
      <c r="B3279" s="35">
        <v>40</v>
      </c>
      <c r="C3279" s="35" t="s">
        <v>796</v>
      </c>
      <c r="D3279" s="36">
        <v>3</v>
      </c>
      <c r="F3279" s="35" t="s">
        <v>110</v>
      </c>
      <c r="G3279" s="36">
        <v>47</v>
      </c>
      <c r="H3279">
        <v>1</v>
      </c>
      <c r="I3279" t="s">
        <v>785</v>
      </c>
      <c r="J3279" s="21">
        <v>0.57638888888888895</v>
      </c>
      <c r="K3279" s="36">
        <v>10.7</v>
      </c>
      <c r="L3279" s="38">
        <v>1</v>
      </c>
    </row>
    <row r="3280" spans="1:12" x14ac:dyDescent="0.2">
      <c r="A3280" s="35" t="s">
        <v>845</v>
      </c>
      <c r="B3280" s="35">
        <v>40</v>
      </c>
      <c r="C3280" s="35" t="s">
        <v>796</v>
      </c>
      <c r="D3280" s="36">
        <v>3</v>
      </c>
      <c r="F3280" s="35" t="s">
        <v>701</v>
      </c>
      <c r="G3280" s="36">
        <v>12</v>
      </c>
      <c r="H3280">
        <v>1</v>
      </c>
      <c r="J3280" s="21">
        <v>0.57638888888888895</v>
      </c>
      <c r="K3280" s="36">
        <v>10.7</v>
      </c>
      <c r="L3280" s="38">
        <v>1</v>
      </c>
    </row>
    <row r="3281" spans="1:12" x14ac:dyDescent="0.2">
      <c r="A3281" s="35" t="s">
        <v>845</v>
      </c>
      <c r="B3281" s="35">
        <v>40</v>
      </c>
      <c r="C3281" s="35" t="s">
        <v>796</v>
      </c>
      <c r="D3281" s="36">
        <v>3</v>
      </c>
      <c r="F3281" s="35" t="s">
        <v>701</v>
      </c>
      <c r="G3281" s="36">
        <v>18</v>
      </c>
      <c r="H3281">
        <v>1</v>
      </c>
      <c r="J3281" s="21">
        <v>0.57638888888888895</v>
      </c>
      <c r="K3281" s="36">
        <v>10.7</v>
      </c>
      <c r="L3281" s="38">
        <v>1</v>
      </c>
    </row>
    <row r="3282" spans="1:12" x14ac:dyDescent="0.2">
      <c r="A3282" s="35" t="s">
        <v>845</v>
      </c>
      <c r="B3282" s="35">
        <v>40</v>
      </c>
      <c r="C3282" s="35" t="s">
        <v>796</v>
      </c>
      <c r="D3282" s="36">
        <v>3</v>
      </c>
      <c r="F3282" s="35" t="s">
        <v>701</v>
      </c>
      <c r="G3282" s="36">
        <v>15</v>
      </c>
      <c r="H3282">
        <v>1</v>
      </c>
      <c r="J3282" s="21">
        <v>0.57638888888888895</v>
      </c>
      <c r="K3282" s="36">
        <v>10.7</v>
      </c>
      <c r="L3282" s="38">
        <v>1</v>
      </c>
    </row>
    <row r="3283" spans="1:12" x14ac:dyDescent="0.2">
      <c r="A3283" s="35" t="s">
        <v>845</v>
      </c>
      <c r="B3283" s="35">
        <v>40</v>
      </c>
      <c r="C3283" s="35" t="s">
        <v>796</v>
      </c>
      <c r="D3283" s="36">
        <v>3</v>
      </c>
      <c r="F3283" s="35" t="s">
        <v>705</v>
      </c>
      <c r="G3283" s="36">
        <v>12</v>
      </c>
      <c r="H3283">
        <v>2</v>
      </c>
      <c r="J3283" s="21">
        <v>0.57638888888888895</v>
      </c>
      <c r="K3283" s="36">
        <v>10.7</v>
      </c>
      <c r="L3283" s="38">
        <v>1</v>
      </c>
    </row>
    <row r="3284" spans="1:12" x14ac:dyDescent="0.2">
      <c r="A3284" s="35" t="s">
        <v>845</v>
      </c>
      <c r="B3284" s="35">
        <v>40</v>
      </c>
      <c r="C3284" s="35" t="s">
        <v>796</v>
      </c>
      <c r="D3284" s="36">
        <v>3</v>
      </c>
      <c r="F3284" s="35" t="s">
        <v>705</v>
      </c>
      <c r="G3284" s="36">
        <v>10</v>
      </c>
      <c r="H3284">
        <v>2</v>
      </c>
      <c r="J3284" s="21">
        <v>0.57638888888888895</v>
      </c>
      <c r="K3284" s="36">
        <v>10.7</v>
      </c>
      <c r="L3284" s="38">
        <v>1</v>
      </c>
    </row>
    <row r="3285" spans="1:12" x14ac:dyDescent="0.2">
      <c r="A3285" s="35" t="s">
        <v>845</v>
      </c>
      <c r="B3285" s="35">
        <v>40</v>
      </c>
      <c r="C3285" s="35" t="s">
        <v>796</v>
      </c>
      <c r="D3285" s="36">
        <v>3</v>
      </c>
      <c r="F3285" s="35" t="s">
        <v>485</v>
      </c>
      <c r="G3285" s="36">
        <v>10</v>
      </c>
      <c r="H3285">
        <v>12</v>
      </c>
      <c r="J3285" s="21">
        <v>0.57638888888888895</v>
      </c>
      <c r="K3285" s="36">
        <v>10.7</v>
      </c>
      <c r="L3285" s="38">
        <v>1</v>
      </c>
    </row>
    <row r="3286" spans="1:12" x14ac:dyDescent="0.2">
      <c r="A3286" s="35" t="s">
        <v>845</v>
      </c>
      <c r="B3286" s="35">
        <v>40</v>
      </c>
      <c r="C3286" s="35" t="s">
        <v>796</v>
      </c>
      <c r="D3286" s="36">
        <v>3</v>
      </c>
      <c r="F3286" s="35" t="s">
        <v>485</v>
      </c>
      <c r="G3286" s="36">
        <v>12</v>
      </c>
      <c r="H3286">
        <v>3</v>
      </c>
      <c r="J3286" s="21">
        <v>0.57638888888888895</v>
      </c>
      <c r="K3286" s="36">
        <v>10.7</v>
      </c>
      <c r="L3286" s="38">
        <v>1</v>
      </c>
    </row>
    <row r="3287" spans="1:12" x14ac:dyDescent="0.2">
      <c r="A3287" s="35" t="s">
        <v>845</v>
      </c>
      <c r="B3287" s="35">
        <v>40</v>
      </c>
      <c r="C3287" s="35" t="s">
        <v>796</v>
      </c>
      <c r="D3287" s="36">
        <v>3</v>
      </c>
      <c r="F3287" t="s">
        <v>190</v>
      </c>
      <c r="G3287" s="36">
        <v>37</v>
      </c>
      <c r="H3287">
        <v>1</v>
      </c>
      <c r="J3287" s="21">
        <v>0.57638888888888895</v>
      </c>
      <c r="K3287" s="36">
        <v>10.7</v>
      </c>
      <c r="L3287" s="38">
        <v>1</v>
      </c>
    </row>
    <row r="3288" spans="1:12" x14ac:dyDescent="0.2">
      <c r="A3288" s="35" t="s">
        <v>845</v>
      </c>
      <c r="B3288" s="35">
        <v>40</v>
      </c>
      <c r="C3288" s="35" t="s">
        <v>796</v>
      </c>
      <c r="D3288" s="36">
        <v>3</v>
      </c>
      <c r="F3288" s="35" t="s">
        <v>266</v>
      </c>
      <c r="G3288" s="36">
        <v>20</v>
      </c>
      <c r="H3288">
        <v>1</v>
      </c>
      <c r="J3288" s="21">
        <v>0.57638888888888895</v>
      </c>
      <c r="K3288" s="36">
        <v>10.7</v>
      </c>
      <c r="L3288" s="38">
        <v>1</v>
      </c>
    </row>
    <row r="3289" spans="1:12" x14ac:dyDescent="0.2">
      <c r="A3289" s="35" t="s">
        <v>845</v>
      </c>
      <c r="B3289" s="35">
        <v>40</v>
      </c>
      <c r="C3289" s="35" t="s">
        <v>796</v>
      </c>
      <c r="D3289" s="36">
        <v>3</v>
      </c>
      <c r="F3289" s="35" t="s">
        <v>242</v>
      </c>
      <c r="G3289" s="36">
        <v>5</v>
      </c>
      <c r="H3289">
        <v>1</v>
      </c>
      <c r="J3289" s="21">
        <v>0.57638888888888895</v>
      </c>
      <c r="K3289" s="36">
        <v>10.7</v>
      </c>
      <c r="L3289" s="38">
        <v>1</v>
      </c>
    </row>
    <row r="3290" spans="1:12" x14ac:dyDescent="0.2">
      <c r="A3290" s="35" t="s">
        <v>845</v>
      </c>
      <c r="B3290" s="35">
        <v>40</v>
      </c>
      <c r="C3290" s="35" t="s">
        <v>796</v>
      </c>
      <c r="D3290" s="36">
        <v>3</v>
      </c>
      <c r="F3290" s="35" t="s">
        <v>242</v>
      </c>
      <c r="G3290" s="36">
        <v>12</v>
      </c>
      <c r="H3290">
        <v>1</v>
      </c>
      <c r="J3290" s="21">
        <v>0.57638888888888895</v>
      </c>
      <c r="K3290" s="36">
        <v>10.7</v>
      </c>
      <c r="L3290" s="38">
        <v>1</v>
      </c>
    </row>
    <row r="3291" spans="1:12" x14ac:dyDescent="0.2">
      <c r="A3291" s="35" t="s">
        <v>845</v>
      </c>
      <c r="B3291" s="35">
        <v>40</v>
      </c>
      <c r="C3291" s="35" t="s">
        <v>796</v>
      </c>
      <c r="D3291" s="36">
        <v>3</v>
      </c>
      <c r="F3291" t="s">
        <v>36</v>
      </c>
      <c r="G3291" s="36">
        <v>7</v>
      </c>
      <c r="H3291">
        <v>2</v>
      </c>
      <c r="J3291" s="21">
        <v>0.57638888888888895</v>
      </c>
      <c r="K3291" s="36">
        <v>10.7</v>
      </c>
      <c r="L3291" s="38">
        <v>1</v>
      </c>
    </row>
    <row r="3292" spans="1:12" x14ac:dyDescent="0.2">
      <c r="A3292" s="35" t="s">
        <v>845</v>
      </c>
      <c r="B3292" s="35">
        <v>40</v>
      </c>
      <c r="C3292" s="35" t="s">
        <v>796</v>
      </c>
      <c r="D3292" s="36">
        <v>3</v>
      </c>
      <c r="F3292" s="35" t="s">
        <v>605</v>
      </c>
      <c r="G3292" s="36">
        <v>5</v>
      </c>
      <c r="H3292">
        <v>1</v>
      </c>
      <c r="J3292" s="21">
        <v>0.57638888888888895</v>
      </c>
      <c r="K3292" s="36">
        <v>10.7</v>
      </c>
      <c r="L3292" s="38">
        <v>1</v>
      </c>
    </row>
    <row r="3293" spans="1:12" x14ac:dyDescent="0.2">
      <c r="A3293" s="35" t="s">
        <v>849</v>
      </c>
      <c r="B3293" s="35">
        <v>27</v>
      </c>
      <c r="C3293" s="35" t="s">
        <v>796</v>
      </c>
      <c r="D3293" s="36">
        <v>1</v>
      </c>
      <c r="F3293" s="35" t="s">
        <v>88</v>
      </c>
      <c r="G3293" s="36">
        <v>4</v>
      </c>
      <c r="H3293">
        <v>3</v>
      </c>
      <c r="J3293" s="21">
        <v>0.47361111111111115</v>
      </c>
      <c r="K3293" s="36">
        <v>10</v>
      </c>
      <c r="L3293" s="38">
        <v>1</v>
      </c>
    </row>
    <row r="3294" spans="1:12" x14ac:dyDescent="0.2">
      <c r="A3294" s="35" t="s">
        <v>849</v>
      </c>
      <c r="B3294" s="35">
        <v>27</v>
      </c>
      <c r="C3294" s="35" t="s">
        <v>796</v>
      </c>
      <c r="D3294" s="36">
        <v>1</v>
      </c>
      <c r="F3294" s="35" t="s">
        <v>507</v>
      </c>
      <c r="G3294" s="36">
        <v>7</v>
      </c>
      <c r="H3294">
        <v>1</v>
      </c>
      <c r="J3294" s="21">
        <v>0.47361111111111115</v>
      </c>
      <c r="K3294" s="36">
        <v>10</v>
      </c>
      <c r="L3294" s="38">
        <v>1</v>
      </c>
    </row>
    <row r="3295" spans="1:12" x14ac:dyDescent="0.2">
      <c r="A3295" s="35" t="s">
        <v>849</v>
      </c>
      <c r="B3295" s="35">
        <v>27</v>
      </c>
      <c r="C3295" s="35" t="s">
        <v>796</v>
      </c>
      <c r="D3295" s="36">
        <v>1</v>
      </c>
      <c r="F3295" s="35" t="s">
        <v>194</v>
      </c>
      <c r="G3295" s="36">
        <v>7</v>
      </c>
      <c r="H3295">
        <v>24</v>
      </c>
      <c r="J3295" s="21">
        <v>0.47361111111111115</v>
      </c>
      <c r="K3295" s="36">
        <v>10</v>
      </c>
      <c r="L3295" s="38">
        <v>1</v>
      </c>
    </row>
    <row r="3296" spans="1:12" x14ac:dyDescent="0.2">
      <c r="A3296" s="35" t="s">
        <v>849</v>
      </c>
      <c r="B3296" s="35">
        <v>27</v>
      </c>
      <c r="C3296" s="35" t="s">
        <v>796</v>
      </c>
      <c r="D3296" s="36">
        <v>1</v>
      </c>
      <c r="F3296" s="35" t="s">
        <v>192</v>
      </c>
      <c r="G3296" s="36">
        <v>8</v>
      </c>
      <c r="H3296">
        <v>15</v>
      </c>
      <c r="J3296" s="21">
        <v>0.47361111111111098</v>
      </c>
      <c r="K3296" s="36">
        <v>10</v>
      </c>
      <c r="L3296" s="38">
        <v>1</v>
      </c>
    </row>
    <row r="3297" spans="1:12" x14ac:dyDescent="0.2">
      <c r="A3297" s="35" t="s">
        <v>849</v>
      </c>
      <c r="B3297" s="35">
        <v>27</v>
      </c>
      <c r="C3297" s="35" t="s">
        <v>796</v>
      </c>
      <c r="D3297" s="36">
        <v>1</v>
      </c>
      <c r="F3297" s="35" t="s">
        <v>503</v>
      </c>
      <c r="G3297" s="36">
        <v>3</v>
      </c>
      <c r="H3297">
        <v>1</v>
      </c>
      <c r="J3297" s="21">
        <v>0.47361111111111098</v>
      </c>
      <c r="K3297" s="36">
        <v>10</v>
      </c>
      <c r="L3297" s="38">
        <v>1</v>
      </c>
    </row>
    <row r="3298" spans="1:12" x14ac:dyDescent="0.2">
      <c r="A3298" s="35" t="s">
        <v>849</v>
      </c>
      <c r="B3298" s="35">
        <v>27</v>
      </c>
      <c r="C3298" s="35" t="s">
        <v>796</v>
      </c>
      <c r="D3298" s="36">
        <v>1</v>
      </c>
      <c r="F3298" s="35" t="s">
        <v>503</v>
      </c>
      <c r="G3298" s="36">
        <v>5</v>
      </c>
      <c r="H3298">
        <v>3</v>
      </c>
      <c r="J3298" s="21">
        <v>0.47361111111111098</v>
      </c>
      <c r="K3298" s="36">
        <v>10</v>
      </c>
      <c r="L3298" s="38">
        <v>1</v>
      </c>
    </row>
    <row r="3299" spans="1:12" x14ac:dyDescent="0.2">
      <c r="A3299" s="35" t="s">
        <v>849</v>
      </c>
      <c r="B3299" s="35">
        <v>27</v>
      </c>
      <c r="C3299" s="35" t="s">
        <v>796</v>
      </c>
      <c r="D3299" s="36">
        <v>1</v>
      </c>
      <c r="F3299" s="35" t="s">
        <v>503</v>
      </c>
      <c r="G3299" s="36">
        <v>6</v>
      </c>
      <c r="H3299">
        <v>1</v>
      </c>
      <c r="J3299" s="21">
        <v>0.47361111111111098</v>
      </c>
      <c r="K3299" s="36">
        <v>10</v>
      </c>
      <c r="L3299" s="38">
        <v>1</v>
      </c>
    </row>
    <row r="3300" spans="1:12" x14ac:dyDescent="0.2">
      <c r="A3300" s="35" t="s">
        <v>849</v>
      </c>
      <c r="B3300" s="35">
        <v>27</v>
      </c>
      <c r="C3300" s="35" t="s">
        <v>796</v>
      </c>
      <c r="D3300" s="36">
        <v>1</v>
      </c>
      <c r="F3300" s="35" t="s">
        <v>503</v>
      </c>
      <c r="G3300" s="36">
        <v>7</v>
      </c>
      <c r="H3300">
        <v>1</v>
      </c>
      <c r="J3300" s="21">
        <v>0.47361111111111098</v>
      </c>
      <c r="K3300" s="36">
        <v>10</v>
      </c>
      <c r="L3300" s="38">
        <v>1</v>
      </c>
    </row>
    <row r="3301" spans="1:12" x14ac:dyDescent="0.2">
      <c r="A3301" s="35" t="s">
        <v>849</v>
      </c>
      <c r="B3301" s="35">
        <v>27</v>
      </c>
      <c r="C3301" s="35" t="s">
        <v>796</v>
      </c>
      <c r="D3301" s="36">
        <v>1</v>
      </c>
      <c r="F3301" s="35" t="s">
        <v>208</v>
      </c>
      <c r="G3301" s="36">
        <v>11</v>
      </c>
      <c r="H3301">
        <v>1</v>
      </c>
      <c r="J3301" s="21">
        <v>0.47361111111111098</v>
      </c>
      <c r="K3301" s="36">
        <v>10</v>
      </c>
      <c r="L3301" s="38">
        <v>1</v>
      </c>
    </row>
    <row r="3302" spans="1:12" x14ac:dyDescent="0.2">
      <c r="A3302" s="35" t="s">
        <v>849</v>
      </c>
      <c r="B3302" s="35">
        <v>27</v>
      </c>
      <c r="C3302" s="35" t="s">
        <v>796</v>
      </c>
      <c r="D3302" s="36">
        <v>1</v>
      </c>
      <c r="F3302" s="35" t="s">
        <v>521</v>
      </c>
      <c r="G3302" s="36">
        <v>12</v>
      </c>
      <c r="H3302">
        <v>2</v>
      </c>
      <c r="J3302" s="21">
        <v>0.47361111111111098</v>
      </c>
      <c r="K3302" s="36">
        <v>10</v>
      </c>
      <c r="L3302" s="38">
        <v>1</v>
      </c>
    </row>
    <row r="3303" spans="1:12" x14ac:dyDescent="0.2">
      <c r="A3303" s="35" t="s">
        <v>849</v>
      </c>
      <c r="B3303" s="35">
        <v>27</v>
      </c>
      <c r="C3303" s="35" t="s">
        <v>796</v>
      </c>
      <c r="D3303" s="36">
        <v>1</v>
      </c>
      <c r="F3303" s="35" t="s">
        <v>204</v>
      </c>
      <c r="G3303" s="36">
        <v>4</v>
      </c>
      <c r="H3303">
        <v>59</v>
      </c>
      <c r="J3303" s="21">
        <v>0.47361111111111098</v>
      </c>
      <c r="K3303" s="36">
        <v>10</v>
      </c>
      <c r="L3303" s="38">
        <v>1</v>
      </c>
    </row>
    <row r="3304" spans="1:12" x14ac:dyDescent="0.2">
      <c r="A3304" s="35" t="s">
        <v>849</v>
      </c>
      <c r="B3304" s="35">
        <v>27</v>
      </c>
      <c r="C3304" s="35" t="s">
        <v>796</v>
      </c>
      <c r="D3304" s="36">
        <v>1</v>
      </c>
      <c r="F3304" s="35" t="s">
        <v>204</v>
      </c>
      <c r="G3304" s="36">
        <v>2</v>
      </c>
      <c r="H3304">
        <v>27</v>
      </c>
      <c r="J3304" s="21">
        <v>0.47361111111111098</v>
      </c>
      <c r="K3304" s="36">
        <v>10</v>
      </c>
      <c r="L3304" s="38">
        <v>1</v>
      </c>
    </row>
    <row r="3305" spans="1:12" x14ac:dyDescent="0.2">
      <c r="A3305" s="35" t="s">
        <v>849</v>
      </c>
      <c r="B3305" s="35">
        <v>27</v>
      </c>
      <c r="C3305" s="35" t="s">
        <v>796</v>
      </c>
      <c r="D3305" s="36">
        <v>1</v>
      </c>
      <c r="F3305" s="35" t="s">
        <v>493</v>
      </c>
      <c r="G3305" s="36">
        <v>5</v>
      </c>
      <c r="H3305">
        <v>1</v>
      </c>
      <c r="J3305" s="21">
        <v>0.47361111111111098</v>
      </c>
      <c r="K3305" s="36">
        <v>10</v>
      </c>
      <c r="L3305" s="38">
        <v>1</v>
      </c>
    </row>
    <row r="3306" spans="1:12" x14ac:dyDescent="0.2">
      <c r="A3306" s="35" t="s">
        <v>849</v>
      </c>
      <c r="B3306" s="35">
        <v>27</v>
      </c>
      <c r="C3306" s="35" t="s">
        <v>796</v>
      </c>
      <c r="D3306" s="36">
        <v>1</v>
      </c>
      <c r="F3306" s="35" t="s">
        <v>493</v>
      </c>
      <c r="G3306" s="36">
        <v>9</v>
      </c>
      <c r="H3306">
        <v>1</v>
      </c>
      <c r="J3306" s="21">
        <v>0.47361111111111098</v>
      </c>
      <c r="K3306" s="36">
        <v>10</v>
      </c>
      <c r="L3306" s="38">
        <v>1</v>
      </c>
    </row>
    <row r="3307" spans="1:12" x14ac:dyDescent="0.2">
      <c r="A3307" s="35" t="s">
        <v>849</v>
      </c>
      <c r="B3307" s="35">
        <v>27</v>
      </c>
      <c r="C3307" s="35" t="s">
        <v>796</v>
      </c>
      <c r="D3307" s="36">
        <v>1</v>
      </c>
      <c r="F3307" s="35" t="s">
        <v>356</v>
      </c>
      <c r="G3307" s="36">
        <v>9</v>
      </c>
      <c r="H3307">
        <v>1</v>
      </c>
      <c r="J3307" s="21">
        <v>0.47361111111111098</v>
      </c>
      <c r="K3307" s="36">
        <v>10</v>
      </c>
      <c r="L3307" s="38">
        <v>1</v>
      </c>
    </row>
    <row r="3308" spans="1:12" x14ac:dyDescent="0.2">
      <c r="A3308" s="35" t="s">
        <v>849</v>
      </c>
      <c r="B3308" s="35">
        <v>27</v>
      </c>
      <c r="C3308" s="35" t="s">
        <v>796</v>
      </c>
      <c r="D3308" s="36">
        <v>1</v>
      </c>
      <c r="F3308" s="35" t="s">
        <v>318</v>
      </c>
      <c r="G3308" s="36">
        <v>3</v>
      </c>
      <c r="H3308">
        <v>1</v>
      </c>
      <c r="J3308" s="21">
        <v>0.47361111111111098</v>
      </c>
      <c r="K3308" s="36">
        <v>10</v>
      </c>
      <c r="L3308" s="38">
        <v>1</v>
      </c>
    </row>
    <row r="3309" spans="1:12" x14ac:dyDescent="0.2">
      <c r="A3309" s="35" t="s">
        <v>849</v>
      </c>
      <c r="B3309" s="35">
        <v>27</v>
      </c>
      <c r="C3309" s="35" t="s">
        <v>796</v>
      </c>
      <c r="D3309" s="36">
        <v>1</v>
      </c>
      <c r="F3309" s="35" t="s">
        <v>268</v>
      </c>
      <c r="G3309" s="36">
        <v>20</v>
      </c>
      <c r="H3309">
        <v>1</v>
      </c>
      <c r="J3309" s="21">
        <v>0.47361111111111098</v>
      </c>
      <c r="K3309" s="36">
        <v>10</v>
      </c>
      <c r="L3309" s="38">
        <v>1</v>
      </c>
    </row>
    <row r="3310" spans="1:12" x14ac:dyDescent="0.2">
      <c r="A3310" s="35" t="s">
        <v>849</v>
      </c>
      <c r="B3310" s="35">
        <v>27</v>
      </c>
      <c r="C3310" s="35" t="s">
        <v>796</v>
      </c>
      <c r="D3310" s="36">
        <v>1</v>
      </c>
      <c r="F3310" s="35" t="s">
        <v>182</v>
      </c>
      <c r="G3310" s="36">
        <v>5</v>
      </c>
      <c r="H3310">
        <v>1</v>
      </c>
      <c r="J3310" s="21">
        <v>0.47361111111111098</v>
      </c>
      <c r="K3310" s="36">
        <v>10</v>
      </c>
      <c r="L3310" s="38">
        <v>1</v>
      </c>
    </row>
    <row r="3311" spans="1:12" x14ac:dyDescent="0.2">
      <c r="A3311" s="35" t="s">
        <v>849</v>
      </c>
      <c r="B3311" s="35">
        <v>27</v>
      </c>
      <c r="C3311" s="35" t="s">
        <v>796</v>
      </c>
      <c r="D3311" s="36">
        <v>1</v>
      </c>
      <c r="F3311" s="35" t="s">
        <v>88</v>
      </c>
      <c r="G3311" s="36">
        <v>5</v>
      </c>
      <c r="H3311">
        <v>1</v>
      </c>
      <c r="J3311" s="21">
        <v>0.47361111111111098</v>
      </c>
      <c r="K3311" s="36">
        <v>10</v>
      </c>
      <c r="L3311" s="38">
        <v>1</v>
      </c>
    </row>
    <row r="3312" spans="1:12" x14ac:dyDescent="0.2">
      <c r="A3312" s="35" t="s">
        <v>849</v>
      </c>
      <c r="B3312" s="35">
        <v>27</v>
      </c>
      <c r="C3312" s="35" t="s">
        <v>796</v>
      </c>
      <c r="D3312" s="36">
        <v>1</v>
      </c>
      <c r="F3312" s="35" t="s">
        <v>57</v>
      </c>
      <c r="G3312" s="36">
        <v>3</v>
      </c>
      <c r="H3312">
        <v>1</v>
      </c>
      <c r="J3312" s="21">
        <v>0.47361111111111098</v>
      </c>
      <c r="K3312" s="36">
        <v>10</v>
      </c>
      <c r="L3312" s="38">
        <v>1</v>
      </c>
    </row>
    <row r="3313" spans="1:12" x14ac:dyDescent="0.2">
      <c r="A3313" s="35" t="s">
        <v>849</v>
      </c>
      <c r="B3313" s="35">
        <v>27</v>
      </c>
      <c r="C3313" s="35" t="s">
        <v>796</v>
      </c>
      <c r="D3313" s="36">
        <v>1</v>
      </c>
      <c r="F3313" s="35" t="s">
        <v>708</v>
      </c>
      <c r="G3313" s="36">
        <v>26</v>
      </c>
      <c r="H3313">
        <v>3</v>
      </c>
      <c r="J3313" s="21">
        <v>0.47361111111111098</v>
      </c>
      <c r="K3313" s="36">
        <v>10</v>
      </c>
      <c r="L3313" s="38">
        <v>1</v>
      </c>
    </row>
    <row r="3314" spans="1:12" x14ac:dyDescent="0.2">
      <c r="A3314" s="35" t="s">
        <v>849</v>
      </c>
      <c r="B3314" s="35">
        <v>27</v>
      </c>
      <c r="C3314" s="35" t="s">
        <v>796</v>
      </c>
      <c r="D3314" s="36">
        <v>1</v>
      </c>
      <c r="F3314" s="35" t="s">
        <v>699</v>
      </c>
      <c r="G3314" s="36">
        <v>24</v>
      </c>
      <c r="H3314">
        <v>5</v>
      </c>
      <c r="J3314" s="21">
        <v>0.47361111111111098</v>
      </c>
      <c r="K3314" s="36">
        <v>10</v>
      </c>
      <c r="L3314" s="38">
        <v>1</v>
      </c>
    </row>
    <row r="3315" spans="1:12" x14ac:dyDescent="0.2">
      <c r="A3315" s="35" t="s">
        <v>849</v>
      </c>
      <c r="B3315" s="35">
        <v>27</v>
      </c>
      <c r="C3315" s="35" t="s">
        <v>796</v>
      </c>
      <c r="D3315" s="36">
        <v>1</v>
      </c>
      <c r="F3315" s="35" t="s">
        <v>699</v>
      </c>
      <c r="G3315" s="36">
        <v>20</v>
      </c>
      <c r="H3315">
        <v>1</v>
      </c>
      <c r="J3315" s="21">
        <v>0.47361111111111098</v>
      </c>
      <c r="K3315" s="36">
        <v>10</v>
      </c>
      <c r="L3315" s="38">
        <v>1</v>
      </c>
    </row>
    <row r="3316" spans="1:12" x14ac:dyDescent="0.2">
      <c r="A3316" s="35" t="s">
        <v>849</v>
      </c>
      <c r="B3316" s="35">
        <v>27</v>
      </c>
      <c r="C3316" s="35" t="s">
        <v>796</v>
      </c>
      <c r="D3316" s="36">
        <v>1</v>
      </c>
      <c r="F3316" s="35" t="s">
        <v>266</v>
      </c>
      <c r="G3316" s="36">
        <v>12</v>
      </c>
      <c r="H3316">
        <v>4</v>
      </c>
      <c r="J3316" s="21">
        <v>0.47361111111111098</v>
      </c>
      <c r="K3316" s="36">
        <v>10</v>
      </c>
      <c r="L3316" s="38">
        <v>1</v>
      </c>
    </row>
    <row r="3317" spans="1:12" x14ac:dyDescent="0.2">
      <c r="A3317" s="35" t="s">
        <v>849</v>
      </c>
      <c r="B3317" s="35">
        <v>27</v>
      </c>
      <c r="C3317" s="35" t="s">
        <v>796</v>
      </c>
      <c r="D3317" s="36">
        <v>1</v>
      </c>
      <c r="F3317" s="35" t="s">
        <v>266</v>
      </c>
      <c r="G3317" s="36">
        <v>8</v>
      </c>
      <c r="H3317">
        <v>1</v>
      </c>
      <c r="J3317" s="21">
        <v>0.47361111111111098</v>
      </c>
      <c r="K3317" s="36">
        <v>10</v>
      </c>
      <c r="L3317" s="38">
        <v>1</v>
      </c>
    </row>
    <row r="3318" spans="1:12" x14ac:dyDescent="0.2">
      <c r="A3318" s="35" t="s">
        <v>849</v>
      </c>
      <c r="B3318" s="35">
        <v>27</v>
      </c>
      <c r="C3318" s="35" t="s">
        <v>796</v>
      </c>
      <c r="D3318" s="36">
        <v>1</v>
      </c>
      <c r="F3318" s="35" t="s">
        <v>80</v>
      </c>
      <c r="G3318" s="36">
        <v>12</v>
      </c>
      <c r="H3318">
        <v>1</v>
      </c>
      <c r="J3318" s="21">
        <v>0.47361111111111098</v>
      </c>
      <c r="K3318" s="36">
        <v>10</v>
      </c>
      <c r="L3318" s="38">
        <v>1</v>
      </c>
    </row>
    <row r="3319" spans="1:12" x14ac:dyDescent="0.2">
      <c r="A3319" s="35" t="s">
        <v>849</v>
      </c>
      <c r="B3319" s="35">
        <v>27</v>
      </c>
      <c r="C3319" s="35" t="s">
        <v>796</v>
      </c>
      <c r="D3319" s="36">
        <v>1</v>
      </c>
      <c r="F3319" s="35" t="s">
        <v>150</v>
      </c>
      <c r="G3319" s="36">
        <v>8</v>
      </c>
      <c r="H3319">
        <v>2</v>
      </c>
      <c r="J3319" s="21">
        <v>0.47361111111111098</v>
      </c>
      <c r="K3319" s="36">
        <v>10</v>
      </c>
      <c r="L3319" s="38">
        <v>1</v>
      </c>
    </row>
    <row r="3320" spans="1:12" x14ac:dyDescent="0.2">
      <c r="A3320" s="35" t="s">
        <v>849</v>
      </c>
      <c r="B3320" s="35">
        <v>27</v>
      </c>
      <c r="C3320" s="35" t="s">
        <v>796</v>
      </c>
      <c r="D3320" s="36">
        <v>1</v>
      </c>
      <c r="F3320" s="35" t="s">
        <v>150</v>
      </c>
      <c r="G3320" s="36">
        <v>10</v>
      </c>
      <c r="H3320">
        <v>8</v>
      </c>
      <c r="J3320" s="21">
        <v>0.47361111111111098</v>
      </c>
      <c r="K3320" s="36">
        <v>10</v>
      </c>
      <c r="L3320" s="38">
        <v>1</v>
      </c>
    </row>
    <row r="3321" spans="1:12" x14ac:dyDescent="0.2">
      <c r="A3321" s="35" t="s">
        <v>849</v>
      </c>
      <c r="B3321" s="35">
        <v>27</v>
      </c>
      <c r="C3321" s="35" t="s">
        <v>796</v>
      </c>
      <c r="D3321" s="36">
        <v>1</v>
      </c>
      <c r="F3321" s="35" t="s">
        <v>659</v>
      </c>
      <c r="G3321" s="36">
        <v>17</v>
      </c>
      <c r="H3321">
        <v>1</v>
      </c>
      <c r="J3321" s="21">
        <v>0.47361111111111098</v>
      </c>
      <c r="K3321" s="36">
        <v>10</v>
      </c>
      <c r="L3321" s="38">
        <v>1</v>
      </c>
    </row>
    <row r="3322" spans="1:12" x14ac:dyDescent="0.2">
      <c r="A3322" s="35" t="s">
        <v>849</v>
      </c>
      <c r="B3322" s="35">
        <v>27</v>
      </c>
      <c r="C3322" s="35" t="s">
        <v>796</v>
      </c>
      <c r="D3322" s="36">
        <v>1</v>
      </c>
      <c r="F3322" s="35" t="s">
        <v>605</v>
      </c>
      <c r="G3322" s="36">
        <v>6</v>
      </c>
      <c r="H3322">
        <v>1</v>
      </c>
      <c r="J3322" s="21">
        <v>0.47361111111111098</v>
      </c>
      <c r="K3322" s="36">
        <v>10</v>
      </c>
      <c r="L3322" s="38">
        <v>1</v>
      </c>
    </row>
    <row r="3323" spans="1:12" x14ac:dyDescent="0.2">
      <c r="A3323" s="35" t="s">
        <v>849</v>
      </c>
      <c r="B3323" s="35">
        <v>27</v>
      </c>
      <c r="C3323" s="35" t="s">
        <v>796</v>
      </c>
      <c r="D3323" s="36">
        <v>1</v>
      </c>
      <c r="F3323" s="35" t="s">
        <v>605</v>
      </c>
      <c r="G3323" s="36">
        <v>5</v>
      </c>
      <c r="H3323">
        <v>1</v>
      </c>
      <c r="J3323" s="21">
        <v>0.47361111111111098</v>
      </c>
      <c r="K3323" s="36">
        <v>10</v>
      </c>
      <c r="L3323" s="38">
        <v>1</v>
      </c>
    </row>
    <row r="3324" spans="1:12" x14ac:dyDescent="0.2">
      <c r="A3324" s="35" t="s">
        <v>849</v>
      </c>
      <c r="B3324" s="35">
        <v>27</v>
      </c>
      <c r="C3324" s="35" t="s">
        <v>796</v>
      </c>
      <c r="D3324" s="36">
        <v>2</v>
      </c>
      <c r="F3324" s="22" t="s">
        <v>389</v>
      </c>
      <c r="G3324" s="36">
        <v>4</v>
      </c>
      <c r="H3324">
        <v>1</v>
      </c>
      <c r="J3324" s="21">
        <v>0.48541666666666666</v>
      </c>
      <c r="K3324" s="36">
        <v>10.5</v>
      </c>
      <c r="L3324" s="38">
        <v>1</v>
      </c>
    </row>
    <row r="3325" spans="1:12" x14ac:dyDescent="0.2">
      <c r="A3325" s="35" t="s">
        <v>849</v>
      </c>
      <c r="B3325" s="35">
        <v>27</v>
      </c>
      <c r="C3325" s="35" t="s">
        <v>796</v>
      </c>
      <c r="D3325" s="36">
        <v>2</v>
      </c>
      <c r="F3325" s="35" t="s">
        <v>584</v>
      </c>
      <c r="G3325" s="36">
        <v>10</v>
      </c>
      <c r="H3325">
        <v>1</v>
      </c>
      <c r="J3325" s="21">
        <v>0.48541666666666666</v>
      </c>
      <c r="K3325" s="36">
        <v>10.5</v>
      </c>
      <c r="L3325" s="38">
        <v>1</v>
      </c>
    </row>
    <row r="3326" spans="1:12" x14ac:dyDescent="0.2">
      <c r="A3326" s="35" t="s">
        <v>849</v>
      </c>
      <c r="B3326" s="35">
        <v>27</v>
      </c>
      <c r="C3326" s="35" t="s">
        <v>796</v>
      </c>
      <c r="D3326" s="36">
        <v>2</v>
      </c>
      <c r="F3326" s="22" t="s">
        <v>450</v>
      </c>
      <c r="G3326" s="36">
        <v>20</v>
      </c>
      <c r="H3326">
        <v>1</v>
      </c>
      <c r="J3326" s="21">
        <v>0.48541666666666666</v>
      </c>
      <c r="K3326" s="36">
        <v>10.5</v>
      </c>
      <c r="L3326" s="38">
        <v>1</v>
      </c>
    </row>
    <row r="3327" spans="1:12" x14ac:dyDescent="0.2">
      <c r="A3327" s="35" t="s">
        <v>849</v>
      </c>
      <c r="B3327" s="35">
        <v>27</v>
      </c>
      <c r="C3327" s="35" t="s">
        <v>796</v>
      </c>
      <c r="D3327" s="36">
        <v>2</v>
      </c>
      <c r="F3327" s="35" t="s">
        <v>456</v>
      </c>
      <c r="G3327" s="36">
        <v>23</v>
      </c>
      <c r="H3327">
        <v>1</v>
      </c>
      <c r="J3327" s="21">
        <v>0.485416666666667</v>
      </c>
      <c r="K3327" s="36">
        <v>10.5</v>
      </c>
      <c r="L3327" s="38">
        <v>1</v>
      </c>
    </row>
    <row r="3328" spans="1:12" x14ac:dyDescent="0.2">
      <c r="A3328" s="35" t="s">
        <v>849</v>
      </c>
      <c r="B3328" s="35">
        <v>27</v>
      </c>
      <c r="C3328" s="35" t="s">
        <v>796</v>
      </c>
      <c r="D3328" s="36">
        <v>2</v>
      </c>
      <c r="F3328" s="35" t="s">
        <v>194</v>
      </c>
      <c r="G3328" s="36">
        <v>7</v>
      </c>
      <c r="H3328">
        <v>14</v>
      </c>
      <c r="J3328" s="21">
        <v>0.485416666666667</v>
      </c>
      <c r="K3328" s="36">
        <v>10.5</v>
      </c>
      <c r="L3328" s="38">
        <v>1</v>
      </c>
    </row>
    <row r="3329" spans="1:12" x14ac:dyDescent="0.2">
      <c r="A3329" s="35" t="s">
        <v>849</v>
      </c>
      <c r="B3329" s="35">
        <v>27</v>
      </c>
      <c r="C3329" s="35" t="s">
        <v>796</v>
      </c>
      <c r="D3329" s="36">
        <v>2</v>
      </c>
      <c r="F3329" s="35" t="s">
        <v>192</v>
      </c>
      <c r="G3329" s="36">
        <v>7</v>
      </c>
      <c r="H3329">
        <v>5</v>
      </c>
      <c r="J3329" s="21">
        <v>0.485416666666667</v>
      </c>
      <c r="K3329" s="36">
        <v>10.5</v>
      </c>
      <c r="L3329" s="38">
        <v>1</v>
      </c>
    </row>
    <row r="3330" spans="1:12" x14ac:dyDescent="0.2">
      <c r="A3330" s="35" t="s">
        <v>849</v>
      </c>
      <c r="B3330" s="35">
        <v>27</v>
      </c>
      <c r="C3330" s="35" t="s">
        <v>796</v>
      </c>
      <c r="D3330" s="36">
        <v>2</v>
      </c>
      <c r="F3330" s="35" t="s">
        <v>503</v>
      </c>
      <c r="G3330" s="36">
        <v>6</v>
      </c>
      <c r="H3330">
        <v>4</v>
      </c>
      <c r="J3330" s="21">
        <v>0.485416666666667</v>
      </c>
      <c r="K3330" s="36">
        <v>10.5</v>
      </c>
      <c r="L3330" s="38">
        <v>1</v>
      </c>
    </row>
    <row r="3331" spans="1:12" x14ac:dyDescent="0.2">
      <c r="A3331" s="35" t="s">
        <v>849</v>
      </c>
      <c r="B3331" s="35">
        <v>27</v>
      </c>
      <c r="C3331" s="35" t="s">
        <v>796</v>
      </c>
      <c r="D3331" s="36">
        <v>2</v>
      </c>
      <c r="F3331" s="35" t="s">
        <v>503</v>
      </c>
      <c r="G3331" s="36">
        <v>5</v>
      </c>
      <c r="H3331">
        <v>3</v>
      </c>
      <c r="J3331" s="21">
        <v>0.485416666666667</v>
      </c>
      <c r="K3331" s="36">
        <v>10.5</v>
      </c>
      <c r="L3331" s="38">
        <v>1</v>
      </c>
    </row>
    <row r="3332" spans="1:12" x14ac:dyDescent="0.2">
      <c r="A3332" s="35" t="s">
        <v>849</v>
      </c>
      <c r="B3332" s="35">
        <v>27</v>
      </c>
      <c r="C3332" s="35" t="s">
        <v>796</v>
      </c>
      <c r="D3332" s="36">
        <v>2</v>
      </c>
      <c r="F3332" s="35" t="s">
        <v>503</v>
      </c>
      <c r="G3332" s="36">
        <v>4</v>
      </c>
      <c r="H3332">
        <v>8</v>
      </c>
      <c r="J3332" s="21">
        <v>0.485416666666667</v>
      </c>
      <c r="K3332" s="36">
        <v>10.5</v>
      </c>
      <c r="L3332" s="38">
        <v>1</v>
      </c>
    </row>
    <row r="3333" spans="1:12" x14ac:dyDescent="0.2">
      <c r="A3333" s="35" t="s">
        <v>849</v>
      </c>
      <c r="B3333" s="35">
        <v>27</v>
      </c>
      <c r="C3333" s="35" t="s">
        <v>796</v>
      </c>
      <c r="D3333" s="36">
        <v>2</v>
      </c>
      <c r="F3333" s="35" t="s">
        <v>839</v>
      </c>
      <c r="G3333" s="36">
        <v>6</v>
      </c>
      <c r="H3333">
        <v>1</v>
      </c>
      <c r="J3333" s="21">
        <v>0.485416666666667</v>
      </c>
      <c r="K3333" s="36">
        <v>10.5</v>
      </c>
      <c r="L3333" s="38">
        <v>1</v>
      </c>
    </row>
    <row r="3334" spans="1:12" x14ac:dyDescent="0.2">
      <c r="A3334" s="35" t="s">
        <v>849</v>
      </c>
      <c r="B3334" s="35">
        <v>27</v>
      </c>
      <c r="C3334" s="35" t="s">
        <v>796</v>
      </c>
      <c r="D3334" s="36">
        <v>2</v>
      </c>
      <c r="F3334" s="35" t="s">
        <v>332</v>
      </c>
      <c r="G3334" s="36">
        <v>4</v>
      </c>
      <c r="H3334">
        <v>2</v>
      </c>
      <c r="J3334" s="21">
        <v>0.485416666666667</v>
      </c>
      <c r="K3334" s="36">
        <v>10.5</v>
      </c>
      <c r="L3334" s="38">
        <v>1</v>
      </c>
    </row>
    <row r="3335" spans="1:12" x14ac:dyDescent="0.2">
      <c r="A3335" s="35" t="s">
        <v>849</v>
      </c>
      <c r="B3335" s="35">
        <v>27</v>
      </c>
      <c r="C3335" s="35" t="s">
        <v>796</v>
      </c>
      <c r="D3335" s="36">
        <v>2</v>
      </c>
      <c r="F3335" s="35" t="s">
        <v>843</v>
      </c>
      <c r="G3335" s="36">
        <v>6</v>
      </c>
      <c r="H3335">
        <v>1</v>
      </c>
      <c r="J3335" s="21">
        <v>0.485416666666667</v>
      </c>
      <c r="K3335" s="36">
        <v>10.5</v>
      </c>
      <c r="L3335" s="38">
        <v>1</v>
      </c>
    </row>
    <row r="3336" spans="1:12" x14ac:dyDescent="0.2">
      <c r="A3336" s="35" t="s">
        <v>849</v>
      </c>
      <c r="B3336" s="35">
        <v>27</v>
      </c>
      <c r="C3336" s="35" t="s">
        <v>796</v>
      </c>
      <c r="D3336" s="36">
        <v>2</v>
      </c>
      <c r="F3336" s="35" t="s">
        <v>208</v>
      </c>
      <c r="G3336" s="36">
        <v>5</v>
      </c>
      <c r="H3336">
        <v>4</v>
      </c>
      <c r="J3336" s="21">
        <v>0.485416666666667</v>
      </c>
      <c r="K3336" s="36">
        <v>10.5</v>
      </c>
      <c r="L3336" s="38">
        <v>1</v>
      </c>
    </row>
    <row r="3337" spans="1:12" x14ac:dyDescent="0.2">
      <c r="A3337" s="35" t="s">
        <v>849</v>
      </c>
      <c r="B3337" s="35">
        <v>27</v>
      </c>
      <c r="C3337" s="35" t="s">
        <v>796</v>
      </c>
      <c r="D3337" s="36">
        <v>2</v>
      </c>
      <c r="F3337" s="35" t="s">
        <v>204</v>
      </c>
      <c r="G3337" s="36">
        <v>4</v>
      </c>
      <c r="H3337">
        <v>80</v>
      </c>
      <c r="J3337" s="21">
        <v>0.485416666666667</v>
      </c>
      <c r="K3337" s="36">
        <v>10.5</v>
      </c>
      <c r="L3337" s="38">
        <v>1</v>
      </c>
    </row>
    <row r="3338" spans="1:12" x14ac:dyDescent="0.2">
      <c r="A3338" s="35" t="s">
        <v>849</v>
      </c>
      <c r="B3338" s="35">
        <v>27</v>
      </c>
      <c r="C3338" s="35" t="s">
        <v>796</v>
      </c>
      <c r="D3338" s="36">
        <v>2</v>
      </c>
      <c r="F3338" s="35" t="s">
        <v>204</v>
      </c>
      <c r="G3338" s="36">
        <v>1</v>
      </c>
      <c r="H3338">
        <v>71</v>
      </c>
      <c r="J3338" s="21">
        <v>0.485416666666667</v>
      </c>
      <c r="K3338" s="36">
        <v>10.5</v>
      </c>
      <c r="L3338" s="38">
        <v>1</v>
      </c>
    </row>
    <row r="3339" spans="1:12" x14ac:dyDescent="0.2">
      <c r="A3339" s="35" t="s">
        <v>849</v>
      </c>
      <c r="B3339" s="35">
        <v>27</v>
      </c>
      <c r="C3339" s="35" t="s">
        <v>796</v>
      </c>
      <c r="D3339" s="36">
        <v>2</v>
      </c>
      <c r="F3339" s="35" t="s">
        <v>80</v>
      </c>
      <c r="G3339" s="36">
        <v>13</v>
      </c>
      <c r="H3339">
        <v>1</v>
      </c>
      <c r="J3339" s="21">
        <v>0.485416666666667</v>
      </c>
      <c r="K3339" s="36">
        <v>10.5</v>
      </c>
      <c r="L3339" s="38">
        <v>1</v>
      </c>
    </row>
    <row r="3340" spans="1:12" x14ac:dyDescent="0.2">
      <c r="A3340" s="35" t="s">
        <v>849</v>
      </c>
      <c r="B3340" s="35">
        <v>27</v>
      </c>
      <c r="C3340" s="35" t="s">
        <v>796</v>
      </c>
      <c r="D3340" s="36">
        <v>2</v>
      </c>
      <c r="F3340" s="35" t="s">
        <v>242</v>
      </c>
      <c r="G3340" s="36">
        <v>4</v>
      </c>
      <c r="H3340">
        <v>2</v>
      </c>
      <c r="J3340" s="21">
        <v>0.485416666666667</v>
      </c>
      <c r="K3340" s="36">
        <v>10.5</v>
      </c>
      <c r="L3340" s="38">
        <v>1</v>
      </c>
    </row>
    <row r="3341" spans="1:12" x14ac:dyDescent="0.2">
      <c r="A3341" s="35" t="s">
        <v>849</v>
      </c>
      <c r="B3341" s="35">
        <v>27</v>
      </c>
      <c r="C3341" s="35" t="s">
        <v>796</v>
      </c>
      <c r="D3341" s="36">
        <v>2</v>
      </c>
      <c r="F3341" s="35" t="s">
        <v>605</v>
      </c>
      <c r="G3341" s="36">
        <v>8</v>
      </c>
      <c r="H3341">
        <v>3</v>
      </c>
      <c r="J3341" s="21">
        <v>0.485416666666667</v>
      </c>
      <c r="K3341" s="36">
        <v>10.5</v>
      </c>
      <c r="L3341" s="38">
        <v>1</v>
      </c>
    </row>
    <row r="3342" spans="1:12" x14ac:dyDescent="0.2">
      <c r="A3342" s="35" t="s">
        <v>849</v>
      </c>
      <c r="B3342" s="35">
        <v>27</v>
      </c>
      <c r="C3342" s="35" t="s">
        <v>796</v>
      </c>
      <c r="D3342" s="36">
        <v>2</v>
      </c>
      <c r="F3342" s="35" t="s">
        <v>605</v>
      </c>
      <c r="G3342" s="36">
        <v>10</v>
      </c>
      <c r="H3342">
        <v>3</v>
      </c>
      <c r="J3342" s="21">
        <v>0.485416666666667</v>
      </c>
      <c r="K3342" s="36">
        <v>10.5</v>
      </c>
      <c r="L3342" s="38">
        <v>1</v>
      </c>
    </row>
    <row r="3343" spans="1:12" x14ac:dyDescent="0.2">
      <c r="A3343" s="35" t="s">
        <v>849</v>
      </c>
      <c r="B3343" s="35">
        <v>27</v>
      </c>
      <c r="C3343" s="35" t="s">
        <v>796</v>
      </c>
      <c r="D3343" s="36">
        <v>3</v>
      </c>
      <c r="F3343" s="35" t="s">
        <v>850</v>
      </c>
      <c r="G3343" s="36">
        <v>6</v>
      </c>
      <c r="H3343">
        <v>1</v>
      </c>
      <c r="J3343" s="21">
        <v>0.49722222222222223</v>
      </c>
      <c r="K3343" s="36">
        <v>10.5</v>
      </c>
      <c r="L3343" s="38">
        <v>1</v>
      </c>
    </row>
    <row r="3344" spans="1:12" x14ac:dyDescent="0.2">
      <c r="A3344" s="35" t="s">
        <v>849</v>
      </c>
      <c r="B3344" s="35">
        <v>27</v>
      </c>
      <c r="C3344" s="35" t="s">
        <v>796</v>
      </c>
      <c r="D3344" s="36">
        <v>3</v>
      </c>
      <c r="F3344" s="35" t="s">
        <v>210</v>
      </c>
      <c r="G3344" s="36">
        <v>8</v>
      </c>
      <c r="H3344">
        <v>1</v>
      </c>
      <c r="J3344" s="21">
        <v>0.49722222222222223</v>
      </c>
      <c r="K3344" s="36">
        <v>10.5</v>
      </c>
      <c r="L3344" s="38">
        <v>1</v>
      </c>
    </row>
    <row r="3345" spans="1:12" x14ac:dyDescent="0.2">
      <c r="A3345" s="35" t="s">
        <v>849</v>
      </c>
      <c r="B3345" s="35">
        <v>27</v>
      </c>
      <c r="C3345" s="35" t="s">
        <v>796</v>
      </c>
      <c r="D3345" s="36">
        <v>3</v>
      </c>
      <c r="F3345" s="35" t="s">
        <v>194</v>
      </c>
      <c r="G3345" s="36">
        <v>7</v>
      </c>
      <c r="H3345">
        <v>1</v>
      </c>
      <c r="J3345" s="21">
        <v>0.49722222222222201</v>
      </c>
      <c r="K3345" s="36">
        <v>10.5</v>
      </c>
      <c r="L3345" s="38">
        <v>1</v>
      </c>
    </row>
    <row r="3346" spans="1:12" x14ac:dyDescent="0.2">
      <c r="A3346" s="35" t="s">
        <v>849</v>
      </c>
      <c r="B3346" s="35">
        <v>27</v>
      </c>
      <c r="C3346" s="35" t="s">
        <v>796</v>
      </c>
      <c r="D3346" s="36">
        <v>3</v>
      </c>
      <c r="F3346" s="35" t="s">
        <v>843</v>
      </c>
      <c r="G3346" s="36">
        <v>5</v>
      </c>
      <c r="H3346">
        <v>2</v>
      </c>
      <c r="J3346" s="21">
        <v>0.49722222222222201</v>
      </c>
      <c r="K3346" s="36">
        <v>10.5</v>
      </c>
      <c r="L3346" s="38">
        <v>1</v>
      </c>
    </row>
    <row r="3347" spans="1:12" x14ac:dyDescent="0.2">
      <c r="A3347" s="35" t="s">
        <v>849</v>
      </c>
      <c r="B3347" s="35">
        <v>27</v>
      </c>
      <c r="C3347" s="35" t="s">
        <v>796</v>
      </c>
      <c r="D3347" s="36">
        <v>3</v>
      </c>
      <c r="F3347" s="35" t="s">
        <v>162</v>
      </c>
      <c r="G3347" s="36">
        <v>21</v>
      </c>
      <c r="H3347">
        <v>50</v>
      </c>
      <c r="J3347" s="21">
        <v>0.49722222222222201</v>
      </c>
      <c r="K3347" s="36">
        <v>10.5</v>
      </c>
      <c r="L3347" s="38">
        <v>1</v>
      </c>
    </row>
    <row r="3348" spans="1:12" x14ac:dyDescent="0.2">
      <c r="A3348" s="35" t="s">
        <v>849</v>
      </c>
      <c r="B3348" s="35">
        <v>27</v>
      </c>
      <c r="C3348" s="35" t="s">
        <v>796</v>
      </c>
      <c r="D3348" s="36">
        <v>3</v>
      </c>
      <c r="F3348" s="35" t="s">
        <v>208</v>
      </c>
      <c r="G3348" s="36">
        <v>5</v>
      </c>
      <c r="H3348">
        <v>1</v>
      </c>
      <c r="J3348" s="21">
        <v>0.49722222222222201</v>
      </c>
      <c r="K3348" s="36">
        <v>10.5</v>
      </c>
      <c r="L3348" s="38">
        <v>1</v>
      </c>
    </row>
    <row r="3349" spans="1:12" x14ac:dyDescent="0.2">
      <c r="A3349" s="35" t="s">
        <v>849</v>
      </c>
      <c r="B3349" s="35">
        <v>27</v>
      </c>
      <c r="C3349" s="35" t="s">
        <v>796</v>
      </c>
      <c r="D3349" s="36">
        <v>3</v>
      </c>
      <c r="F3349" s="35" t="s">
        <v>806</v>
      </c>
      <c r="G3349" s="36">
        <v>1</v>
      </c>
      <c r="H3349">
        <v>1</v>
      </c>
      <c r="J3349" s="21">
        <v>0.49722222222222201</v>
      </c>
      <c r="K3349" s="36">
        <v>10.5</v>
      </c>
      <c r="L3349" s="38">
        <v>1</v>
      </c>
    </row>
    <row r="3350" spans="1:12" x14ac:dyDescent="0.2">
      <c r="A3350" s="35" t="s">
        <v>849</v>
      </c>
      <c r="B3350" s="35">
        <v>27</v>
      </c>
      <c r="C3350" s="35" t="s">
        <v>796</v>
      </c>
      <c r="D3350" s="36">
        <v>3</v>
      </c>
      <c r="F3350" s="35" t="s">
        <v>204</v>
      </c>
      <c r="G3350" s="36">
        <v>4</v>
      </c>
      <c r="H3350">
        <v>95</v>
      </c>
      <c r="J3350" s="21">
        <v>0.49722222222222201</v>
      </c>
      <c r="K3350" s="36">
        <v>10.5</v>
      </c>
      <c r="L3350" s="38">
        <v>1</v>
      </c>
    </row>
    <row r="3351" spans="1:12" x14ac:dyDescent="0.2">
      <c r="A3351" s="35" t="s">
        <v>849</v>
      </c>
      <c r="B3351" s="35">
        <v>27</v>
      </c>
      <c r="C3351" s="35" t="s">
        <v>796</v>
      </c>
      <c r="D3351" s="36">
        <v>3</v>
      </c>
      <c r="F3351" s="35" t="s">
        <v>204</v>
      </c>
      <c r="G3351" s="36">
        <v>1</v>
      </c>
      <c r="H3351">
        <v>49</v>
      </c>
      <c r="J3351" s="21">
        <v>0.49722222222222201</v>
      </c>
      <c r="K3351" s="36">
        <v>10.5</v>
      </c>
      <c r="L3351" s="38">
        <v>1</v>
      </c>
    </row>
    <row r="3352" spans="1:12" x14ac:dyDescent="0.2">
      <c r="A3352" s="35" t="s">
        <v>849</v>
      </c>
      <c r="B3352" s="35">
        <v>27</v>
      </c>
      <c r="C3352" s="35" t="s">
        <v>796</v>
      </c>
      <c r="D3352" s="36">
        <v>3</v>
      </c>
      <c r="F3352" s="35" t="s">
        <v>88</v>
      </c>
      <c r="G3352" s="36">
        <v>4</v>
      </c>
      <c r="H3352">
        <v>4</v>
      </c>
      <c r="J3352" s="21">
        <v>0.49722222222222201</v>
      </c>
      <c r="K3352" s="36">
        <v>10.5</v>
      </c>
      <c r="L3352" s="38">
        <v>1</v>
      </c>
    </row>
    <row r="3353" spans="1:12" x14ac:dyDescent="0.2">
      <c r="A3353" s="35" t="s">
        <v>849</v>
      </c>
      <c r="B3353" s="35">
        <v>27</v>
      </c>
      <c r="C3353" s="35" t="s">
        <v>796</v>
      </c>
      <c r="D3353" s="36">
        <v>3</v>
      </c>
      <c r="F3353" s="35" t="s">
        <v>88</v>
      </c>
      <c r="G3353" s="36">
        <v>6</v>
      </c>
      <c r="H3353">
        <v>1</v>
      </c>
      <c r="J3353" s="21">
        <v>0.49722222222222201</v>
      </c>
      <c r="K3353" s="36">
        <v>10.5</v>
      </c>
      <c r="L3353" s="38">
        <v>1</v>
      </c>
    </row>
    <row r="3354" spans="1:12" x14ac:dyDescent="0.2">
      <c r="A3354" s="35" t="s">
        <v>849</v>
      </c>
      <c r="B3354" s="35">
        <v>27</v>
      </c>
      <c r="C3354" s="35" t="s">
        <v>796</v>
      </c>
      <c r="D3354" s="36">
        <v>3</v>
      </c>
      <c r="F3354" s="35" t="s">
        <v>57</v>
      </c>
      <c r="G3354" s="36">
        <v>5</v>
      </c>
      <c r="H3354">
        <v>1</v>
      </c>
      <c r="J3354" s="21">
        <v>0.49722222222222201</v>
      </c>
      <c r="K3354" s="36">
        <v>10.5</v>
      </c>
      <c r="L3354" s="38">
        <v>1</v>
      </c>
    </row>
    <row r="3355" spans="1:12" x14ac:dyDescent="0.2">
      <c r="A3355" s="35" t="s">
        <v>849</v>
      </c>
      <c r="B3355" s="35">
        <v>27</v>
      </c>
      <c r="C3355" s="35" t="s">
        <v>796</v>
      </c>
      <c r="D3355" s="36">
        <v>3</v>
      </c>
      <c r="F3355" s="22" t="s">
        <v>625</v>
      </c>
      <c r="G3355" s="36">
        <v>24</v>
      </c>
      <c r="H3355">
        <v>3</v>
      </c>
      <c r="J3355" s="21">
        <v>0.49722222222222201</v>
      </c>
      <c r="K3355" s="36">
        <v>10.5</v>
      </c>
      <c r="L3355" s="38">
        <v>1</v>
      </c>
    </row>
    <row r="3356" spans="1:12" x14ac:dyDescent="0.2">
      <c r="A3356" s="35" t="s">
        <v>849</v>
      </c>
      <c r="B3356" s="35">
        <v>27</v>
      </c>
      <c r="C3356" s="35" t="s">
        <v>796</v>
      </c>
      <c r="D3356" s="36">
        <v>3</v>
      </c>
      <c r="F3356" s="35" t="s">
        <v>699</v>
      </c>
      <c r="G3356" s="36">
        <v>3</v>
      </c>
      <c r="H3356">
        <v>1</v>
      </c>
      <c r="J3356" s="21">
        <v>0.49722222222222201</v>
      </c>
      <c r="K3356" s="36">
        <v>10.5</v>
      </c>
      <c r="L3356" s="38">
        <v>1</v>
      </c>
    </row>
    <row r="3357" spans="1:12" x14ac:dyDescent="0.2">
      <c r="A3357" s="35" t="s">
        <v>849</v>
      </c>
      <c r="B3357" s="35">
        <v>27</v>
      </c>
      <c r="C3357" s="35" t="s">
        <v>796</v>
      </c>
      <c r="D3357" s="36">
        <v>3</v>
      </c>
      <c r="F3357" s="35" t="s">
        <v>851</v>
      </c>
      <c r="G3357" s="36">
        <v>10</v>
      </c>
      <c r="H3357">
        <v>1</v>
      </c>
      <c r="J3357" s="21">
        <v>0.49722222222222201</v>
      </c>
      <c r="K3357" s="36">
        <v>10.5</v>
      </c>
      <c r="L3357" s="38">
        <v>1</v>
      </c>
    </row>
    <row r="3358" spans="1:12" x14ac:dyDescent="0.2">
      <c r="A3358" s="35" t="s">
        <v>849</v>
      </c>
      <c r="B3358" s="35">
        <v>27</v>
      </c>
      <c r="C3358" s="35" t="s">
        <v>796</v>
      </c>
      <c r="D3358" s="36">
        <v>3</v>
      </c>
      <c r="F3358" s="35" t="s">
        <v>851</v>
      </c>
      <c r="G3358" s="36">
        <v>5</v>
      </c>
      <c r="H3358">
        <v>1</v>
      </c>
      <c r="J3358" s="21">
        <v>0.49722222222222201</v>
      </c>
      <c r="K3358" s="36">
        <v>10.5</v>
      </c>
      <c r="L3358" s="38">
        <v>1</v>
      </c>
    </row>
    <row r="3359" spans="1:12" x14ac:dyDescent="0.2">
      <c r="A3359" s="35" t="s">
        <v>849</v>
      </c>
      <c r="B3359" s="35">
        <v>27</v>
      </c>
      <c r="C3359" s="35" t="s">
        <v>796</v>
      </c>
      <c r="D3359" s="36">
        <v>3</v>
      </c>
      <c r="F3359" s="35" t="s">
        <v>266</v>
      </c>
      <c r="G3359" s="36">
        <v>10</v>
      </c>
      <c r="H3359">
        <v>2</v>
      </c>
      <c r="J3359" s="21">
        <v>0.49722222222222201</v>
      </c>
      <c r="K3359" s="36">
        <v>10.5</v>
      </c>
      <c r="L3359" s="38">
        <v>1</v>
      </c>
    </row>
    <row r="3360" spans="1:12" x14ac:dyDescent="0.2">
      <c r="A3360" s="35" t="s">
        <v>849</v>
      </c>
      <c r="B3360" s="35">
        <v>27</v>
      </c>
      <c r="C3360" s="35" t="s">
        <v>796</v>
      </c>
      <c r="D3360" s="36">
        <v>3</v>
      </c>
      <c r="F3360" s="35" t="s">
        <v>158</v>
      </c>
      <c r="G3360" s="36">
        <v>11</v>
      </c>
      <c r="H3360">
        <v>2</v>
      </c>
      <c r="J3360" s="21">
        <v>0.49722222222222201</v>
      </c>
      <c r="K3360" s="36">
        <v>10.5</v>
      </c>
      <c r="L3360" s="38">
        <v>1</v>
      </c>
    </row>
    <row r="3361" spans="1:12" x14ac:dyDescent="0.2">
      <c r="A3361" s="35" t="s">
        <v>849</v>
      </c>
      <c r="B3361" s="35">
        <v>27</v>
      </c>
      <c r="C3361" s="35" t="s">
        <v>796</v>
      </c>
      <c r="D3361" s="36">
        <v>3</v>
      </c>
      <c r="F3361" s="35" t="s">
        <v>158</v>
      </c>
      <c r="G3361" s="36">
        <v>4</v>
      </c>
      <c r="H3361">
        <v>2</v>
      </c>
      <c r="J3361" s="21">
        <v>0.49722222222222201</v>
      </c>
      <c r="K3361" s="36">
        <v>10.5</v>
      </c>
      <c r="L3361" s="38">
        <v>1</v>
      </c>
    </row>
    <row r="3362" spans="1:12" x14ac:dyDescent="0.2">
      <c r="A3362" s="35" t="s">
        <v>849</v>
      </c>
      <c r="B3362" s="35">
        <v>27</v>
      </c>
      <c r="C3362" s="35" t="s">
        <v>796</v>
      </c>
      <c r="D3362" s="36">
        <v>3</v>
      </c>
      <c r="F3362" s="35" t="s">
        <v>158</v>
      </c>
      <c r="G3362" s="36">
        <v>6</v>
      </c>
      <c r="H3362">
        <v>4</v>
      </c>
      <c r="J3362" s="21">
        <v>0.49722222222222201</v>
      </c>
      <c r="K3362" s="36">
        <v>10.5</v>
      </c>
      <c r="L3362" s="38">
        <v>1</v>
      </c>
    </row>
    <row r="3363" spans="1:12" x14ac:dyDescent="0.2">
      <c r="A3363" s="35" t="s">
        <v>849</v>
      </c>
      <c r="B3363" s="35">
        <v>27</v>
      </c>
      <c r="C3363" s="35" t="s">
        <v>796</v>
      </c>
      <c r="D3363" s="36">
        <v>3</v>
      </c>
      <c r="F3363" s="35" t="s">
        <v>605</v>
      </c>
      <c r="G3363" s="36">
        <v>6</v>
      </c>
      <c r="H3363">
        <v>1</v>
      </c>
      <c r="J3363" s="21">
        <v>0.49722222222222201</v>
      </c>
      <c r="K3363" s="36">
        <v>10.5</v>
      </c>
      <c r="L3363" s="38">
        <v>1</v>
      </c>
    </row>
    <row r="3364" spans="1:12" x14ac:dyDescent="0.2">
      <c r="A3364" s="35" t="s">
        <v>849</v>
      </c>
      <c r="B3364" s="35">
        <v>27</v>
      </c>
      <c r="C3364" s="35" t="s">
        <v>796</v>
      </c>
      <c r="D3364" s="36">
        <v>3</v>
      </c>
      <c r="F3364" s="35" t="s">
        <v>605</v>
      </c>
      <c r="G3364" s="36">
        <v>11</v>
      </c>
      <c r="H3364">
        <v>1</v>
      </c>
      <c r="J3364" s="21">
        <v>0.49722222222222201</v>
      </c>
      <c r="K3364" s="36">
        <v>10.5</v>
      </c>
      <c r="L3364" s="38">
        <v>1</v>
      </c>
    </row>
    <row r="3365" spans="1:12" x14ac:dyDescent="0.2">
      <c r="A3365" s="35" t="s">
        <v>849</v>
      </c>
      <c r="B3365" s="35">
        <v>27</v>
      </c>
      <c r="C3365" s="35" t="s">
        <v>796</v>
      </c>
      <c r="D3365" s="36">
        <v>3</v>
      </c>
      <c r="F3365" s="35" t="s">
        <v>605</v>
      </c>
      <c r="G3365" s="36">
        <v>9</v>
      </c>
      <c r="H3365">
        <v>1</v>
      </c>
      <c r="J3365" s="21">
        <v>0.49722222222222201</v>
      </c>
      <c r="K3365" s="36">
        <v>10.5</v>
      </c>
      <c r="L3365" s="38">
        <v>1</v>
      </c>
    </row>
    <row r="3366" spans="1:12" x14ac:dyDescent="0.2">
      <c r="A3366" s="35" t="s">
        <v>849</v>
      </c>
      <c r="B3366" s="35">
        <v>31</v>
      </c>
      <c r="C3366" s="35" t="s">
        <v>796</v>
      </c>
      <c r="D3366" s="36">
        <v>1</v>
      </c>
      <c r="F3366" s="35" t="s">
        <v>389</v>
      </c>
      <c r="G3366" s="36">
        <v>4</v>
      </c>
      <c r="H3366">
        <v>3</v>
      </c>
      <c r="J3366" s="21">
        <v>0.7104166666666667</v>
      </c>
      <c r="K3366" s="36">
        <v>9</v>
      </c>
      <c r="L3366" s="38">
        <v>1</v>
      </c>
    </row>
    <row r="3367" spans="1:12" x14ac:dyDescent="0.2">
      <c r="A3367" s="35" t="s">
        <v>849</v>
      </c>
      <c r="B3367" s="35">
        <v>31</v>
      </c>
      <c r="C3367" s="35" t="s">
        <v>796</v>
      </c>
      <c r="D3367" s="36">
        <v>1</v>
      </c>
      <c r="F3367" s="35" t="s">
        <v>389</v>
      </c>
      <c r="G3367" s="36">
        <v>8</v>
      </c>
      <c r="H3367">
        <v>1</v>
      </c>
      <c r="J3367" s="21">
        <v>0.7104166666666667</v>
      </c>
      <c r="K3367" s="36">
        <v>9</v>
      </c>
      <c r="L3367" s="38">
        <v>1</v>
      </c>
    </row>
    <row r="3368" spans="1:12" x14ac:dyDescent="0.2">
      <c r="A3368" s="35" t="s">
        <v>849</v>
      </c>
      <c r="B3368" s="35">
        <v>31</v>
      </c>
      <c r="C3368" s="35" t="s">
        <v>796</v>
      </c>
      <c r="D3368" s="36">
        <v>1</v>
      </c>
      <c r="F3368" s="35" t="s">
        <v>503</v>
      </c>
      <c r="G3368" s="36">
        <v>5</v>
      </c>
      <c r="H3368">
        <v>3</v>
      </c>
      <c r="J3368" s="21">
        <v>0.71041666666666703</v>
      </c>
      <c r="K3368" s="36">
        <v>9</v>
      </c>
      <c r="L3368" s="38">
        <v>1</v>
      </c>
    </row>
    <row r="3369" spans="1:12" x14ac:dyDescent="0.2">
      <c r="A3369" s="35" t="s">
        <v>849</v>
      </c>
      <c r="B3369" s="35">
        <v>31</v>
      </c>
      <c r="C3369" s="35" t="s">
        <v>796</v>
      </c>
      <c r="D3369" s="36">
        <v>1</v>
      </c>
      <c r="F3369" s="35" t="s">
        <v>503</v>
      </c>
      <c r="G3369" s="36">
        <v>2</v>
      </c>
      <c r="H3369">
        <v>1</v>
      </c>
      <c r="J3369" s="21">
        <v>0.71041666666666703</v>
      </c>
      <c r="K3369" s="36">
        <v>9</v>
      </c>
      <c r="L3369" s="38">
        <v>1</v>
      </c>
    </row>
    <row r="3370" spans="1:12" x14ac:dyDescent="0.2">
      <c r="A3370" s="35" t="s">
        <v>849</v>
      </c>
      <c r="B3370" s="35">
        <v>31</v>
      </c>
      <c r="C3370" s="35" t="s">
        <v>796</v>
      </c>
      <c r="D3370" s="36">
        <v>1</v>
      </c>
      <c r="F3370" s="35" t="s">
        <v>503</v>
      </c>
      <c r="G3370" s="36">
        <v>3</v>
      </c>
      <c r="H3370">
        <v>2</v>
      </c>
      <c r="J3370" s="21">
        <v>0.71041666666666703</v>
      </c>
      <c r="K3370" s="36">
        <v>9</v>
      </c>
      <c r="L3370" s="38">
        <v>1</v>
      </c>
    </row>
    <row r="3371" spans="1:12" x14ac:dyDescent="0.2">
      <c r="A3371" s="35" t="s">
        <v>849</v>
      </c>
      <c r="B3371" s="35">
        <v>31</v>
      </c>
      <c r="C3371" s="35" t="s">
        <v>796</v>
      </c>
      <c r="D3371" s="36">
        <v>1</v>
      </c>
      <c r="F3371" s="35" t="s">
        <v>80</v>
      </c>
      <c r="G3371" s="36">
        <v>6</v>
      </c>
      <c r="H3371">
        <v>3</v>
      </c>
      <c r="J3371" s="21">
        <v>0.71041666666666703</v>
      </c>
      <c r="K3371" s="36">
        <v>9</v>
      </c>
      <c r="L3371" s="38">
        <v>1</v>
      </c>
    </row>
    <row r="3372" spans="1:12" x14ac:dyDescent="0.2">
      <c r="A3372" s="35" t="s">
        <v>849</v>
      </c>
      <c r="B3372" s="35">
        <v>31</v>
      </c>
      <c r="C3372" s="35" t="s">
        <v>796</v>
      </c>
      <c r="D3372" s="36">
        <v>1</v>
      </c>
      <c r="F3372" s="35" t="s">
        <v>80</v>
      </c>
      <c r="G3372" s="36">
        <v>5</v>
      </c>
      <c r="H3372">
        <v>1</v>
      </c>
      <c r="J3372" s="21">
        <v>0.71041666666666703</v>
      </c>
      <c r="K3372" s="36">
        <v>9</v>
      </c>
      <c r="L3372" s="38">
        <v>1</v>
      </c>
    </row>
    <row r="3373" spans="1:12" x14ac:dyDescent="0.2">
      <c r="A3373" s="35" t="s">
        <v>849</v>
      </c>
      <c r="B3373" s="35">
        <v>31</v>
      </c>
      <c r="C3373" s="35" t="s">
        <v>796</v>
      </c>
      <c r="D3373" s="36">
        <v>1</v>
      </c>
      <c r="F3373" s="35" t="s">
        <v>605</v>
      </c>
      <c r="G3373" s="36">
        <v>10</v>
      </c>
      <c r="H3373">
        <v>2</v>
      </c>
      <c r="J3373" s="21">
        <v>0.71041666666666703</v>
      </c>
      <c r="K3373" s="36">
        <v>9</v>
      </c>
      <c r="L3373" s="38">
        <v>1</v>
      </c>
    </row>
    <row r="3374" spans="1:12" x14ac:dyDescent="0.2">
      <c r="A3374" s="35" t="s">
        <v>849</v>
      </c>
      <c r="B3374" s="35">
        <v>31</v>
      </c>
      <c r="C3374" s="35" t="s">
        <v>796</v>
      </c>
      <c r="D3374" s="36">
        <v>1</v>
      </c>
      <c r="F3374" s="35" t="s">
        <v>605</v>
      </c>
      <c r="G3374" s="36">
        <v>8</v>
      </c>
      <c r="H3374">
        <v>2</v>
      </c>
      <c r="J3374" s="21">
        <v>0.71041666666666703</v>
      </c>
      <c r="K3374" s="36">
        <v>9</v>
      </c>
      <c r="L3374" s="38">
        <v>1</v>
      </c>
    </row>
    <row r="3375" spans="1:12" x14ac:dyDescent="0.2">
      <c r="A3375" s="35" t="s">
        <v>849</v>
      </c>
      <c r="B3375" s="35">
        <v>31</v>
      </c>
      <c r="C3375" s="35" t="s">
        <v>796</v>
      </c>
      <c r="D3375" s="36">
        <v>1</v>
      </c>
      <c r="F3375" s="35" t="s">
        <v>605</v>
      </c>
      <c r="G3375" s="36">
        <v>6</v>
      </c>
      <c r="H3375">
        <v>1</v>
      </c>
      <c r="J3375" s="21">
        <v>0.71041666666666703</v>
      </c>
      <c r="K3375" s="36">
        <v>9</v>
      </c>
      <c r="L3375" s="38">
        <v>1</v>
      </c>
    </row>
    <row r="3376" spans="1:12" x14ac:dyDescent="0.2">
      <c r="A3376" s="35" t="s">
        <v>849</v>
      </c>
      <c r="B3376" s="35">
        <v>31</v>
      </c>
      <c r="C3376" s="35" t="s">
        <v>796</v>
      </c>
      <c r="D3376" s="36">
        <v>2</v>
      </c>
      <c r="F3376" s="35" t="s">
        <v>389</v>
      </c>
      <c r="G3376" s="35">
        <v>10</v>
      </c>
      <c r="H3376" s="22">
        <v>1</v>
      </c>
      <c r="J3376" s="21">
        <v>0.71875</v>
      </c>
      <c r="K3376" s="36">
        <v>10.199999999999999</v>
      </c>
      <c r="L3376" s="38">
        <v>1</v>
      </c>
    </row>
    <row r="3377" spans="1:13" x14ac:dyDescent="0.2">
      <c r="A3377" s="35" t="s">
        <v>849</v>
      </c>
      <c r="B3377" s="35">
        <v>31</v>
      </c>
      <c r="C3377" s="35" t="s">
        <v>796</v>
      </c>
      <c r="D3377" s="36">
        <v>2</v>
      </c>
      <c r="F3377" s="35" t="s">
        <v>389</v>
      </c>
      <c r="G3377" s="35">
        <v>7</v>
      </c>
      <c r="H3377" s="22">
        <v>1</v>
      </c>
      <c r="J3377" s="21">
        <v>0.71875</v>
      </c>
      <c r="K3377" s="36">
        <v>10.199999999999999</v>
      </c>
      <c r="L3377" s="38">
        <v>1</v>
      </c>
    </row>
    <row r="3378" spans="1:13" x14ac:dyDescent="0.2">
      <c r="A3378" s="35" t="s">
        <v>849</v>
      </c>
      <c r="B3378" s="35">
        <v>31</v>
      </c>
      <c r="C3378" s="35" t="s">
        <v>796</v>
      </c>
      <c r="D3378" s="36">
        <v>2</v>
      </c>
      <c r="F3378" s="35" t="s">
        <v>389</v>
      </c>
      <c r="G3378" s="35">
        <v>4</v>
      </c>
      <c r="H3378" s="22">
        <v>2</v>
      </c>
      <c r="J3378" s="21">
        <v>0.71875</v>
      </c>
      <c r="K3378" s="36">
        <v>10.199999999999999</v>
      </c>
      <c r="L3378" s="38">
        <v>1</v>
      </c>
    </row>
    <row r="3379" spans="1:13" x14ac:dyDescent="0.2">
      <c r="A3379" s="35" t="s">
        <v>849</v>
      </c>
      <c r="B3379" s="35">
        <v>31</v>
      </c>
      <c r="C3379" s="35" t="s">
        <v>796</v>
      </c>
      <c r="D3379" s="36">
        <v>2</v>
      </c>
      <c r="E3379" s="22"/>
      <c r="F3379" s="35" t="s">
        <v>507</v>
      </c>
      <c r="G3379" s="35">
        <v>43</v>
      </c>
      <c r="H3379" s="22">
        <v>44</v>
      </c>
      <c r="I3379" s="22"/>
      <c r="J3379" s="21">
        <v>0.71875</v>
      </c>
      <c r="K3379" s="36">
        <v>10.199999999999999</v>
      </c>
      <c r="L3379" s="38">
        <v>1</v>
      </c>
      <c r="M3379" s="22"/>
    </row>
    <row r="3380" spans="1:13" x14ac:dyDescent="0.2">
      <c r="A3380" s="35" t="s">
        <v>849</v>
      </c>
      <c r="B3380" s="35">
        <v>31</v>
      </c>
      <c r="C3380" s="35" t="s">
        <v>796</v>
      </c>
      <c r="D3380" s="36">
        <v>2</v>
      </c>
      <c r="E3380" s="22"/>
      <c r="F3380" s="35" t="s">
        <v>493</v>
      </c>
      <c r="G3380" s="35">
        <v>11</v>
      </c>
      <c r="H3380" s="22">
        <v>1</v>
      </c>
      <c r="I3380" s="22"/>
      <c r="J3380" s="21">
        <v>0.71875</v>
      </c>
      <c r="K3380" s="36">
        <v>10.199999999999999</v>
      </c>
      <c r="L3380" s="38">
        <v>1</v>
      </c>
      <c r="M3380" s="22"/>
    </row>
    <row r="3381" spans="1:13" x14ac:dyDescent="0.2">
      <c r="A3381" s="35" t="s">
        <v>849</v>
      </c>
      <c r="B3381" s="35">
        <v>31</v>
      </c>
      <c r="C3381" s="35" t="s">
        <v>796</v>
      </c>
      <c r="D3381" s="36">
        <v>2</v>
      </c>
      <c r="E3381" s="22"/>
      <c r="F3381" s="35" t="s">
        <v>39</v>
      </c>
      <c r="G3381" s="35">
        <v>24</v>
      </c>
      <c r="H3381" s="22">
        <v>1</v>
      </c>
      <c r="I3381" s="22"/>
      <c r="J3381" s="21">
        <v>0.71875</v>
      </c>
      <c r="K3381" s="36">
        <v>10.199999999999999</v>
      </c>
      <c r="L3381" s="38">
        <v>1</v>
      </c>
      <c r="M3381" s="22"/>
    </row>
    <row r="3382" spans="1:13" x14ac:dyDescent="0.2">
      <c r="A3382" s="35" t="s">
        <v>849</v>
      </c>
      <c r="B3382" s="35">
        <v>31</v>
      </c>
      <c r="C3382" s="35" t="s">
        <v>796</v>
      </c>
      <c r="D3382" s="36">
        <v>2</v>
      </c>
      <c r="E3382" s="22"/>
      <c r="F3382" s="35" t="s">
        <v>194</v>
      </c>
      <c r="G3382" s="35">
        <v>7</v>
      </c>
      <c r="H3382" s="22">
        <v>3</v>
      </c>
      <c r="I3382" s="22"/>
      <c r="J3382" s="21">
        <v>0.71875</v>
      </c>
      <c r="K3382" s="36">
        <v>10.199999999999999</v>
      </c>
      <c r="L3382" s="38">
        <v>1</v>
      </c>
      <c r="M3382" s="22"/>
    </row>
    <row r="3383" spans="1:13" x14ac:dyDescent="0.2">
      <c r="A3383" s="35" t="s">
        <v>849</v>
      </c>
      <c r="B3383" s="35">
        <v>31</v>
      </c>
      <c r="C3383" s="35" t="s">
        <v>796</v>
      </c>
      <c r="D3383" s="36">
        <v>2</v>
      </c>
      <c r="E3383" s="22"/>
      <c r="F3383" s="35" t="s">
        <v>194</v>
      </c>
      <c r="G3383" s="35">
        <v>6</v>
      </c>
      <c r="H3383" s="22">
        <v>4</v>
      </c>
      <c r="I3383" s="22"/>
      <c r="J3383" s="21">
        <v>0.71875</v>
      </c>
      <c r="K3383" s="36">
        <v>10.199999999999999</v>
      </c>
      <c r="L3383" s="38">
        <v>1</v>
      </c>
      <c r="M3383" s="22"/>
    </row>
    <row r="3384" spans="1:13" x14ac:dyDescent="0.2">
      <c r="A3384" s="35" t="s">
        <v>849</v>
      </c>
      <c r="B3384" s="35">
        <v>31</v>
      </c>
      <c r="C3384" s="35" t="s">
        <v>796</v>
      </c>
      <c r="D3384" s="36">
        <v>2</v>
      </c>
      <c r="E3384" s="22"/>
      <c r="F3384" s="35" t="s">
        <v>503</v>
      </c>
      <c r="G3384" s="35">
        <v>3</v>
      </c>
      <c r="H3384" s="22">
        <v>1</v>
      </c>
      <c r="I3384" s="22"/>
      <c r="J3384" s="21">
        <v>0.71875</v>
      </c>
      <c r="K3384" s="36">
        <v>10.199999999999999</v>
      </c>
      <c r="L3384" s="38">
        <v>1</v>
      </c>
      <c r="M3384" s="22"/>
    </row>
    <row r="3385" spans="1:13" x14ac:dyDescent="0.2">
      <c r="A3385" s="35" t="s">
        <v>849</v>
      </c>
      <c r="B3385" s="35">
        <v>31</v>
      </c>
      <c r="C3385" s="35" t="s">
        <v>796</v>
      </c>
      <c r="D3385" s="36">
        <v>2</v>
      </c>
      <c r="E3385" s="22"/>
      <c r="F3385" s="35" t="s">
        <v>204</v>
      </c>
      <c r="G3385" s="35">
        <v>3</v>
      </c>
      <c r="H3385" s="22">
        <v>3</v>
      </c>
      <c r="I3385" s="22"/>
      <c r="J3385" s="21">
        <v>0.71875</v>
      </c>
      <c r="K3385" s="36">
        <v>10.199999999999999</v>
      </c>
      <c r="L3385" s="38">
        <v>1</v>
      </c>
      <c r="M3385" s="22"/>
    </row>
    <row r="3386" spans="1:13" x14ac:dyDescent="0.2">
      <c r="A3386" s="35" t="s">
        <v>849</v>
      </c>
      <c r="B3386" s="35">
        <v>31</v>
      </c>
      <c r="C3386" s="35" t="s">
        <v>796</v>
      </c>
      <c r="D3386" s="36">
        <v>2</v>
      </c>
      <c r="E3386" s="22"/>
      <c r="F3386" s="35" t="s">
        <v>493</v>
      </c>
      <c r="G3386" s="35">
        <v>7</v>
      </c>
      <c r="H3386" s="22">
        <v>1</v>
      </c>
      <c r="I3386" s="22"/>
      <c r="J3386" s="21">
        <v>0.71875</v>
      </c>
      <c r="K3386" s="36">
        <v>10.199999999999999</v>
      </c>
      <c r="L3386" s="38">
        <v>1</v>
      </c>
      <c r="M3386" s="22"/>
    </row>
    <row r="3387" spans="1:13" x14ac:dyDescent="0.2">
      <c r="A3387" s="35" t="s">
        <v>849</v>
      </c>
      <c r="B3387" s="35">
        <v>31</v>
      </c>
      <c r="C3387" s="35" t="s">
        <v>796</v>
      </c>
      <c r="D3387" s="36">
        <v>2</v>
      </c>
      <c r="E3387" s="22"/>
      <c r="F3387" s="35" t="s">
        <v>88</v>
      </c>
      <c r="G3387" s="35">
        <v>4</v>
      </c>
      <c r="H3387" s="22">
        <v>2</v>
      </c>
      <c r="I3387" s="22"/>
      <c r="J3387" s="21">
        <v>0.71875</v>
      </c>
      <c r="K3387" s="36">
        <v>10.199999999999999</v>
      </c>
      <c r="L3387" s="38">
        <v>1</v>
      </c>
      <c r="M3387" s="22"/>
    </row>
    <row r="3388" spans="1:13" x14ac:dyDescent="0.2">
      <c r="A3388" s="35" t="s">
        <v>849</v>
      </c>
      <c r="B3388" s="35">
        <v>31</v>
      </c>
      <c r="C3388" s="35" t="s">
        <v>796</v>
      </c>
      <c r="D3388" s="36">
        <v>2</v>
      </c>
      <c r="E3388" s="22"/>
      <c r="F3388" s="35" t="s">
        <v>57</v>
      </c>
      <c r="G3388" s="35">
        <v>5</v>
      </c>
      <c r="H3388" s="22">
        <v>2</v>
      </c>
      <c r="I3388" s="22"/>
      <c r="J3388" s="21">
        <v>0.71875</v>
      </c>
      <c r="K3388" s="36">
        <v>10.199999999999999</v>
      </c>
      <c r="L3388" s="38">
        <v>1</v>
      </c>
      <c r="M3388" s="22"/>
    </row>
    <row r="3389" spans="1:13" x14ac:dyDescent="0.2">
      <c r="A3389" s="35" t="s">
        <v>849</v>
      </c>
      <c r="B3389" s="35">
        <v>31</v>
      </c>
      <c r="C3389" s="35" t="s">
        <v>796</v>
      </c>
      <c r="D3389" s="36">
        <v>2</v>
      </c>
      <c r="E3389" s="22"/>
      <c r="F3389" s="35" t="s">
        <v>266</v>
      </c>
      <c r="G3389" s="35">
        <v>10</v>
      </c>
      <c r="H3389" s="22">
        <v>1</v>
      </c>
      <c r="I3389" s="22"/>
      <c r="J3389" s="21">
        <v>0.71875</v>
      </c>
      <c r="K3389" s="36">
        <v>10.199999999999999</v>
      </c>
      <c r="L3389" s="38">
        <v>1</v>
      </c>
      <c r="M3389" s="22"/>
    </row>
    <row r="3390" spans="1:13" x14ac:dyDescent="0.2">
      <c r="A3390" s="35" t="s">
        <v>849</v>
      </c>
      <c r="B3390" s="35">
        <v>31</v>
      </c>
      <c r="C3390" s="35" t="s">
        <v>796</v>
      </c>
      <c r="D3390" s="36">
        <v>2</v>
      </c>
      <c r="E3390" s="22"/>
      <c r="F3390" s="35" t="s">
        <v>80</v>
      </c>
      <c r="G3390" s="35">
        <v>6</v>
      </c>
      <c r="H3390" s="22">
        <v>2</v>
      </c>
      <c r="I3390" s="22"/>
      <c r="J3390" s="21">
        <v>0.71875</v>
      </c>
      <c r="K3390" s="36">
        <v>10.199999999999999</v>
      </c>
      <c r="L3390" s="38">
        <v>1</v>
      </c>
      <c r="M3390" s="22"/>
    </row>
    <row r="3391" spans="1:13" x14ac:dyDescent="0.2">
      <c r="A3391" s="35" t="s">
        <v>849</v>
      </c>
      <c r="B3391" s="35">
        <v>31</v>
      </c>
      <c r="C3391" s="35" t="s">
        <v>796</v>
      </c>
      <c r="D3391" s="36">
        <v>2</v>
      </c>
      <c r="E3391" s="22"/>
      <c r="F3391" s="35" t="s">
        <v>80</v>
      </c>
      <c r="G3391" s="35">
        <v>12</v>
      </c>
      <c r="H3391" s="22">
        <v>1</v>
      </c>
      <c r="I3391" s="22"/>
      <c r="J3391" s="21">
        <v>0.71875</v>
      </c>
      <c r="K3391" s="36">
        <v>10.199999999999999</v>
      </c>
      <c r="L3391" s="38">
        <v>1</v>
      </c>
      <c r="M3391" s="22"/>
    </row>
    <row r="3392" spans="1:13" x14ac:dyDescent="0.2">
      <c r="A3392" s="35" t="s">
        <v>849</v>
      </c>
      <c r="B3392" s="35">
        <v>31</v>
      </c>
      <c r="C3392" s="35" t="s">
        <v>796</v>
      </c>
      <c r="D3392" s="36">
        <v>2</v>
      </c>
      <c r="E3392" s="22"/>
      <c r="F3392" s="35" t="s">
        <v>80</v>
      </c>
      <c r="G3392" s="35">
        <v>7</v>
      </c>
      <c r="H3392" s="22">
        <v>1</v>
      </c>
      <c r="I3392" s="22"/>
      <c r="J3392" s="21">
        <v>0.71875</v>
      </c>
      <c r="K3392" s="36">
        <v>10.199999999999999</v>
      </c>
      <c r="L3392" s="38">
        <v>1</v>
      </c>
      <c r="M3392" s="22"/>
    </row>
    <row r="3393" spans="1:13" x14ac:dyDescent="0.2">
      <c r="A3393" s="35" t="s">
        <v>849</v>
      </c>
      <c r="B3393" s="35">
        <v>31</v>
      </c>
      <c r="C3393" s="35" t="s">
        <v>796</v>
      </c>
      <c r="D3393" s="36">
        <v>2</v>
      </c>
      <c r="E3393" s="22"/>
      <c r="F3393" s="35" t="s">
        <v>80</v>
      </c>
      <c r="G3393" s="35">
        <v>9</v>
      </c>
      <c r="H3393" s="22">
        <v>1</v>
      </c>
      <c r="I3393" s="22"/>
      <c r="J3393" s="21">
        <v>0.71875</v>
      </c>
      <c r="K3393" s="36">
        <v>10.199999999999999</v>
      </c>
      <c r="L3393" s="38">
        <v>1</v>
      </c>
      <c r="M3393" s="22"/>
    </row>
    <row r="3394" spans="1:13" x14ac:dyDescent="0.2">
      <c r="A3394" s="35" t="s">
        <v>849</v>
      </c>
      <c r="B3394" s="35">
        <v>31</v>
      </c>
      <c r="C3394" s="35" t="s">
        <v>796</v>
      </c>
      <c r="D3394" s="36">
        <v>2</v>
      </c>
      <c r="E3394" s="22"/>
      <c r="F3394" s="35" t="s">
        <v>242</v>
      </c>
      <c r="G3394" s="35">
        <v>3</v>
      </c>
      <c r="H3394" s="22">
        <v>1</v>
      </c>
      <c r="I3394" s="22"/>
      <c r="J3394" s="21">
        <v>0.71875</v>
      </c>
      <c r="K3394" s="36">
        <v>10.199999999999999</v>
      </c>
      <c r="L3394" s="38">
        <v>1</v>
      </c>
      <c r="M3394" s="22"/>
    </row>
    <row r="3395" spans="1:13" x14ac:dyDescent="0.2">
      <c r="A3395" s="35" t="s">
        <v>849</v>
      </c>
      <c r="B3395" s="35">
        <v>31</v>
      </c>
      <c r="C3395" s="35" t="s">
        <v>796</v>
      </c>
      <c r="D3395" s="36">
        <v>2</v>
      </c>
      <c r="E3395" s="22"/>
      <c r="F3395" s="35" t="s">
        <v>844</v>
      </c>
      <c r="G3395" s="35">
        <v>24</v>
      </c>
      <c r="H3395" s="22">
        <v>1</v>
      </c>
      <c r="I3395" s="22"/>
      <c r="J3395" s="21">
        <v>0.71875</v>
      </c>
      <c r="K3395" s="36">
        <v>10.199999999999999</v>
      </c>
      <c r="L3395" s="38">
        <v>1</v>
      </c>
      <c r="M3395" s="22"/>
    </row>
    <row r="3396" spans="1:13" x14ac:dyDescent="0.2">
      <c r="A3396" s="35" t="s">
        <v>849</v>
      </c>
      <c r="B3396" s="35">
        <v>31</v>
      </c>
      <c r="C3396" s="35" t="s">
        <v>796</v>
      </c>
      <c r="D3396" s="35">
        <v>3</v>
      </c>
      <c r="E3396" s="22"/>
      <c r="F3396" s="35" t="s">
        <v>389</v>
      </c>
      <c r="G3396" s="35">
        <v>8</v>
      </c>
      <c r="H3396" s="22">
        <v>1</v>
      </c>
      <c r="I3396" s="22"/>
      <c r="J3396" s="40">
        <v>0.72777777777777775</v>
      </c>
      <c r="K3396" s="35">
        <v>13</v>
      </c>
      <c r="L3396" s="38">
        <v>1</v>
      </c>
      <c r="M3396" s="22"/>
    </row>
    <row r="3397" spans="1:13" x14ac:dyDescent="0.2">
      <c r="A3397" s="35" t="s">
        <v>849</v>
      </c>
      <c r="B3397" s="35">
        <v>31</v>
      </c>
      <c r="C3397" s="35" t="s">
        <v>796</v>
      </c>
      <c r="D3397" s="35">
        <v>3</v>
      </c>
      <c r="E3397" s="22"/>
      <c r="F3397" s="35" t="s">
        <v>389</v>
      </c>
      <c r="G3397" s="35">
        <v>4</v>
      </c>
      <c r="H3397" s="22">
        <v>3</v>
      </c>
      <c r="I3397" s="22"/>
      <c r="J3397" s="40">
        <v>0.72777777777777775</v>
      </c>
      <c r="K3397" s="35">
        <v>13</v>
      </c>
      <c r="L3397" s="38">
        <v>1</v>
      </c>
      <c r="M3397" s="22"/>
    </row>
    <row r="3398" spans="1:13" x14ac:dyDescent="0.2">
      <c r="A3398" s="35" t="s">
        <v>849</v>
      </c>
      <c r="B3398" s="35">
        <v>31</v>
      </c>
      <c r="C3398" s="35" t="s">
        <v>796</v>
      </c>
      <c r="D3398" s="35">
        <v>3</v>
      </c>
      <c r="E3398" s="22"/>
      <c r="F3398" s="35" t="s">
        <v>507</v>
      </c>
      <c r="G3398" s="35">
        <v>3</v>
      </c>
      <c r="H3398" s="22">
        <v>46</v>
      </c>
      <c r="I3398" s="22"/>
      <c r="J3398" s="40">
        <v>0.72777777777777797</v>
      </c>
      <c r="K3398" s="35">
        <v>13</v>
      </c>
      <c r="L3398" s="38">
        <v>1</v>
      </c>
      <c r="M3398" s="22"/>
    </row>
    <row r="3399" spans="1:13" x14ac:dyDescent="0.2">
      <c r="A3399" s="35" t="s">
        <v>849</v>
      </c>
      <c r="B3399" s="35">
        <v>31</v>
      </c>
      <c r="C3399" s="35" t="s">
        <v>796</v>
      </c>
      <c r="D3399" s="35">
        <v>3</v>
      </c>
      <c r="E3399" s="22"/>
      <c r="F3399" s="35" t="s">
        <v>493</v>
      </c>
      <c r="G3399" s="35">
        <v>5</v>
      </c>
      <c r="H3399" s="22">
        <v>2</v>
      </c>
      <c r="I3399" s="22"/>
      <c r="J3399" s="40">
        <v>0.72777777777777797</v>
      </c>
      <c r="K3399" s="35">
        <v>13</v>
      </c>
      <c r="L3399" s="38">
        <v>1</v>
      </c>
      <c r="M3399" s="22"/>
    </row>
    <row r="3400" spans="1:13" x14ac:dyDescent="0.2">
      <c r="A3400" s="35" t="s">
        <v>849</v>
      </c>
      <c r="B3400" s="35">
        <v>31</v>
      </c>
      <c r="C3400" s="35" t="s">
        <v>796</v>
      </c>
      <c r="D3400" s="35">
        <v>3</v>
      </c>
      <c r="E3400" s="22"/>
      <c r="F3400" s="35" t="s">
        <v>493</v>
      </c>
      <c r="G3400" s="35">
        <v>6</v>
      </c>
      <c r="H3400" s="22">
        <v>1</v>
      </c>
      <c r="I3400" s="22"/>
      <c r="J3400" s="40">
        <v>0.72777777777777797</v>
      </c>
      <c r="K3400" s="35">
        <v>13</v>
      </c>
      <c r="L3400" s="38">
        <v>1</v>
      </c>
      <c r="M3400" s="22"/>
    </row>
    <row r="3401" spans="1:13" x14ac:dyDescent="0.2">
      <c r="A3401" s="35" t="s">
        <v>849</v>
      </c>
      <c r="B3401" s="35">
        <v>31</v>
      </c>
      <c r="C3401" s="35" t="s">
        <v>796</v>
      </c>
      <c r="D3401" s="35">
        <v>3</v>
      </c>
      <c r="E3401" s="22"/>
      <c r="F3401" s="35" t="s">
        <v>615</v>
      </c>
      <c r="G3401" s="35">
        <v>30</v>
      </c>
      <c r="H3401" s="22">
        <v>1</v>
      </c>
      <c r="I3401" s="22"/>
      <c r="J3401" s="40">
        <v>0.72777777777777797</v>
      </c>
      <c r="K3401" s="35">
        <v>13</v>
      </c>
      <c r="L3401" s="38">
        <v>1</v>
      </c>
      <c r="M3401" s="22"/>
    </row>
    <row r="3402" spans="1:13" x14ac:dyDescent="0.2">
      <c r="A3402" s="35" t="s">
        <v>849</v>
      </c>
      <c r="B3402" s="35">
        <v>31</v>
      </c>
      <c r="C3402" s="35" t="s">
        <v>796</v>
      </c>
      <c r="D3402" s="35">
        <v>3</v>
      </c>
      <c r="E3402" s="22"/>
      <c r="F3402" s="35" t="s">
        <v>200</v>
      </c>
      <c r="G3402" s="35">
        <v>26</v>
      </c>
      <c r="H3402" s="22">
        <v>1</v>
      </c>
      <c r="I3402" s="22"/>
      <c r="J3402" s="40">
        <v>0.72777777777777797</v>
      </c>
      <c r="K3402" s="35">
        <v>13</v>
      </c>
      <c r="L3402" s="38">
        <v>1</v>
      </c>
      <c r="M3402" s="22"/>
    </row>
    <row r="3403" spans="1:13" x14ac:dyDescent="0.2">
      <c r="A3403" s="35" t="s">
        <v>849</v>
      </c>
      <c r="B3403" s="35">
        <v>31</v>
      </c>
      <c r="C3403" s="35" t="s">
        <v>796</v>
      </c>
      <c r="D3403" s="35">
        <v>3</v>
      </c>
      <c r="E3403" s="22"/>
      <c r="F3403" s="35" t="s">
        <v>194</v>
      </c>
      <c r="G3403" s="35">
        <v>7</v>
      </c>
      <c r="H3403" s="22">
        <v>8</v>
      </c>
      <c r="I3403" s="22"/>
      <c r="J3403" s="40">
        <v>0.72777777777777797</v>
      </c>
      <c r="K3403" s="35">
        <v>13</v>
      </c>
      <c r="L3403" s="38">
        <v>1</v>
      </c>
      <c r="M3403" s="22"/>
    </row>
    <row r="3404" spans="1:13" x14ac:dyDescent="0.2">
      <c r="A3404" s="35" t="s">
        <v>849</v>
      </c>
      <c r="B3404" s="35">
        <v>31</v>
      </c>
      <c r="C3404" s="35" t="s">
        <v>796</v>
      </c>
      <c r="D3404" s="35">
        <v>3</v>
      </c>
      <c r="E3404" s="22"/>
      <c r="F3404" s="35" t="s">
        <v>39</v>
      </c>
      <c r="G3404" s="35">
        <v>24</v>
      </c>
      <c r="H3404" s="22">
        <v>1</v>
      </c>
      <c r="I3404" s="22"/>
      <c r="J3404" s="40">
        <v>0.72777777777777797</v>
      </c>
      <c r="K3404" s="35">
        <v>13</v>
      </c>
      <c r="L3404" s="38">
        <v>1</v>
      </c>
      <c r="M3404" s="22"/>
    </row>
    <row r="3405" spans="1:13" x14ac:dyDescent="0.2">
      <c r="A3405" s="35" t="s">
        <v>849</v>
      </c>
      <c r="B3405" s="35">
        <v>31</v>
      </c>
      <c r="C3405" s="35" t="s">
        <v>796</v>
      </c>
      <c r="D3405" s="35">
        <v>3</v>
      </c>
      <c r="E3405" s="22"/>
      <c r="F3405" s="35" t="s">
        <v>39</v>
      </c>
      <c r="G3405" s="35">
        <v>26</v>
      </c>
      <c r="H3405" s="22">
        <v>1</v>
      </c>
      <c r="I3405" s="22"/>
      <c r="J3405" s="40">
        <v>0.72777777777777797</v>
      </c>
      <c r="K3405" s="35">
        <v>13</v>
      </c>
      <c r="L3405" s="38">
        <v>1</v>
      </c>
      <c r="M3405" s="22"/>
    </row>
    <row r="3406" spans="1:13" x14ac:dyDescent="0.2">
      <c r="A3406" s="35" t="s">
        <v>849</v>
      </c>
      <c r="B3406" s="35">
        <v>31</v>
      </c>
      <c r="C3406" s="35" t="s">
        <v>796</v>
      </c>
      <c r="D3406" s="35">
        <v>3</v>
      </c>
      <c r="E3406" s="22"/>
      <c r="F3406" s="35" t="s">
        <v>507</v>
      </c>
      <c r="G3406" s="35">
        <v>6</v>
      </c>
      <c r="H3406" s="22">
        <v>1</v>
      </c>
      <c r="I3406" s="22"/>
      <c r="J3406" s="40">
        <v>0.72777777777777797</v>
      </c>
      <c r="K3406" s="35">
        <v>13</v>
      </c>
      <c r="L3406" s="38">
        <v>1</v>
      </c>
      <c r="M3406" s="22"/>
    </row>
    <row r="3407" spans="1:13" x14ac:dyDescent="0.2">
      <c r="A3407" s="35" t="s">
        <v>849</v>
      </c>
      <c r="B3407" s="35">
        <v>31</v>
      </c>
      <c r="C3407" s="35" t="s">
        <v>796</v>
      </c>
      <c r="D3407" s="35">
        <v>3</v>
      </c>
      <c r="E3407" s="22"/>
      <c r="F3407" s="35" t="s">
        <v>578</v>
      </c>
      <c r="G3407" s="35">
        <v>14</v>
      </c>
      <c r="H3407" s="22">
        <v>1</v>
      </c>
      <c r="I3407" s="22"/>
      <c r="J3407" s="40">
        <v>0.72777777777777797</v>
      </c>
      <c r="K3407" s="35">
        <v>13</v>
      </c>
      <c r="L3407" s="38">
        <v>1</v>
      </c>
      <c r="M3407" s="22"/>
    </row>
    <row r="3408" spans="1:13" x14ac:dyDescent="0.2">
      <c r="A3408" s="35" t="s">
        <v>849</v>
      </c>
      <c r="B3408" s="35">
        <v>31</v>
      </c>
      <c r="C3408" s="35" t="s">
        <v>796</v>
      </c>
      <c r="D3408" s="35">
        <v>3</v>
      </c>
      <c r="E3408" s="22"/>
      <c r="F3408" s="35" t="s">
        <v>204</v>
      </c>
      <c r="G3408" s="35">
        <v>3</v>
      </c>
      <c r="H3408" s="22">
        <v>38</v>
      </c>
      <c r="I3408" s="22"/>
      <c r="J3408" s="40">
        <v>0.72777777777777797</v>
      </c>
      <c r="K3408" s="35">
        <v>13</v>
      </c>
      <c r="L3408" s="38">
        <v>1</v>
      </c>
      <c r="M3408" s="22"/>
    </row>
    <row r="3409" spans="1:13" x14ac:dyDescent="0.2">
      <c r="A3409" s="35" t="s">
        <v>849</v>
      </c>
      <c r="B3409" s="35">
        <v>31</v>
      </c>
      <c r="C3409" s="35" t="s">
        <v>796</v>
      </c>
      <c r="D3409" s="35">
        <v>3</v>
      </c>
      <c r="E3409" s="22"/>
      <c r="F3409" s="35" t="s">
        <v>204</v>
      </c>
      <c r="G3409" s="35">
        <v>1</v>
      </c>
      <c r="H3409" s="22">
        <v>1</v>
      </c>
      <c r="I3409" s="22"/>
      <c r="J3409" s="40">
        <v>0.72777777777777797</v>
      </c>
      <c r="K3409" s="35">
        <v>13</v>
      </c>
      <c r="L3409" s="38">
        <v>1</v>
      </c>
      <c r="M3409" s="22"/>
    </row>
    <row r="3410" spans="1:13" x14ac:dyDescent="0.2">
      <c r="A3410" s="35" t="s">
        <v>849</v>
      </c>
      <c r="B3410" s="35">
        <v>31</v>
      </c>
      <c r="C3410" s="35" t="s">
        <v>796</v>
      </c>
      <c r="D3410" s="35">
        <v>3</v>
      </c>
      <c r="E3410" s="22"/>
      <c r="F3410" s="22" t="s">
        <v>182</v>
      </c>
      <c r="G3410" s="35">
        <v>5</v>
      </c>
      <c r="H3410" s="22">
        <v>1</v>
      </c>
      <c r="I3410" s="22"/>
      <c r="J3410" s="40">
        <v>0.72777777777777797</v>
      </c>
      <c r="K3410" s="35">
        <v>13</v>
      </c>
      <c r="L3410" s="38">
        <v>1</v>
      </c>
      <c r="M3410" s="22"/>
    </row>
    <row r="3411" spans="1:13" x14ac:dyDescent="0.2">
      <c r="A3411" s="35" t="s">
        <v>849</v>
      </c>
      <c r="B3411" s="35">
        <v>31</v>
      </c>
      <c r="C3411" s="35" t="s">
        <v>796</v>
      </c>
      <c r="D3411" s="35">
        <v>3</v>
      </c>
      <c r="E3411" s="22"/>
      <c r="F3411" s="35" t="s">
        <v>88</v>
      </c>
      <c r="G3411" s="35">
        <v>4</v>
      </c>
      <c r="H3411" s="22">
        <v>17</v>
      </c>
      <c r="I3411" s="22"/>
      <c r="J3411" s="40">
        <v>0.72777777777777797</v>
      </c>
      <c r="K3411" s="35">
        <v>13</v>
      </c>
      <c r="L3411" s="38">
        <v>1</v>
      </c>
      <c r="M3411" s="22"/>
    </row>
    <row r="3412" spans="1:13" x14ac:dyDescent="0.2">
      <c r="A3412" s="35" t="s">
        <v>849</v>
      </c>
      <c r="B3412" s="35">
        <v>31</v>
      </c>
      <c r="C3412" s="35" t="s">
        <v>796</v>
      </c>
      <c r="D3412" s="35">
        <v>3</v>
      </c>
      <c r="E3412" s="22"/>
      <c r="F3412" s="35" t="s">
        <v>57</v>
      </c>
      <c r="G3412" s="35">
        <v>5</v>
      </c>
      <c r="H3412" s="22">
        <v>9</v>
      </c>
      <c r="I3412" s="22"/>
      <c r="J3412" s="40">
        <v>0.72777777777777797</v>
      </c>
      <c r="K3412" s="35">
        <v>13</v>
      </c>
      <c r="L3412" s="38">
        <v>1</v>
      </c>
      <c r="M3412" s="22"/>
    </row>
    <row r="3413" spans="1:13" x14ac:dyDescent="0.2">
      <c r="A3413" s="35" t="s">
        <v>849</v>
      </c>
      <c r="B3413" s="35">
        <v>31</v>
      </c>
      <c r="C3413" s="35" t="s">
        <v>796</v>
      </c>
      <c r="D3413" s="35">
        <v>3</v>
      </c>
      <c r="E3413" s="22"/>
      <c r="F3413" s="35" t="s">
        <v>699</v>
      </c>
      <c r="G3413" s="35">
        <v>24</v>
      </c>
      <c r="H3413" s="22">
        <v>4</v>
      </c>
      <c r="I3413" s="22"/>
      <c r="J3413" s="40">
        <v>0.72777777777777797</v>
      </c>
      <c r="K3413" s="35">
        <v>13</v>
      </c>
      <c r="L3413" s="38">
        <v>1</v>
      </c>
      <c r="M3413" s="22"/>
    </row>
    <row r="3414" spans="1:13" x14ac:dyDescent="0.2">
      <c r="A3414" s="35" t="s">
        <v>849</v>
      </c>
      <c r="B3414" s="35">
        <v>31</v>
      </c>
      <c r="C3414" s="35" t="s">
        <v>796</v>
      </c>
      <c r="D3414" s="35">
        <v>3</v>
      </c>
      <c r="E3414" s="22"/>
      <c r="F3414" s="35" t="s">
        <v>266</v>
      </c>
      <c r="G3414" s="35">
        <v>12</v>
      </c>
      <c r="H3414" s="22">
        <v>1</v>
      </c>
      <c r="I3414" s="22"/>
      <c r="J3414" s="40">
        <v>0.72777777777777797</v>
      </c>
      <c r="K3414" s="35">
        <v>13</v>
      </c>
      <c r="L3414" s="38">
        <v>1</v>
      </c>
      <c r="M3414" s="22"/>
    </row>
    <row r="3415" spans="1:13" x14ac:dyDescent="0.2">
      <c r="A3415" s="35" t="s">
        <v>849</v>
      </c>
      <c r="B3415" s="35">
        <v>31</v>
      </c>
      <c r="C3415" s="35" t="s">
        <v>796</v>
      </c>
      <c r="D3415" s="35">
        <v>3</v>
      </c>
      <c r="E3415" s="22"/>
      <c r="F3415" s="35" t="s">
        <v>80</v>
      </c>
      <c r="G3415" s="35">
        <v>12</v>
      </c>
      <c r="H3415" s="22">
        <v>1</v>
      </c>
      <c r="I3415" s="22"/>
      <c r="J3415" s="40">
        <v>0.72777777777777797</v>
      </c>
      <c r="K3415" s="35">
        <v>13</v>
      </c>
      <c r="L3415" s="38">
        <v>1</v>
      </c>
      <c r="M3415" s="22"/>
    </row>
    <row r="3416" spans="1:13" x14ac:dyDescent="0.2">
      <c r="A3416" s="35" t="s">
        <v>849</v>
      </c>
      <c r="B3416" s="35">
        <v>31</v>
      </c>
      <c r="C3416" s="35" t="s">
        <v>796</v>
      </c>
      <c r="D3416" s="35">
        <v>3</v>
      </c>
      <c r="F3416" s="35" t="s">
        <v>242</v>
      </c>
      <c r="G3416" s="35">
        <v>3</v>
      </c>
      <c r="H3416" s="22">
        <v>9</v>
      </c>
      <c r="J3416" s="40">
        <v>0.72777777777777797</v>
      </c>
      <c r="K3416" s="35">
        <v>13</v>
      </c>
      <c r="L3416" s="38">
        <v>1</v>
      </c>
    </row>
    <row r="3417" spans="1:13" x14ac:dyDescent="0.2">
      <c r="A3417" s="35" t="s">
        <v>849</v>
      </c>
      <c r="B3417" s="35">
        <v>31</v>
      </c>
      <c r="C3417" s="35" t="s">
        <v>796</v>
      </c>
      <c r="D3417" s="35">
        <v>3</v>
      </c>
      <c r="F3417" s="35" t="s">
        <v>605</v>
      </c>
      <c r="G3417" s="35">
        <v>5</v>
      </c>
      <c r="H3417" s="22">
        <v>1</v>
      </c>
      <c r="J3417" s="40">
        <v>0.72777777777777797</v>
      </c>
      <c r="K3417" s="35">
        <v>13</v>
      </c>
      <c r="L3417" s="38">
        <v>1</v>
      </c>
    </row>
    <row r="3418" spans="1:13" x14ac:dyDescent="0.2">
      <c r="A3418" s="35" t="s">
        <v>849</v>
      </c>
      <c r="B3418" s="35">
        <v>31</v>
      </c>
      <c r="C3418" s="35" t="s">
        <v>796</v>
      </c>
      <c r="D3418" s="35">
        <v>3</v>
      </c>
      <c r="F3418" s="35" t="s">
        <v>605</v>
      </c>
      <c r="G3418" s="35">
        <v>7</v>
      </c>
      <c r="H3418" s="22">
        <v>1</v>
      </c>
      <c r="J3418" s="40">
        <v>0.72777777777777797</v>
      </c>
      <c r="K3418" s="35">
        <v>13</v>
      </c>
      <c r="L3418" s="38">
        <v>1</v>
      </c>
    </row>
    <row r="3419" spans="1:13" x14ac:dyDescent="0.2">
      <c r="A3419" s="35" t="s">
        <v>849</v>
      </c>
      <c r="B3419" s="35">
        <v>31</v>
      </c>
      <c r="C3419" s="35" t="s">
        <v>796</v>
      </c>
      <c r="D3419" s="35">
        <v>3</v>
      </c>
      <c r="F3419" s="35" t="s">
        <v>605</v>
      </c>
      <c r="G3419" s="35">
        <v>6</v>
      </c>
      <c r="H3419" s="22">
        <v>1</v>
      </c>
      <c r="J3419" s="40">
        <v>0.72777777777777797</v>
      </c>
      <c r="K3419" s="35">
        <v>13</v>
      </c>
      <c r="L3419" s="38">
        <v>1</v>
      </c>
    </row>
    <row r="3420" spans="1:13" s="22" customFormat="1" x14ac:dyDescent="0.2">
      <c r="A3420" t="s">
        <v>852</v>
      </c>
      <c r="B3420">
        <v>33</v>
      </c>
      <c r="C3420" t="s">
        <v>796</v>
      </c>
      <c r="D3420">
        <v>1</v>
      </c>
      <c r="E3420"/>
      <c r="F3420" s="22" t="s">
        <v>507</v>
      </c>
      <c r="G3420">
        <v>5</v>
      </c>
      <c r="H3420">
        <v>1</v>
      </c>
      <c r="I3420"/>
      <c r="J3420" s="21">
        <v>0.51874999999999993</v>
      </c>
      <c r="K3420">
        <v>10.7</v>
      </c>
      <c r="L3420">
        <v>1</v>
      </c>
      <c r="M3420"/>
    </row>
    <row r="3421" spans="1:13" s="22" customFormat="1" x14ac:dyDescent="0.2">
      <c r="A3421" t="s">
        <v>852</v>
      </c>
      <c r="B3421">
        <v>33</v>
      </c>
      <c r="C3421" t="s">
        <v>796</v>
      </c>
      <c r="D3421">
        <v>1</v>
      </c>
      <c r="E3421"/>
      <c r="F3421" s="22" t="s">
        <v>507</v>
      </c>
      <c r="G3421">
        <v>4</v>
      </c>
      <c r="H3421">
        <v>1</v>
      </c>
      <c r="I3421"/>
      <c r="J3421" s="21">
        <v>0.51874999999999993</v>
      </c>
      <c r="K3421">
        <v>10.7</v>
      </c>
      <c r="L3421">
        <v>1</v>
      </c>
      <c r="M3421"/>
    </row>
    <row r="3422" spans="1:13" s="22" customFormat="1" x14ac:dyDescent="0.2">
      <c r="A3422" t="s">
        <v>852</v>
      </c>
      <c r="B3422">
        <v>33</v>
      </c>
      <c r="C3422" t="s">
        <v>796</v>
      </c>
      <c r="D3422">
        <v>1</v>
      </c>
      <c r="E3422"/>
      <c r="F3422" t="s">
        <v>413</v>
      </c>
      <c r="G3422">
        <v>27</v>
      </c>
      <c r="H3422">
        <v>1</v>
      </c>
      <c r="I3422"/>
      <c r="J3422" s="21">
        <v>0.51875000000000004</v>
      </c>
      <c r="K3422">
        <v>10.7</v>
      </c>
      <c r="L3422">
        <v>1</v>
      </c>
      <c r="M3422"/>
    </row>
    <row r="3423" spans="1:13" s="22" customFormat="1" x14ac:dyDescent="0.2">
      <c r="A3423" t="s">
        <v>852</v>
      </c>
      <c r="B3423">
        <v>33</v>
      </c>
      <c r="C3423" t="s">
        <v>796</v>
      </c>
      <c r="D3423">
        <v>1</v>
      </c>
      <c r="E3423"/>
      <c r="F3423" t="s">
        <v>194</v>
      </c>
      <c r="G3423">
        <v>10</v>
      </c>
      <c r="H3423">
        <v>1</v>
      </c>
      <c r="I3423"/>
      <c r="J3423" s="21">
        <v>0.51875000000000004</v>
      </c>
      <c r="K3423">
        <v>10.7</v>
      </c>
      <c r="L3423">
        <v>1</v>
      </c>
      <c r="M3423"/>
    </row>
    <row r="3424" spans="1:13" s="22" customFormat="1" x14ac:dyDescent="0.2">
      <c r="A3424" t="s">
        <v>852</v>
      </c>
      <c r="B3424">
        <v>33</v>
      </c>
      <c r="C3424" t="s">
        <v>796</v>
      </c>
      <c r="D3424">
        <v>1</v>
      </c>
      <c r="E3424"/>
      <c r="F3424" t="s">
        <v>194</v>
      </c>
      <c r="G3424">
        <v>6</v>
      </c>
      <c r="H3424">
        <v>83</v>
      </c>
      <c r="I3424"/>
      <c r="J3424" s="21">
        <v>0.51875000000000004</v>
      </c>
      <c r="K3424">
        <v>10.7</v>
      </c>
      <c r="L3424">
        <v>1</v>
      </c>
      <c r="M3424"/>
    </row>
    <row r="3425" spans="1:13" s="22" customFormat="1" x14ac:dyDescent="0.2">
      <c r="A3425" t="s">
        <v>852</v>
      </c>
      <c r="B3425">
        <v>33</v>
      </c>
      <c r="C3425" t="s">
        <v>796</v>
      </c>
      <c r="D3425">
        <v>1</v>
      </c>
      <c r="E3425"/>
      <c r="F3425" t="s">
        <v>503</v>
      </c>
      <c r="G3425">
        <v>6</v>
      </c>
      <c r="H3425">
        <v>1</v>
      </c>
      <c r="I3425"/>
      <c r="J3425" s="21">
        <v>0.51875000000000004</v>
      </c>
      <c r="K3425">
        <v>10.7</v>
      </c>
      <c r="L3425">
        <v>1</v>
      </c>
      <c r="M3425"/>
    </row>
    <row r="3426" spans="1:13" s="22" customFormat="1" x14ac:dyDescent="0.2">
      <c r="A3426" t="s">
        <v>852</v>
      </c>
      <c r="B3426">
        <v>33</v>
      </c>
      <c r="C3426" t="s">
        <v>796</v>
      </c>
      <c r="D3426">
        <v>1</v>
      </c>
      <c r="E3426"/>
      <c r="F3426" t="s">
        <v>507</v>
      </c>
      <c r="G3426">
        <v>7</v>
      </c>
      <c r="H3426">
        <v>1</v>
      </c>
      <c r="I3426"/>
      <c r="J3426" s="21">
        <v>0.51875000000000004</v>
      </c>
      <c r="K3426">
        <v>10.7</v>
      </c>
      <c r="L3426">
        <v>1</v>
      </c>
      <c r="M3426"/>
    </row>
    <row r="3427" spans="1:13" s="22" customFormat="1" x14ac:dyDescent="0.2">
      <c r="A3427" t="s">
        <v>852</v>
      </c>
      <c r="B3427">
        <v>33</v>
      </c>
      <c r="C3427" t="s">
        <v>796</v>
      </c>
      <c r="D3427">
        <v>1</v>
      </c>
      <c r="E3427"/>
      <c r="F3427" t="s">
        <v>210</v>
      </c>
      <c r="G3427">
        <v>8</v>
      </c>
      <c r="H3427">
        <v>1</v>
      </c>
      <c r="I3427"/>
      <c r="J3427" s="21">
        <v>0.51875000000000004</v>
      </c>
      <c r="K3427">
        <v>10.7</v>
      </c>
      <c r="L3427">
        <v>1</v>
      </c>
      <c r="M3427"/>
    </row>
    <row r="3428" spans="1:13" s="22" customFormat="1" x14ac:dyDescent="0.2">
      <c r="A3428" t="s">
        <v>852</v>
      </c>
      <c r="B3428">
        <v>33</v>
      </c>
      <c r="C3428" t="s">
        <v>796</v>
      </c>
      <c r="D3428">
        <v>1</v>
      </c>
      <c r="E3428"/>
      <c r="F3428" t="s">
        <v>208</v>
      </c>
      <c r="G3428">
        <v>6</v>
      </c>
      <c r="H3428">
        <v>1</v>
      </c>
      <c r="I3428"/>
      <c r="J3428" s="21">
        <v>0.51875000000000004</v>
      </c>
      <c r="K3428">
        <v>10.7</v>
      </c>
      <c r="L3428">
        <v>1</v>
      </c>
      <c r="M3428"/>
    </row>
    <row r="3429" spans="1:13" s="22" customFormat="1" x14ac:dyDescent="0.2">
      <c r="A3429" t="s">
        <v>852</v>
      </c>
      <c r="B3429">
        <v>33</v>
      </c>
      <c r="C3429" t="s">
        <v>796</v>
      </c>
      <c r="D3429">
        <v>1</v>
      </c>
      <c r="E3429"/>
      <c r="F3429" t="s">
        <v>561</v>
      </c>
      <c r="G3429">
        <v>8</v>
      </c>
      <c r="H3429">
        <v>1</v>
      </c>
      <c r="I3429"/>
      <c r="J3429" s="21">
        <v>0.51875000000000004</v>
      </c>
      <c r="K3429">
        <v>10.7</v>
      </c>
      <c r="L3429">
        <v>1</v>
      </c>
      <c r="M3429"/>
    </row>
    <row r="3430" spans="1:13" s="22" customFormat="1" x14ac:dyDescent="0.2">
      <c r="A3430" t="s">
        <v>852</v>
      </c>
      <c r="B3430">
        <v>33</v>
      </c>
      <c r="C3430" t="s">
        <v>796</v>
      </c>
      <c r="D3430">
        <v>1</v>
      </c>
      <c r="E3430"/>
      <c r="F3430" t="s">
        <v>551</v>
      </c>
      <c r="G3430">
        <v>4</v>
      </c>
      <c r="H3430">
        <v>34</v>
      </c>
      <c r="I3430"/>
      <c r="J3430" s="21">
        <v>0.51875000000000004</v>
      </c>
      <c r="K3430">
        <v>10.7</v>
      </c>
      <c r="L3430">
        <v>1</v>
      </c>
      <c r="M3430"/>
    </row>
    <row r="3431" spans="1:13" s="22" customFormat="1" x14ac:dyDescent="0.2">
      <c r="A3431" t="s">
        <v>852</v>
      </c>
      <c r="B3431">
        <v>33</v>
      </c>
      <c r="C3431" t="s">
        <v>796</v>
      </c>
      <c r="D3431">
        <v>1</v>
      </c>
      <c r="E3431"/>
      <c r="F3431" t="s">
        <v>217</v>
      </c>
      <c r="G3431">
        <v>4</v>
      </c>
      <c r="H3431">
        <v>1</v>
      </c>
      <c r="I3431"/>
      <c r="J3431" s="21">
        <v>0.51875000000000004</v>
      </c>
      <c r="K3431">
        <v>10.7</v>
      </c>
      <c r="L3431">
        <v>1</v>
      </c>
      <c r="M3431"/>
    </row>
    <row r="3432" spans="1:13" s="22" customFormat="1" x14ac:dyDescent="0.2">
      <c r="A3432" t="s">
        <v>852</v>
      </c>
      <c r="B3432">
        <v>33</v>
      </c>
      <c r="C3432" t="s">
        <v>796</v>
      </c>
      <c r="D3432">
        <v>1</v>
      </c>
      <c r="E3432"/>
      <c r="F3432" t="s">
        <v>204</v>
      </c>
      <c r="G3432">
        <v>2</v>
      </c>
      <c r="H3432">
        <v>150</v>
      </c>
      <c r="I3432"/>
      <c r="J3432" s="21">
        <v>0.51875000000000004</v>
      </c>
      <c r="K3432">
        <v>10.7</v>
      </c>
      <c r="L3432">
        <v>1</v>
      </c>
      <c r="M3432"/>
    </row>
    <row r="3433" spans="1:13" s="22" customFormat="1" x14ac:dyDescent="0.2">
      <c r="A3433" t="s">
        <v>852</v>
      </c>
      <c r="B3433">
        <v>33</v>
      </c>
      <c r="C3433" t="s">
        <v>796</v>
      </c>
      <c r="D3433">
        <v>1</v>
      </c>
      <c r="E3433"/>
      <c r="F3433" t="s">
        <v>204</v>
      </c>
      <c r="G3433">
        <v>4</v>
      </c>
      <c r="H3433">
        <v>14</v>
      </c>
      <c r="I3433"/>
      <c r="J3433" s="21">
        <v>0.51875000000000004</v>
      </c>
      <c r="K3433">
        <v>10.7</v>
      </c>
      <c r="L3433">
        <v>1</v>
      </c>
      <c r="M3433"/>
    </row>
    <row r="3434" spans="1:13" s="22" customFormat="1" x14ac:dyDescent="0.2">
      <c r="A3434" t="s">
        <v>852</v>
      </c>
      <c r="B3434">
        <v>33</v>
      </c>
      <c r="C3434" t="s">
        <v>796</v>
      </c>
      <c r="D3434">
        <v>1</v>
      </c>
      <c r="E3434"/>
      <c r="F3434" t="s">
        <v>90</v>
      </c>
      <c r="G3434">
        <v>6</v>
      </c>
      <c r="H3434">
        <v>2</v>
      </c>
      <c r="I3434"/>
      <c r="J3434" s="21">
        <v>0.51875000000000004</v>
      </c>
      <c r="K3434">
        <v>10.7</v>
      </c>
      <c r="L3434">
        <v>1</v>
      </c>
      <c r="M3434"/>
    </row>
    <row r="3435" spans="1:13" s="22" customFormat="1" x14ac:dyDescent="0.2">
      <c r="A3435" t="s">
        <v>852</v>
      </c>
      <c r="B3435">
        <v>33</v>
      </c>
      <c r="C3435" t="s">
        <v>796</v>
      </c>
      <c r="D3435">
        <v>1</v>
      </c>
      <c r="E3435"/>
      <c r="F3435" t="s">
        <v>47</v>
      </c>
      <c r="G3435">
        <v>13</v>
      </c>
      <c r="H3435">
        <v>1</v>
      </c>
      <c r="I3435"/>
      <c r="J3435" s="21">
        <v>0.51875000000000004</v>
      </c>
      <c r="K3435">
        <v>10.7</v>
      </c>
      <c r="L3435">
        <v>1</v>
      </c>
      <c r="M3435"/>
    </row>
    <row r="3436" spans="1:13" s="22" customFormat="1" x14ac:dyDescent="0.2">
      <c r="A3436" t="s">
        <v>852</v>
      </c>
      <c r="B3436">
        <v>33</v>
      </c>
      <c r="C3436" t="s">
        <v>796</v>
      </c>
      <c r="D3436">
        <v>1</v>
      </c>
      <c r="E3436"/>
      <c r="F3436" t="s">
        <v>389</v>
      </c>
      <c r="G3436">
        <v>10</v>
      </c>
      <c r="H3436">
        <v>2</v>
      </c>
      <c r="I3436"/>
      <c r="J3436" s="21">
        <v>0.51875000000000004</v>
      </c>
      <c r="K3436">
        <v>10.7</v>
      </c>
      <c r="L3436">
        <v>1</v>
      </c>
      <c r="M3436"/>
    </row>
    <row r="3437" spans="1:13" s="22" customFormat="1" x14ac:dyDescent="0.2">
      <c r="A3437" t="s">
        <v>852</v>
      </c>
      <c r="B3437">
        <v>33</v>
      </c>
      <c r="C3437" t="s">
        <v>796</v>
      </c>
      <c r="D3437">
        <v>1</v>
      </c>
      <c r="E3437"/>
      <c r="F3437" t="s">
        <v>385</v>
      </c>
      <c r="G3437">
        <v>8</v>
      </c>
      <c r="H3437">
        <v>1</v>
      </c>
      <c r="I3437"/>
      <c r="J3437" s="21">
        <v>0.51875000000000004</v>
      </c>
      <c r="K3437">
        <v>10.7</v>
      </c>
      <c r="L3437">
        <v>1</v>
      </c>
      <c r="M3437"/>
    </row>
    <row r="3438" spans="1:13" s="22" customFormat="1" x14ac:dyDescent="0.2">
      <c r="A3438" t="s">
        <v>852</v>
      </c>
      <c r="B3438">
        <v>33</v>
      </c>
      <c r="C3438" t="s">
        <v>796</v>
      </c>
      <c r="D3438">
        <v>1</v>
      </c>
      <c r="E3438"/>
      <c r="F3438" t="s">
        <v>356</v>
      </c>
      <c r="G3438">
        <v>10</v>
      </c>
      <c r="H3438">
        <v>1</v>
      </c>
      <c r="I3438"/>
      <c r="J3438" s="21">
        <v>0.51875000000000004</v>
      </c>
      <c r="K3438">
        <v>10.7</v>
      </c>
      <c r="L3438">
        <v>1</v>
      </c>
      <c r="M3438"/>
    </row>
    <row r="3439" spans="1:13" s="22" customFormat="1" x14ac:dyDescent="0.2">
      <c r="A3439" t="s">
        <v>852</v>
      </c>
      <c r="B3439">
        <v>33</v>
      </c>
      <c r="C3439" t="s">
        <v>796</v>
      </c>
      <c r="D3439">
        <v>1</v>
      </c>
      <c r="E3439"/>
      <c r="F3439" t="s">
        <v>186</v>
      </c>
      <c r="G3439">
        <v>4</v>
      </c>
      <c r="H3439">
        <v>1</v>
      </c>
      <c r="I3439"/>
      <c r="J3439" s="21">
        <v>0.51875000000000004</v>
      </c>
      <c r="K3439">
        <v>10.7</v>
      </c>
      <c r="L3439">
        <v>1</v>
      </c>
      <c r="M3439"/>
    </row>
    <row r="3440" spans="1:13" s="22" customFormat="1" x14ac:dyDescent="0.2">
      <c r="A3440" t="s">
        <v>852</v>
      </c>
      <c r="B3440">
        <v>33</v>
      </c>
      <c r="C3440" t="s">
        <v>796</v>
      </c>
      <c r="D3440">
        <v>1</v>
      </c>
      <c r="E3440"/>
      <c r="F3440" t="s">
        <v>88</v>
      </c>
      <c r="G3440">
        <v>8</v>
      </c>
      <c r="H3440">
        <v>2</v>
      </c>
      <c r="I3440"/>
      <c r="J3440" s="21">
        <v>0.51875000000000004</v>
      </c>
      <c r="K3440">
        <v>10.7</v>
      </c>
      <c r="L3440">
        <v>1</v>
      </c>
      <c r="M3440"/>
    </row>
    <row r="3441" spans="1:13" s="22" customFormat="1" x14ac:dyDescent="0.2">
      <c r="A3441" t="s">
        <v>852</v>
      </c>
      <c r="B3441">
        <v>33</v>
      </c>
      <c r="C3441" t="s">
        <v>796</v>
      </c>
      <c r="D3441">
        <v>1</v>
      </c>
      <c r="E3441"/>
      <c r="F3441" t="s">
        <v>124</v>
      </c>
      <c r="G3441">
        <v>27</v>
      </c>
      <c r="H3441">
        <v>1</v>
      </c>
      <c r="I3441" t="s">
        <v>785</v>
      </c>
      <c r="J3441" s="21">
        <v>0.51875000000000004</v>
      </c>
      <c r="K3441">
        <v>10.7</v>
      </c>
      <c r="L3441">
        <v>1</v>
      </c>
      <c r="M3441"/>
    </row>
    <row r="3442" spans="1:13" s="22" customFormat="1" x14ac:dyDescent="0.2">
      <c r="A3442" t="s">
        <v>852</v>
      </c>
      <c r="B3442">
        <v>33</v>
      </c>
      <c r="C3442" t="s">
        <v>796</v>
      </c>
      <c r="D3442">
        <v>1</v>
      </c>
      <c r="E3442"/>
      <c r="F3442" t="s">
        <v>110</v>
      </c>
      <c r="G3442">
        <v>42</v>
      </c>
      <c r="H3442">
        <v>1</v>
      </c>
      <c r="I3442" t="s">
        <v>785</v>
      </c>
      <c r="J3442" s="21">
        <v>0.51875000000000004</v>
      </c>
      <c r="K3442">
        <v>10.7</v>
      </c>
      <c r="L3442">
        <v>1</v>
      </c>
      <c r="M3442"/>
    </row>
    <row r="3443" spans="1:13" s="22" customFormat="1" x14ac:dyDescent="0.2">
      <c r="A3443" t="s">
        <v>852</v>
      </c>
      <c r="B3443">
        <v>33</v>
      </c>
      <c r="C3443" t="s">
        <v>796</v>
      </c>
      <c r="D3443">
        <v>1</v>
      </c>
      <c r="E3443"/>
      <c r="F3443" t="s">
        <v>110</v>
      </c>
      <c r="G3443">
        <v>21</v>
      </c>
      <c r="H3443">
        <v>1</v>
      </c>
      <c r="I3443" t="s">
        <v>786</v>
      </c>
      <c r="J3443" s="21">
        <v>0.51875000000000004</v>
      </c>
      <c r="K3443">
        <v>10.7</v>
      </c>
      <c r="L3443">
        <v>1</v>
      </c>
      <c r="M3443"/>
    </row>
    <row r="3444" spans="1:13" s="22" customFormat="1" x14ac:dyDescent="0.2">
      <c r="A3444" t="s">
        <v>852</v>
      </c>
      <c r="B3444">
        <v>33</v>
      </c>
      <c r="C3444" t="s">
        <v>796</v>
      </c>
      <c r="D3444">
        <v>1</v>
      </c>
      <c r="E3444"/>
      <c r="F3444" t="s">
        <v>122</v>
      </c>
      <c r="G3444">
        <v>24</v>
      </c>
      <c r="H3444">
        <v>3</v>
      </c>
      <c r="I3444" t="s">
        <v>786</v>
      </c>
      <c r="J3444" s="21">
        <v>0.51875000000000004</v>
      </c>
      <c r="K3444">
        <v>10.7</v>
      </c>
      <c r="L3444">
        <v>1</v>
      </c>
      <c r="M3444"/>
    </row>
    <row r="3445" spans="1:13" s="22" customFormat="1" x14ac:dyDescent="0.2">
      <c r="A3445" t="s">
        <v>852</v>
      </c>
      <c r="B3445">
        <v>33</v>
      </c>
      <c r="C3445" t="s">
        <v>796</v>
      </c>
      <c r="D3445">
        <v>1</v>
      </c>
      <c r="E3445"/>
      <c r="F3445" t="s">
        <v>122</v>
      </c>
      <c r="G3445">
        <v>27</v>
      </c>
      <c r="H3445">
        <v>1</v>
      </c>
      <c r="I3445" t="s">
        <v>786</v>
      </c>
      <c r="J3445" s="21">
        <v>0.51875000000000004</v>
      </c>
      <c r="K3445">
        <v>10.7</v>
      </c>
      <c r="L3445">
        <v>1</v>
      </c>
      <c r="M3445"/>
    </row>
    <row r="3446" spans="1:13" s="22" customFormat="1" x14ac:dyDescent="0.2">
      <c r="A3446" t="s">
        <v>852</v>
      </c>
      <c r="B3446">
        <v>33</v>
      </c>
      <c r="C3446" t="s">
        <v>796</v>
      </c>
      <c r="D3446">
        <v>1</v>
      </c>
      <c r="E3446"/>
      <c r="F3446" t="s">
        <v>708</v>
      </c>
      <c r="G3446">
        <v>20</v>
      </c>
      <c r="H3446">
        <v>2</v>
      </c>
      <c r="I3446"/>
      <c r="J3446" s="21">
        <v>0.51875000000000004</v>
      </c>
      <c r="K3446">
        <v>10.7</v>
      </c>
      <c r="L3446">
        <v>1</v>
      </c>
      <c r="M3446"/>
    </row>
    <row r="3447" spans="1:13" s="22" customFormat="1" x14ac:dyDescent="0.2">
      <c r="A3447" t="s">
        <v>852</v>
      </c>
      <c r="B3447">
        <v>33</v>
      </c>
      <c r="C3447" t="s">
        <v>796</v>
      </c>
      <c r="D3447">
        <v>1</v>
      </c>
      <c r="E3447"/>
      <c r="F3447" t="s">
        <v>708</v>
      </c>
      <c r="G3447">
        <v>23</v>
      </c>
      <c r="H3447">
        <v>4</v>
      </c>
      <c r="I3447"/>
      <c r="J3447" s="21">
        <v>0.51875000000000004</v>
      </c>
      <c r="K3447">
        <v>10.7</v>
      </c>
      <c r="L3447">
        <v>1</v>
      </c>
      <c r="M3447"/>
    </row>
    <row r="3448" spans="1:13" s="22" customFormat="1" x14ac:dyDescent="0.2">
      <c r="A3448" t="s">
        <v>852</v>
      </c>
      <c r="B3448">
        <v>33</v>
      </c>
      <c r="C3448" t="s">
        <v>796</v>
      </c>
      <c r="D3448">
        <v>1</v>
      </c>
      <c r="E3448"/>
      <c r="F3448" t="s">
        <v>699</v>
      </c>
      <c r="G3448">
        <v>22</v>
      </c>
      <c r="H3448">
        <v>4</v>
      </c>
      <c r="I3448"/>
      <c r="J3448" s="21">
        <v>0.51875000000000004</v>
      </c>
      <c r="K3448">
        <v>10.7</v>
      </c>
      <c r="L3448">
        <v>1</v>
      </c>
      <c r="M3448"/>
    </row>
    <row r="3449" spans="1:13" s="22" customFormat="1" x14ac:dyDescent="0.2">
      <c r="A3449" t="s">
        <v>852</v>
      </c>
      <c r="B3449">
        <v>33</v>
      </c>
      <c r="C3449" t="s">
        <v>796</v>
      </c>
      <c r="D3449">
        <v>1</v>
      </c>
      <c r="E3449"/>
      <c r="F3449" t="s">
        <v>649</v>
      </c>
      <c r="G3449">
        <v>10</v>
      </c>
      <c r="H3449">
        <v>1</v>
      </c>
      <c r="I3449"/>
      <c r="J3449" s="21">
        <v>0.51875000000000004</v>
      </c>
      <c r="K3449">
        <v>10.7</v>
      </c>
      <c r="L3449">
        <v>1</v>
      </c>
      <c r="M3449"/>
    </row>
    <row r="3450" spans="1:13" s="22" customFormat="1" x14ac:dyDescent="0.2">
      <c r="A3450" t="s">
        <v>852</v>
      </c>
      <c r="B3450">
        <v>33</v>
      </c>
      <c r="C3450" t="s">
        <v>796</v>
      </c>
      <c r="D3450">
        <v>2</v>
      </c>
      <c r="E3450"/>
      <c r="F3450" t="s">
        <v>194</v>
      </c>
      <c r="G3450">
        <v>7</v>
      </c>
      <c r="H3450">
        <v>20</v>
      </c>
      <c r="I3450"/>
      <c r="J3450" s="21">
        <v>0.53055555555555556</v>
      </c>
      <c r="K3450">
        <v>10.9</v>
      </c>
      <c r="L3450">
        <v>1</v>
      </c>
      <c r="M3450"/>
    </row>
    <row r="3451" spans="1:13" s="22" customFormat="1" x14ac:dyDescent="0.2">
      <c r="A3451" t="s">
        <v>852</v>
      </c>
      <c r="B3451">
        <v>33</v>
      </c>
      <c r="C3451" t="s">
        <v>796</v>
      </c>
      <c r="D3451">
        <v>2</v>
      </c>
      <c r="E3451"/>
      <c r="F3451" s="22" t="s">
        <v>507</v>
      </c>
      <c r="G3451">
        <v>4</v>
      </c>
      <c r="H3451">
        <v>9</v>
      </c>
      <c r="I3451"/>
      <c r="J3451" s="21">
        <v>0.53055555555555556</v>
      </c>
      <c r="K3451">
        <v>10.9</v>
      </c>
      <c r="L3451">
        <v>1</v>
      </c>
      <c r="M3451"/>
    </row>
    <row r="3452" spans="1:13" s="22" customFormat="1" x14ac:dyDescent="0.2">
      <c r="A3452" t="s">
        <v>852</v>
      </c>
      <c r="B3452">
        <v>33</v>
      </c>
      <c r="C3452" t="s">
        <v>796</v>
      </c>
      <c r="D3452">
        <v>2</v>
      </c>
      <c r="E3452"/>
      <c r="F3452" t="s">
        <v>503</v>
      </c>
      <c r="G3452">
        <v>5</v>
      </c>
      <c r="H3452">
        <v>1</v>
      </c>
      <c r="I3452"/>
      <c r="J3452" s="21">
        <v>0.530555555555556</v>
      </c>
      <c r="K3452">
        <v>10.9</v>
      </c>
      <c r="L3452">
        <v>1</v>
      </c>
      <c r="M3452"/>
    </row>
    <row r="3453" spans="1:13" s="22" customFormat="1" x14ac:dyDescent="0.2">
      <c r="A3453" t="s">
        <v>852</v>
      </c>
      <c r="B3453">
        <v>33</v>
      </c>
      <c r="C3453" t="s">
        <v>796</v>
      </c>
      <c r="D3453">
        <v>2</v>
      </c>
      <c r="E3453"/>
      <c r="F3453" t="s">
        <v>503</v>
      </c>
      <c r="G3453">
        <v>4</v>
      </c>
      <c r="H3453">
        <v>3</v>
      </c>
      <c r="I3453"/>
      <c r="J3453" s="21">
        <v>0.530555555555556</v>
      </c>
      <c r="K3453">
        <v>10.9</v>
      </c>
      <c r="L3453">
        <v>1</v>
      </c>
      <c r="M3453"/>
    </row>
    <row r="3454" spans="1:13" s="22" customFormat="1" x14ac:dyDescent="0.2">
      <c r="A3454" t="s">
        <v>852</v>
      </c>
      <c r="B3454">
        <v>33</v>
      </c>
      <c r="C3454" t="s">
        <v>796</v>
      </c>
      <c r="D3454">
        <v>2</v>
      </c>
      <c r="E3454"/>
      <c r="F3454" t="s">
        <v>246</v>
      </c>
      <c r="G3454">
        <v>18</v>
      </c>
      <c r="H3454">
        <v>1</v>
      </c>
      <c r="I3454"/>
      <c r="J3454" s="21">
        <v>0.530555555555556</v>
      </c>
      <c r="K3454">
        <v>10.9</v>
      </c>
      <c r="L3454">
        <v>1</v>
      </c>
      <c r="M3454"/>
    </row>
    <row r="3455" spans="1:13" s="22" customFormat="1" x14ac:dyDescent="0.2">
      <c r="A3455" t="s">
        <v>852</v>
      </c>
      <c r="B3455">
        <v>33</v>
      </c>
      <c r="C3455" t="s">
        <v>796</v>
      </c>
      <c r="D3455">
        <v>2</v>
      </c>
      <c r="E3455"/>
      <c r="F3455" t="s">
        <v>615</v>
      </c>
      <c r="G3455">
        <v>25</v>
      </c>
      <c r="H3455">
        <v>1</v>
      </c>
      <c r="I3455"/>
      <c r="J3455" s="21">
        <v>0.530555555555556</v>
      </c>
      <c r="K3455">
        <v>10.9</v>
      </c>
      <c r="L3455">
        <v>1</v>
      </c>
      <c r="M3455"/>
    </row>
    <row r="3456" spans="1:13" s="22" customFormat="1" x14ac:dyDescent="0.2">
      <c r="A3456" t="s">
        <v>852</v>
      </c>
      <c r="B3456">
        <v>33</v>
      </c>
      <c r="C3456" t="s">
        <v>796</v>
      </c>
      <c r="D3456">
        <v>2</v>
      </c>
      <c r="E3456"/>
      <c r="F3456" t="s">
        <v>667</v>
      </c>
      <c r="G3456">
        <v>35</v>
      </c>
      <c r="H3456">
        <v>1</v>
      </c>
      <c r="I3456"/>
      <c r="J3456" s="21">
        <v>0.530555555555556</v>
      </c>
      <c r="K3456">
        <v>10.9</v>
      </c>
      <c r="L3456">
        <v>1</v>
      </c>
      <c r="M3456"/>
    </row>
    <row r="3457" spans="1:12" x14ac:dyDescent="0.2">
      <c r="A3457" t="s">
        <v>852</v>
      </c>
      <c r="B3457">
        <v>33</v>
      </c>
      <c r="C3457" t="s">
        <v>796</v>
      </c>
      <c r="D3457">
        <v>2</v>
      </c>
      <c r="F3457" t="s">
        <v>208</v>
      </c>
      <c r="G3457">
        <v>5</v>
      </c>
      <c r="H3457">
        <v>1</v>
      </c>
      <c r="J3457" s="21">
        <v>0.530555555555556</v>
      </c>
      <c r="K3457">
        <v>10.9</v>
      </c>
      <c r="L3457">
        <v>1</v>
      </c>
    </row>
    <row r="3458" spans="1:12" x14ac:dyDescent="0.2">
      <c r="A3458" t="s">
        <v>852</v>
      </c>
      <c r="B3458">
        <v>33</v>
      </c>
      <c r="C3458" t="s">
        <v>796</v>
      </c>
      <c r="D3458">
        <v>2</v>
      </c>
      <c r="F3458" t="s">
        <v>592</v>
      </c>
      <c r="G3458">
        <v>4</v>
      </c>
      <c r="H3458">
        <v>1</v>
      </c>
      <c r="J3458" s="21">
        <v>0.530555555555556</v>
      </c>
      <c r="K3458">
        <v>10.9</v>
      </c>
      <c r="L3458">
        <v>1</v>
      </c>
    </row>
    <row r="3459" spans="1:12" x14ac:dyDescent="0.2">
      <c r="A3459" t="s">
        <v>852</v>
      </c>
      <c r="B3459">
        <v>33</v>
      </c>
      <c r="C3459" t="s">
        <v>796</v>
      </c>
      <c r="D3459">
        <v>2</v>
      </c>
      <c r="F3459" t="s">
        <v>545</v>
      </c>
      <c r="G3459">
        <v>15</v>
      </c>
      <c r="H3459">
        <v>1</v>
      </c>
      <c r="J3459" s="21">
        <v>0.530555555555556</v>
      </c>
      <c r="K3459">
        <v>10.9</v>
      </c>
      <c r="L3459">
        <v>1</v>
      </c>
    </row>
    <row r="3460" spans="1:12" x14ac:dyDescent="0.2">
      <c r="A3460" t="s">
        <v>852</v>
      </c>
      <c r="B3460">
        <v>33</v>
      </c>
      <c r="C3460" t="s">
        <v>796</v>
      </c>
      <c r="D3460">
        <v>2</v>
      </c>
      <c r="F3460" t="s">
        <v>551</v>
      </c>
      <c r="G3460">
        <v>4</v>
      </c>
      <c r="H3460">
        <v>21</v>
      </c>
      <c r="J3460" s="21">
        <v>0.530555555555556</v>
      </c>
      <c r="K3460">
        <v>10.9</v>
      </c>
      <c r="L3460">
        <v>1</v>
      </c>
    </row>
    <row r="3461" spans="1:12" x14ac:dyDescent="0.2">
      <c r="A3461" t="s">
        <v>852</v>
      </c>
      <c r="B3461">
        <v>33</v>
      </c>
      <c r="C3461" t="s">
        <v>796</v>
      </c>
      <c r="D3461">
        <v>2</v>
      </c>
      <c r="F3461" t="s">
        <v>515</v>
      </c>
      <c r="G3461">
        <v>3</v>
      </c>
      <c r="H3461">
        <v>6</v>
      </c>
      <c r="J3461" s="21">
        <v>0.530555555555556</v>
      </c>
      <c r="K3461">
        <v>10.9</v>
      </c>
      <c r="L3461">
        <v>1</v>
      </c>
    </row>
    <row r="3462" spans="1:12" x14ac:dyDescent="0.2">
      <c r="A3462" t="s">
        <v>852</v>
      </c>
      <c r="B3462">
        <v>33</v>
      </c>
      <c r="C3462" t="s">
        <v>796</v>
      </c>
      <c r="D3462">
        <v>2</v>
      </c>
      <c r="F3462" t="s">
        <v>221</v>
      </c>
      <c r="G3462">
        <v>5</v>
      </c>
      <c r="H3462">
        <v>1</v>
      </c>
      <c r="J3462" s="21">
        <v>0.530555555555556</v>
      </c>
      <c r="K3462">
        <v>10.9</v>
      </c>
      <c r="L3462">
        <v>1</v>
      </c>
    </row>
    <row r="3463" spans="1:12" x14ac:dyDescent="0.2">
      <c r="A3463" t="s">
        <v>852</v>
      </c>
      <c r="B3463">
        <v>33</v>
      </c>
      <c r="C3463" t="s">
        <v>796</v>
      </c>
      <c r="D3463">
        <v>2</v>
      </c>
      <c r="F3463" t="s">
        <v>217</v>
      </c>
      <c r="G3463">
        <v>3</v>
      </c>
      <c r="H3463">
        <v>1</v>
      </c>
      <c r="J3463" s="21">
        <v>0.530555555555556</v>
      </c>
      <c r="K3463">
        <v>10.9</v>
      </c>
      <c r="L3463">
        <v>1</v>
      </c>
    </row>
    <row r="3464" spans="1:12" x14ac:dyDescent="0.2">
      <c r="A3464" t="s">
        <v>852</v>
      </c>
      <c r="B3464">
        <v>33</v>
      </c>
      <c r="C3464" t="s">
        <v>796</v>
      </c>
      <c r="D3464">
        <v>2</v>
      </c>
      <c r="F3464" t="s">
        <v>204</v>
      </c>
      <c r="G3464">
        <v>2</v>
      </c>
      <c r="H3464">
        <v>240</v>
      </c>
      <c r="J3464" s="21">
        <v>0.530555555555556</v>
      </c>
      <c r="K3464">
        <v>10.9</v>
      </c>
      <c r="L3464">
        <v>1</v>
      </c>
    </row>
    <row r="3465" spans="1:12" x14ac:dyDescent="0.2">
      <c r="A3465" t="s">
        <v>852</v>
      </c>
      <c r="B3465">
        <v>33</v>
      </c>
      <c r="C3465" t="s">
        <v>796</v>
      </c>
      <c r="D3465">
        <v>2</v>
      </c>
      <c r="F3465" t="s">
        <v>204</v>
      </c>
      <c r="G3465">
        <v>4</v>
      </c>
      <c r="H3465">
        <v>16</v>
      </c>
      <c r="J3465" s="21">
        <v>0.530555555555556</v>
      </c>
      <c r="K3465">
        <v>10.9</v>
      </c>
      <c r="L3465">
        <v>1</v>
      </c>
    </row>
    <row r="3466" spans="1:12" x14ac:dyDescent="0.2">
      <c r="A3466" t="s">
        <v>852</v>
      </c>
      <c r="B3466">
        <v>33</v>
      </c>
      <c r="C3466" t="s">
        <v>796</v>
      </c>
      <c r="D3466">
        <v>2</v>
      </c>
      <c r="F3466" t="s">
        <v>389</v>
      </c>
      <c r="G3466">
        <v>9</v>
      </c>
      <c r="H3466">
        <v>1</v>
      </c>
      <c r="J3466" s="21">
        <v>0.530555555555556</v>
      </c>
      <c r="K3466">
        <v>10.9</v>
      </c>
      <c r="L3466">
        <v>1</v>
      </c>
    </row>
    <row r="3467" spans="1:12" x14ac:dyDescent="0.2">
      <c r="A3467" t="s">
        <v>852</v>
      </c>
      <c r="B3467">
        <v>33</v>
      </c>
      <c r="C3467" t="s">
        <v>796</v>
      </c>
      <c r="D3467">
        <v>2</v>
      </c>
      <c r="F3467" t="s">
        <v>389</v>
      </c>
      <c r="G3467">
        <v>10</v>
      </c>
      <c r="H3467">
        <v>2</v>
      </c>
      <c r="J3467" s="21">
        <v>0.530555555555556</v>
      </c>
      <c r="K3467">
        <v>10.9</v>
      </c>
      <c r="L3467">
        <v>1</v>
      </c>
    </row>
    <row r="3468" spans="1:12" x14ac:dyDescent="0.2">
      <c r="A3468" t="s">
        <v>852</v>
      </c>
      <c r="B3468">
        <v>33</v>
      </c>
      <c r="C3468" t="s">
        <v>796</v>
      </c>
      <c r="D3468">
        <v>2</v>
      </c>
      <c r="F3468" t="s">
        <v>356</v>
      </c>
      <c r="G3468">
        <v>5</v>
      </c>
      <c r="H3468">
        <v>1</v>
      </c>
      <c r="J3468" s="21">
        <v>0.530555555555556</v>
      </c>
      <c r="K3468">
        <v>10.9</v>
      </c>
      <c r="L3468">
        <v>1</v>
      </c>
    </row>
    <row r="3469" spans="1:12" x14ac:dyDescent="0.2">
      <c r="A3469" t="s">
        <v>852</v>
      </c>
      <c r="B3469">
        <v>33</v>
      </c>
      <c r="C3469" t="s">
        <v>796</v>
      </c>
      <c r="D3469">
        <v>2</v>
      </c>
      <c r="F3469" t="s">
        <v>318</v>
      </c>
      <c r="G3469">
        <v>2</v>
      </c>
      <c r="H3469">
        <v>1</v>
      </c>
      <c r="J3469" s="21">
        <v>0.530555555555556</v>
      </c>
      <c r="K3469">
        <v>10.9</v>
      </c>
      <c r="L3469">
        <v>1</v>
      </c>
    </row>
    <row r="3470" spans="1:12" x14ac:dyDescent="0.2">
      <c r="A3470" t="s">
        <v>852</v>
      </c>
      <c r="B3470">
        <v>33</v>
      </c>
      <c r="C3470" t="s">
        <v>796</v>
      </c>
      <c r="D3470">
        <v>2</v>
      </c>
      <c r="F3470" t="s">
        <v>88</v>
      </c>
      <c r="G3470">
        <v>6</v>
      </c>
      <c r="H3470">
        <v>2</v>
      </c>
      <c r="J3470" s="21">
        <v>0.530555555555556</v>
      </c>
      <c r="K3470">
        <v>10.9</v>
      </c>
      <c r="L3470">
        <v>1</v>
      </c>
    </row>
    <row r="3471" spans="1:12" x14ac:dyDescent="0.2">
      <c r="A3471" t="s">
        <v>852</v>
      </c>
      <c r="B3471">
        <v>33</v>
      </c>
      <c r="C3471" t="s">
        <v>796</v>
      </c>
      <c r="D3471">
        <v>2</v>
      </c>
      <c r="F3471" t="s">
        <v>57</v>
      </c>
      <c r="G3471">
        <v>2</v>
      </c>
      <c r="H3471">
        <v>20</v>
      </c>
      <c r="J3471" s="21">
        <v>0.530555555555556</v>
      </c>
      <c r="K3471">
        <v>10.9</v>
      </c>
      <c r="L3471">
        <v>1</v>
      </c>
    </row>
    <row r="3472" spans="1:12" x14ac:dyDescent="0.2">
      <c r="A3472" t="s">
        <v>852</v>
      </c>
      <c r="B3472">
        <v>33</v>
      </c>
      <c r="C3472" t="s">
        <v>796</v>
      </c>
      <c r="D3472">
        <v>2</v>
      </c>
      <c r="F3472" t="s">
        <v>110</v>
      </c>
      <c r="G3472">
        <v>30</v>
      </c>
      <c r="H3472">
        <v>1</v>
      </c>
      <c r="I3472" t="s">
        <v>786</v>
      </c>
      <c r="J3472" s="21">
        <v>0.530555555555556</v>
      </c>
      <c r="K3472">
        <v>10.9</v>
      </c>
      <c r="L3472">
        <v>1</v>
      </c>
    </row>
    <row r="3473" spans="1:12" x14ac:dyDescent="0.2">
      <c r="A3473" t="s">
        <v>852</v>
      </c>
      <c r="B3473">
        <v>33</v>
      </c>
      <c r="C3473" t="s">
        <v>796</v>
      </c>
      <c r="D3473">
        <v>2</v>
      </c>
      <c r="F3473" t="s">
        <v>122</v>
      </c>
      <c r="G3473">
        <v>25</v>
      </c>
      <c r="H3473">
        <v>1</v>
      </c>
      <c r="I3473" t="s">
        <v>786</v>
      </c>
      <c r="J3473" s="21">
        <v>0.530555555555556</v>
      </c>
      <c r="K3473">
        <v>10.9</v>
      </c>
      <c r="L3473">
        <v>1</v>
      </c>
    </row>
    <row r="3474" spans="1:12" x14ac:dyDescent="0.2">
      <c r="A3474" t="s">
        <v>852</v>
      </c>
      <c r="B3474">
        <v>33</v>
      </c>
      <c r="C3474" t="s">
        <v>796</v>
      </c>
      <c r="D3474">
        <v>2</v>
      </c>
      <c r="F3474" t="s">
        <v>122</v>
      </c>
      <c r="G3474">
        <v>27</v>
      </c>
      <c r="H3474">
        <v>1</v>
      </c>
      <c r="I3474" t="s">
        <v>786</v>
      </c>
      <c r="J3474" s="21">
        <v>0.530555555555556</v>
      </c>
      <c r="K3474">
        <v>10.9</v>
      </c>
      <c r="L3474">
        <v>1</v>
      </c>
    </row>
    <row r="3475" spans="1:12" x14ac:dyDescent="0.2">
      <c r="A3475" t="s">
        <v>852</v>
      </c>
      <c r="B3475">
        <v>33</v>
      </c>
      <c r="C3475" t="s">
        <v>796</v>
      </c>
      <c r="D3475">
        <v>2</v>
      </c>
      <c r="F3475" t="s">
        <v>701</v>
      </c>
      <c r="G3475">
        <v>20</v>
      </c>
      <c r="H3475">
        <v>1</v>
      </c>
      <c r="J3475" s="21">
        <v>0.530555555555556</v>
      </c>
      <c r="K3475">
        <v>10.9</v>
      </c>
      <c r="L3475">
        <v>1</v>
      </c>
    </row>
    <row r="3476" spans="1:12" x14ac:dyDescent="0.2">
      <c r="A3476" t="s">
        <v>852</v>
      </c>
      <c r="B3476">
        <v>33</v>
      </c>
      <c r="C3476" t="s">
        <v>796</v>
      </c>
      <c r="D3476">
        <v>2</v>
      </c>
      <c r="F3476" t="s">
        <v>708</v>
      </c>
      <c r="G3476">
        <v>22</v>
      </c>
      <c r="H3476">
        <v>3</v>
      </c>
      <c r="J3476" s="21">
        <v>0.530555555555556</v>
      </c>
      <c r="K3476">
        <v>10.9</v>
      </c>
      <c r="L3476">
        <v>1</v>
      </c>
    </row>
    <row r="3477" spans="1:12" x14ac:dyDescent="0.2">
      <c r="A3477" t="s">
        <v>852</v>
      </c>
      <c r="B3477">
        <v>33</v>
      </c>
      <c r="C3477" t="s">
        <v>796</v>
      </c>
      <c r="D3477">
        <v>2</v>
      </c>
      <c r="F3477" t="s">
        <v>699</v>
      </c>
      <c r="G3477">
        <v>22</v>
      </c>
      <c r="H3477">
        <v>9</v>
      </c>
      <c r="J3477" s="21">
        <v>0.530555555555556</v>
      </c>
      <c r="K3477">
        <v>10.9</v>
      </c>
      <c r="L3477">
        <v>1</v>
      </c>
    </row>
    <row r="3478" spans="1:12" x14ac:dyDescent="0.2">
      <c r="A3478" t="s">
        <v>852</v>
      </c>
      <c r="B3478">
        <v>33</v>
      </c>
      <c r="C3478" t="s">
        <v>796</v>
      </c>
      <c r="D3478">
        <v>2</v>
      </c>
      <c r="F3478" t="s">
        <v>479</v>
      </c>
      <c r="G3478">
        <v>22</v>
      </c>
      <c r="H3478">
        <v>1</v>
      </c>
      <c r="J3478" s="21">
        <v>0.530555555555556</v>
      </c>
      <c r="K3478">
        <v>10.9</v>
      </c>
      <c r="L3478">
        <v>1</v>
      </c>
    </row>
    <row r="3479" spans="1:12" x14ac:dyDescent="0.2">
      <c r="A3479" t="s">
        <v>852</v>
      </c>
      <c r="B3479">
        <v>33</v>
      </c>
      <c r="C3479" t="s">
        <v>796</v>
      </c>
      <c r="D3479">
        <v>2</v>
      </c>
      <c r="F3479" t="s">
        <v>242</v>
      </c>
      <c r="G3479">
        <v>9</v>
      </c>
      <c r="H3479">
        <v>2</v>
      </c>
      <c r="J3479" s="21">
        <v>0.530555555555556</v>
      </c>
      <c r="K3479">
        <v>10.9</v>
      </c>
      <c r="L3479">
        <v>1</v>
      </c>
    </row>
    <row r="3480" spans="1:12" x14ac:dyDescent="0.2">
      <c r="A3480" t="s">
        <v>852</v>
      </c>
      <c r="B3480">
        <v>33</v>
      </c>
      <c r="C3480" t="s">
        <v>796</v>
      </c>
      <c r="D3480">
        <v>2</v>
      </c>
      <c r="F3480" t="s">
        <v>236</v>
      </c>
      <c r="G3480">
        <v>9</v>
      </c>
      <c r="H3480">
        <v>2</v>
      </c>
      <c r="J3480" s="21">
        <v>0.530555555555556</v>
      </c>
      <c r="K3480">
        <v>10.9</v>
      </c>
      <c r="L3480">
        <v>1</v>
      </c>
    </row>
    <row r="3481" spans="1:12" x14ac:dyDescent="0.2">
      <c r="A3481" t="s">
        <v>852</v>
      </c>
      <c r="B3481">
        <v>33</v>
      </c>
      <c r="C3481" t="s">
        <v>796</v>
      </c>
      <c r="D3481">
        <v>2</v>
      </c>
      <c r="F3481" t="s">
        <v>36</v>
      </c>
      <c r="G3481">
        <v>3</v>
      </c>
      <c r="H3481">
        <v>1</v>
      </c>
      <c r="J3481" s="21">
        <v>0.530555555555556</v>
      </c>
      <c r="K3481">
        <v>10.9</v>
      </c>
      <c r="L3481">
        <v>1</v>
      </c>
    </row>
    <row r="3482" spans="1:12" x14ac:dyDescent="0.2">
      <c r="A3482" t="s">
        <v>852</v>
      </c>
      <c r="B3482">
        <v>33</v>
      </c>
      <c r="C3482" t="s">
        <v>796</v>
      </c>
      <c r="D3482">
        <v>2</v>
      </c>
      <c r="F3482" t="s">
        <v>605</v>
      </c>
      <c r="G3482">
        <v>10</v>
      </c>
      <c r="H3482">
        <v>1</v>
      </c>
      <c r="J3482" s="21">
        <v>0.530555555555556</v>
      </c>
      <c r="K3482">
        <v>10.9</v>
      </c>
      <c r="L3482">
        <v>1</v>
      </c>
    </row>
    <row r="3483" spans="1:12" x14ac:dyDescent="0.2">
      <c r="A3483" t="s">
        <v>852</v>
      </c>
      <c r="B3483">
        <v>33</v>
      </c>
      <c r="C3483" t="s">
        <v>796</v>
      </c>
      <c r="D3483">
        <v>2</v>
      </c>
      <c r="F3483" t="s">
        <v>605</v>
      </c>
      <c r="G3483">
        <v>12</v>
      </c>
      <c r="H3483">
        <v>1</v>
      </c>
      <c r="J3483" s="21">
        <v>0.530555555555556</v>
      </c>
      <c r="K3483">
        <v>10.9</v>
      </c>
      <c r="L3483">
        <v>1</v>
      </c>
    </row>
    <row r="3484" spans="1:12" x14ac:dyDescent="0.2">
      <c r="A3484" t="s">
        <v>852</v>
      </c>
      <c r="B3484">
        <v>33</v>
      </c>
      <c r="C3484" t="s">
        <v>796</v>
      </c>
      <c r="D3484">
        <v>3</v>
      </c>
      <c r="F3484" t="s">
        <v>584</v>
      </c>
      <c r="G3484">
        <v>12</v>
      </c>
      <c r="H3484">
        <v>1</v>
      </c>
      <c r="J3484" s="21">
        <v>0.54097222222222219</v>
      </c>
      <c r="K3484">
        <v>11</v>
      </c>
      <c r="L3484">
        <v>1</v>
      </c>
    </row>
    <row r="3485" spans="1:12" x14ac:dyDescent="0.2">
      <c r="A3485" t="s">
        <v>852</v>
      </c>
      <c r="B3485">
        <v>33</v>
      </c>
      <c r="C3485" t="s">
        <v>796</v>
      </c>
      <c r="D3485">
        <v>3</v>
      </c>
      <c r="F3485" t="s">
        <v>194</v>
      </c>
      <c r="G3485">
        <v>7</v>
      </c>
      <c r="H3485">
        <v>11</v>
      </c>
      <c r="J3485" s="21">
        <v>0.54097222222222219</v>
      </c>
      <c r="K3485">
        <v>11</v>
      </c>
      <c r="L3485">
        <v>1</v>
      </c>
    </row>
    <row r="3486" spans="1:12" x14ac:dyDescent="0.2">
      <c r="A3486" t="s">
        <v>852</v>
      </c>
      <c r="B3486">
        <v>33</v>
      </c>
      <c r="C3486" t="s">
        <v>796</v>
      </c>
      <c r="D3486">
        <v>3</v>
      </c>
      <c r="F3486" t="s">
        <v>507</v>
      </c>
      <c r="G3486">
        <v>10</v>
      </c>
      <c r="H3486">
        <v>1</v>
      </c>
      <c r="J3486" s="21">
        <v>0.54097222222222197</v>
      </c>
      <c r="K3486">
        <v>11</v>
      </c>
      <c r="L3486">
        <v>1</v>
      </c>
    </row>
    <row r="3487" spans="1:12" x14ac:dyDescent="0.2">
      <c r="A3487" t="s">
        <v>852</v>
      </c>
      <c r="B3487">
        <v>33</v>
      </c>
      <c r="C3487" t="s">
        <v>796</v>
      </c>
      <c r="D3487">
        <v>3</v>
      </c>
      <c r="F3487" s="22" t="s">
        <v>872</v>
      </c>
      <c r="G3487">
        <v>6</v>
      </c>
      <c r="H3487">
        <v>1</v>
      </c>
      <c r="J3487" s="21">
        <v>0.54097222222222197</v>
      </c>
      <c r="K3487">
        <v>11</v>
      </c>
      <c r="L3487">
        <v>1</v>
      </c>
    </row>
    <row r="3488" spans="1:12" x14ac:dyDescent="0.2">
      <c r="A3488" t="s">
        <v>852</v>
      </c>
      <c r="B3488">
        <v>33</v>
      </c>
      <c r="C3488" t="s">
        <v>796</v>
      </c>
      <c r="D3488">
        <v>3</v>
      </c>
      <c r="F3488" t="s">
        <v>328</v>
      </c>
      <c r="G3488">
        <v>9</v>
      </c>
      <c r="H3488">
        <v>5</v>
      </c>
      <c r="J3488" s="21">
        <v>0.54097222222222197</v>
      </c>
      <c r="K3488">
        <v>11</v>
      </c>
      <c r="L3488">
        <v>1</v>
      </c>
    </row>
    <row r="3489" spans="1:12" x14ac:dyDescent="0.2">
      <c r="A3489" t="s">
        <v>852</v>
      </c>
      <c r="B3489">
        <v>33</v>
      </c>
      <c r="C3489" t="s">
        <v>796</v>
      </c>
      <c r="D3489">
        <v>3</v>
      </c>
      <c r="F3489" s="22" t="s">
        <v>330</v>
      </c>
      <c r="G3489">
        <v>4</v>
      </c>
      <c r="H3489">
        <v>2</v>
      </c>
      <c r="J3489" s="21">
        <v>0.54097222222222197</v>
      </c>
      <c r="K3489">
        <v>11</v>
      </c>
      <c r="L3489">
        <v>1</v>
      </c>
    </row>
    <row r="3490" spans="1:12" x14ac:dyDescent="0.2">
      <c r="A3490" t="s">
        <v>852</v>
      </c>
      <c r="B3490">
        <v>33</v>
      </c>
      <c r="C3490" t="s">
        <v>796</v>
      </c>
      <c r="D3490">
        <v>3</v>
      </c>
      <c r="F3490" t="s">
        <v>208</v>
      </c>
      <c r="G3490">
        <v>5</v>
      </c>
      <c r="H3490">
        <v>2</v>
      </c>
      <c r="J3490" s="21">
        <v>0.54097222222222197</v>
      </c>
      <c r="K3490">
        <v>11</v>
      </c>
      <c r="L3490">
        <v>1</v>
      </c>
    </row>
    <row r="3491" spans="1:12" x14ac:dyDescent="0.2">
      <c r="A3491" t="s">
        <v>852</v>
      </c>
      <c r="B3491">
        <v>33</v>
      </c>
      <c r="C3491" t="s">
        <v>796</v>
      </c>
      <c r="D3491">
        <v>3</v>
      </c>
      <c r="F3491" s="22" t="s">
        <v>592</v>
      </c>
      <c r="G3491">
        <v>4</v>
      </c>
      <c r="H3491">
        <v>1</v>
      </c>
      <c r="J3491" s="21">
        <v>0.54097222222222197</v>
      </c>
      <c r="K3491">
        <v>11</v>
      </c>
      <c r="L3491">
        <v>1</v>
      </c>
    </row>
    <row r="3492" spans="1:12" x14ac:dyDescent="0.2">
      <c r="A3492" t="s">
        <v>852</v>
      </c>
      <c r="B3492">
        <v>33</v>
      </c>
      <c r="C3492" t="s">
        <v>796</v>
      </c>
      <c r="D3492">
        <v>3</v>
      </c>
      <c r="F3492" t="s">
        <v>592</v>
      </c>
      <c r="G3492">
        <v>5</v>
      </c>
      <c r="H3492">
        <v>1</v>
      </c>
      <c r="J3492" s="21">
        <v>0.54097222222222197</v>
      </c>
      <c r="K3492">
        <v>11</v>
      </c>
      <c r="L3492">
        <v>1</v>
      </c>
    </row>
    <row r="3493" spans="1:12" x14ac:dyDescent="0.2">
      <c r="A3493" t="s">
        <v>852</v>
      </c>
      <c r="B3493">
        <v>33</v>
      </c>
      <c r="C3493" t="s">
        <v>796</v>
      </c>
      <c r="D3493">
        <v>3</v>
      </c>
      <c r="F3493" t="s">
        <v>551</v>
      </c>
      <c r="G3493">
        <v>3</v>
      </c>
      <c r="H3493">
        <v>9</v>
      </c>
      <c r="J3493" s="21">
        <v>0.54097222222222197</v>
      </c>
      <c r="K3493">
        <v>11</v>
      </c>
      <c r="L3493">
        <v>1</v>
      </c>
    </row>
    <row r="3494" spans="1:12" x14ac:dyDescent="0.2">
      <c r="A3494" t="s">
        <v>852</v>
      </c>
      <c r="B3494">
        <v>33</v>
      </c>
      <c r="C3494" t="s">
        <v>796</v>
      </c>
      <c r="D3494">
        <v>3</v>
      </c>
      <c r="F3494" t="s">
        <v>204</v>
      </c>
      <c r="G3494">
        <v>1</v>
      </c>
      <c r="H3494">
        <v>169</v>
      </c>
      <c r="J3494" s="21">
        <v>0.54097222222222197</v>
      </c>
      <c r="K3494">
        <v>11</v>
      </c>
      <c r="L3494">
        <v>1</v>
      </c>
    </row>
    <row r="3495" spans="1:12" x14ac:dyDescent="0.2">
      <c r="A3495" t="s">
        <v>852</v>
      </c>
      <c r="B3495">
        <v>33</v>
      </c>
      <c r="C3495" t="s">
        <v>796</v>
      </c>
      <c r="D3495">
        <v>3</v>
      </c>
      <c r="F3495" t="s">
        <v>204</v>
      </c>
      <c r="G3495">
        <v>4</v>
      </c>
      <c r="H3495">
        <v>1</v>
      </c>
      <c r="J3495" s="21">
        <v>0.54097222222222197</v>
      </c>
      <c r="K3495">
        <v>11</v>
      </c>
      <c r="L3495">
        <v>1</v>
      </c>
    </row>
    <row r="3496" spans="1:12" x14ac:dyDescent="0.2">
      <c r="A3496" t="s">
        <v>852</v>
      </c>
      <c r="B3496">
        <v>33</v>
      </c>
      <c r="C3496" t="s">
        <v>796</v>
      </c>
      <c r="D3496">
        <v>3</v>
      </c>
      <c r="F3496" t="s">
        <v>90</v>
      </c>
      <c r="G3496">
        <v>6</v>
      </c>
      <c r="H3496">
        <v>2</v>
      </c>
      <c r="J3496" s="21">
        <v>0.54097222222222197</v>
      </c>
      <c r="K3496">
        <v>11</v>
      </c>
      <c r="L3496">
        <v>1</v>
      </c>
    </row>
    <row r="3497" spans="1:12" x14ac:dyDescent="0.2">
      <c r="A3497" t="s">
        <v>852</v>
      </c>
      <c r="B3497">
        <v>33</v>
      </c>
      <c r="C3497" t="s">
        <v>796</v>
      </c>
      <c r="D3497">
        <v>3</v>
      </c>
      <c r="F3497" t="s">
        <v>356</v>
      </c>
      <c r="G3497">
        <v>10</v>
      </c>
      <c r="H3497">
        <v>2</v>
      </c>
      <c r="J3497" s="21">
        <v>0.54097222222222197</v>
      </c>
      <c r="K3497">
        <v>11</v>
      </c>
      <c r="L3497">
        <v>1</v>
      </c>
    </row>
    <row r="3498" spans="1:12" x14ac:dyDescent="0.2">
      <c r="A3498" t="s">
        <v>852</v>
      </c>
      <c r="B3498">
        <v>33</v>
      </c>
      <c r="C3498" t="s">
        <v>796</v>
      </c>
      <c r="D3498">
        <v>3</v>
      </c>
      <c r="F3498" t="s">
        <v>318</v>
      </c>
      <c r="G3498">
        <v>10</v>
      </c>
      <c r="H3498">
        <v>2</v>
      </c>
      <c r="J3498" s="21">
        <v>0.54097222222222197</v>
      </c>
      <c r="K3498">
        <v>11</v>
      </c>
      <c r="L3498">
        <v>1</v>
      </c>
    </row>
    <row r="3499" spans="1:12" x14ac:dyDescent="0.2">
      <c r="A3499" t="s">
        <v>852</v>
      </c>
      <c r="B3499">
        <v>33</v>
      </c>
      <c r="C3499" t="s">
        <v>796</v>
      </c>
      <c r="D3499">
        <v>3</v>
      </c>
      <c r="F3499" t="s">
        <v>88</v>
      </c>
      <c r="G3499">
        <v>4</v>
      </c>
      <c r="H3499">
        <v>1</v>
      </c>
      <c r="J3499" s="21">
        <v>0.54097222222222197</v>
      </c>
      <c r="K3499">
        <v>11</v>
      </c>
      <c r="L3499">
        <v>1</v>
      </c>
    </row>
    <row r="3500" spans="1:12" x14ac:dyDescent="0.2">
      <c r="A3500" t="s">
        <v>852</v>
      </c>
      <c r="B3500">
        <v>33</v>
      </c>
      <c r="C3500" t="s">
        <v>796</v>
      </c>
      <c r="D3500">
        <v>3</v>
      </c>
      <c r="F3500" s="22" t="s">
        <v>715</v>
      </c>
      <c r="G3500">
        <v>25</v>
      </c>
      <c r="H3500">
        <v>1</v>
      </c>
      <c r="J3500" s="21">
        <v>0.54097222222222197</v>
      </c>
      <c r="K3500">
        <v>11</v>
      </c>
      <c r="L3500">
        <v>1</v>
      </c>
    </row>
    <row r="3501" spans="1:12" x14ac:dyDescent="0.2">
      <c r="A3501" t="s">
        <v>852</v>
      </c>
      <c r="B3501">
        <v>33</v>
      </c>
      <c r="C3501" t="s">
        <v>796</v>
      </c>
      <c r="D3501">
        <v>3</v>
      </c>
      <c r="F3501" t="s">
        <v>708</v>
      </c>
      <c r="G3501">
        <v>22</v>
      </c>
      <c r="H3501">
        <v>3</v>
      </c>
      <c r="J3501" s="21">
        <v>0.54097222222222197</v>
      </c>
      <c r="K3501">
        <v>11</v>
      </c>
      <c r="L3501">
        <v>1</v>
      </c>
    </row>
    <row r="3502" spans="1:12" x14ac:dyDescent="0.2">
      <c r="A3502" t="s">
        <v>852</v>
      </c>
      <c r="B3502">
        <v>33</v>
      </c>
      <c r="C3502" t="s">
        <v>796</v>
      </c>
      <c r="D3502">
        <v>3</v>
      </c>
      <c r="F3502" t="s">
        <v>708</v>
      </c>
      <c r="G3502">
        <v>20</v>
      </c>
      <c r="H3502">
        <v>2</v>
      </c>
      <c r="J3502" s="21">
        <v>0.54097222222222197</v>
      </c>
      <c r="K3502">
        <v>11</v>
      </c>
      <c r="L3502">
        <v>1</v>
      </c>
    </row>
    <row r="3503" spans="1:12" x14ac:dyDescent="0.2">
      <c r="A3503" t="s">
        <v>852</v>
      </c>
      <c r="B3503">
        <v>33</v>
      </c>
      <c r="C3503" t="s">
        <v>796</v>
      </c>
      <c r="D3503">
        <v>3</v>
      </c>
      <c r="F3503" t="s">
        <v>479</v>
      </c>
      <c r="G3503">
        <v>20</v>
      </c>
      <c r="H3503">
        <v>1</v>
      </c>
      <c r="J3503" s="21">
        <v>0.54097222222222197</v>
      </c>
      <c r="K3503">
        <v>11</v>
      </c>
      <c r="L3503">
        <v>1</v>
      </c>
    </row>
    <row r="3504" spans="1:12" x14ac:dyDescent="0.2">
      <c r="A3504" t="s">
        <v>852</v>
      </c>
      <c r="B3504">
        <v>33</v>
      </c>
      <c r="C3504" t="s">
        <v>796</v>
      </c>
      <c r="D3504">
        <v>3</v>
      </c>
      <c r="F3504" t="s">
        <v>479</v>
      </c>
      <c r="G3504">
        <v>18</v>
      </c>
      <c r="H3504">
        <v>1</v>
      </c>
      <c r="J3504" s="21">
        <v>0.54097222222222197</v>
      </c>
      <c r="K3504">
        <v>11</v>
      </c>
      <c r="L3504">
        <v>1</v>
      </c>
    </row>
    <row r="3505" spans="1:12" x14ac:dyDescent="0.2">
      <c r="A3505" t="s">
        <v>852</v>
      </c>
      <c r="B3505">
        <v>33</v>
      </c>
      <c r="C3505" t="s">
        <v>796</v>
      </c>
      <c r="D3505">
        <v>3</v>
      </c>
      <c r="F3505" t="s">
        <v>80</v>
      </c>
      <c r="G3505">
        <v>7</v>
      </c>
      <c r="H3505">
        <v>2</v>
      </c>
      <c r="J3505" s="21">
        <v>0.54097222222222197</v>
      </c>
      <c r="K3505">
        <v>11</v>
      </c>
      <c r="L3505">
        <v>1</v>
      </c>
    </row>
    <row r="3506" spans="1:12" x14ac:dyDescent="0.2">
      <c r="A3506" t="s">
        <v>852</v>
      </c>
      <c r="B3506">
        <v>33</v>
      </c>
      <c r="C3506" t="s">
        <v>796</v>
      </c>
      <c r="D3506">
        <v>3</v>
      </c>
      <c r="F3506" t="s">
        <v>36</v>
      </c>
      <c r="G3506">
        <v>5</v>
      </c>
      <c r="H3506">
        <v>3</v>
      </c>
      <c r="J3506" s="21">
        <v>0.54097222222222197</v>
      </c>
      <c r="K3506">
        <v>11</v>
      </c>
      <c r="L3506">
        <v>1</v>
      </c>
    </row>
    <row r="3507" spans="1:12" x14ac:dyDescent="0.2">
      <c r="A3507" t="s">
        <v>852</v>
      </c>
      <c r="B3507">
        <v>33</v>
      </c>
      <c r="C3507" t="s">
        <v>796</v>
      </c>
      <c r="D3507">
        <v>3</v>
      </c>
      <c r="F3507" t="s">
        <v>242</v>
      </c>
      <c r="G3507">
        <v>13</v>
      </c>
      <c r="H3507">
        <v>2</v>
      </c>
      <c r="J3507" s="21">
        <v>0.54097222222222197</v>
      </c>
      <c r="K3507">
        <v>11</v>
      </c>
      <c r="L3507">
        <v>1</v>
      </c>
    </row>
    <row r="3508" spans="1:12" x14ac:dyDescent="0.2">
      <c r="A3508" t="s">
        <v>852</v>
      </c>
      <c r="B3508">
        <v>33</v>
      </c>
      <c r="C3508" t="s">
        <v>796</v>
      </c>
      <c r="D3508">
        <v>3</v>
      </c>
      <c r="F3508" t="s">
        <v>158</v>
      </c>
      <c r="G3508">
        <v>12</v>
      </c>
      <c r="H3508">
        <v>1</v>
      </c>
      <c r="J3508" s="21">
        <v>0.54097222222222197</v>
      </c>
      <c r="K3508">
        <v>11</v>
      </c>
      <c r="L3508">
        <v>1</v>
      </c>
    </row>
    <row r="3509" spans="1:12" x14ac:dyDescent="0.2">
      <c r="A3509" t="s">
        <v>852</v>
      </c>
      <c r="B3509">
        <v>9</v>
      </c>
      <c r="C3509" t="s">
        <v>796</v>
      </c>
      <c r="D3509">
        <v>1</v>
      </c>
      <c r="F3509" t="s">
        <v>584</v>
      </c>
      <c r="G3509">
        <v>18</v>
      </c>
      <c r="H3509">
        <v>1</v>
      </c>
      <c r="J3509" s="21">
        <v>0.6118055555555556</v>
      </c>
      <c r="K3509">
        <v>9.6</v>
      </c>
      <c r="L3509">
        <v>1</v>
      </c>
    </row>
    <row r="3510" spans="1:12" x14ac:dyDescent="0.2">
      <c r="A3510" t="s">
        <v>852</v>
      </c>
      <c r="B3510">
        <v>9</v>
      </c>
      <c r="C3510" t="s">
        <v>796</v>
      </c>
      <c r="D3510">
        <v>1</v>
      </c>
      <c r="F3510" t="s">
        <v>334</v>
      </c>
      <c r="G3510">
        <v>10</v>
      </c>
      <c r="H3510">
        <v>1</v>
      </c>
      <c r="J3510" s="21">
        <v>0.6118055555555556</v>
      </c>
      <c r="K3510">
        <v>9.6</v>
      </c>
      <c r="L3510">
        <v>1</v>
      </c>
    </row>
    <row r="3511" spans="1:12" x14ac:dyDescent="0.2">
      <c r="A3511" t="s">
        <v>852</v>
      </c>
      <c r="B3511">
        <v>9</v>
      </c>
      <c r="C3511" t="s">
        <v>796</v>
      </c>
      <c r="D3511">
        <v>1</v>
      </c>
      <c r="F3511" t="s">
        <v>330</v>
      </c>
      <c r="G3511">
        <v>22</v>
      </c>
      <c r="H3511">
        <v>2</v>
      </c>
      <c r="J3511" s="21">
        <v>0.61180555555555605</v>
      </c>
      <c r="K3511">
        <v>9.6</v>
      </c>
      <c r="L3511">
        <v>1</v>
      </c>
    </row>
    <row r="3512" spans="1:12" x14ac:dyDescent="0.2">
      <c r="A3512" t="s">
        <v>852</v>
      </c>
      <c r="B3512">
        <v>9</v>
      </c>
      <c r="C3512" t="s">
        <v>796</v>
      </c>
      <c r="D3512">
        <v>1</v>
      </c>
      <c r="F3512" t="s">
        <v>309</v>
      </c>
      <c r="G3512">
        <v>26</v>
      </c>
      <c r="H3512">
        <v>2</v>
      </c>
      <c r="J3512" s="21">
        <v>0.61180555555555605</v>
      </c>
      <c r="K3512">
        <v>9.6</v>
      </c>
      <c r="L3512">
        <v>1</v>
      </c>
    </row>
    <row r="3513" spans="1:12" x14ac:dyDescent="0.2">
      <c r="A3513" t="s">
        <v>852</v>
      </c>
      <c r="B3513">
        <v>9</v>
      </c>
      <c r="C3513" t="s">
        <v>796</v>
      </c>
      <c r="D3513">
        <v>1</v>
      </c>
      <c r="F3513" t="s">
        <v>592</v>
      </c>
      <c r="G3513">
        <v>6</v>
      </c>
      <c r="H3513">
        <v>1</v>
      </c>
      <c r="J3513" s="21">
        <v>0.61180555555555605</v>
      </c>
      <c r="K3513">
        <v>9.6</v>
      </c>
      <c r="L3513">
        <v>1</v>
      </c>
    </row>
    <row r="3514" spans="1:12" x14ac:dyDescent="0.2">
      <c r="A3514" t="s">
        <v>852</v>
      </c>
      <c r="B3514">
        <v>9</v>
      </c>
      <c r="C3514" t="s">
        <v>796</v>
      </c>
      <c r="D3514">
        <v>1</v>
      </c>
      <c r="F3514" t="s">
        <v>592</v>
      </c>
      <c r="G3514">
        <v>5</v>
      </c>
      <c r="H3514">
        <v>2</v>
      </c>
      <c r="J3514" s="21">
        <v>0.61180555555555605</v>
      </c>
      <c r="K3514">
        <v>9.6</v>
      </c>
      <c r="L3514">
        <v>1</v>
      </c>
    </row>
    <row r="3515" spans="1:12" x14ac:dyDescent="0.2">
      <c r="A3515" t="s">
        <v>852</v>
      </c>
      <c r="B3515">
        <v>9</v>
      </c>
      <c r="C3515" t="s">
        <v>796</v>
      </c>
      <c r="D3515">
        <v>1</v>
      </c>
      <c r="F3515" t="s">
        <v>582</v>
      </c>
      <c r="G3515">
        <v>3</v>
      </c>
      <c r="H3515">
        <v>11</v>
      </c>
      <c r="J3515" s="21">
        <v>0.61180555555555605</v>
      </c>
      <c r="K3515">
        <v>9.6</v>
      </c>
      <c r="L3515">
        <v>1</v>
      </c>
    </row>
    <row r="3516" spans="1:12" x14ac:dyDescent="0.2">
      <c r="A3516" t="s">
        <v>852</v>
      </c>
      <c r="B3516">
        <v>9</v>
      </c>
      <c r="C3516" t="s">
        <v>796</v>
      </c>
      <c r="D3516">
        <v>1</v>
      </c>
      <c r="F3516" t="s">
        <v>551</v>
      </c>
      <c r="G3516">
        <v>4</v>
      </c>
      <c r="H3516">
        <v>39</v>
      </c>
      <c r="J3516" s="21">
        <v>0.61180555555555605</v>
      </c>
      <c r="K3516">
        <v>9.6</v>
      </c>
      <c r="L3516">
        <v>1</v>
      </c>
    </row>
    <row r="3517" spans="1:12" x14ac:dyDescent="0.2">
      <c r="A3517" t="s">
        <v>852</v>
      </c>
      <c r="B3517">
        <v>9</v>
      </c>
      <c r="C3517" t="s">
        <v>796</v>
      </c>
      <c r="D3517">
        <v>1</v>
      </c>
      <c r="F3517" t="s">
        <v>551</v>
      </c>
      <c r="G3517">
        <v>2</v>
      </c>
      <c r="H3517">
        <v>3</v>
      </c>
      <c r="J3517" s="21">
        <v>0.61180555555555605</v>
      </c>
      <c r="K3517">
        <v>9.6</v>
      </c>
      <c r="L3517">
        <v>1</v>
      </c>
    </row>
    <row r="3518" spans="1:12" x14ac:dyDescent="0.2">
      <c r="A3518" t="s">
        <v>852</v>
      </c>
      <c r="B3518">
        <v>9</v>
      </c>
      <c r="C3518" t="s">
        <v>796</v>
      </c>
      <c r="D3518">
        <v>1</v>
      </c>
      <c r="F3518" t="s">
        <v>551</v>
      </c>
      <c r="G3518">
        <v>5</v>
      </c>
      <c r="H3518">
        <v>11</v>
      </c>
      <c r="J3518" s="21">
        <v>0.61180555555555605</v>
      </c>
      <c r="K3518">
        <v>9.6</v>
      </c>
      <c r="L3518">
        <v>1</v>
      </c>
    </row>
    <row r="3519" spans="1:12" x14ac:dyDescent="0.2">
      <c r="A3519" t="s">
        <v>852</v>
      </c>
      <c r="B3519">
        <v>9</v>
      </c>
      <c r="C3519" t="s">
        <v>796</v>
      </c>
      <c r="D3519">
        <v>1</v>
      </c>
      <c r="F3519" t="s">
        <v>515</v>
      </c>
      <c r="G3519">
        <v>3</v>
      </c>
      <c r="H3519">
        <v>112</v>
      </c>
      <c r="J3519" s="21">
        <v>0.61180555555555605</v>
      </c>
      <c r="K3519">
        <v>9.6</v>
      </c>
      <c r="L3519">
        <v>1</v>
      </c>
    </row>
    <row r="3520" spans="1:12" x14ac:dyDescent="0.2">
      <c r="A3520" t="s">
        <v>852</v>
      </c>
      <c r="B3520">
        <v>9</v>
      </c>
      <c r="C3520" t="s">
        <v>796</v>
      </c>
      <c r="D3520">
        <v>1</v>
      </c>
      <c r="F3520" t="s">
        <v>90</v>
      </c>
      <c r="G3520">
        <v>10</v>
      </c>
      <c r="H3520">
        <v>3</v>
      </c>
      <c r="J3520" s="21">
        <v>0.61180555555555605</v>
      </c>
      <c r="K3520">
        <v>9.6</v>
      </c>
      <c r="L3520">
        <v>1</v>
      </c>
    </row>
    <row r="3521" spans="1:12" x14ac:dyDescent="0.2">
      <c r="A3521" t="s">
        <v>852</v>
      </c>
      <c r="B3521">
        <v>9</v>
      </c>
      <c r="C3521" t="s">
        <v>796</v>
      </c>
      <c r="D3521">
        <v>1</v>
      </c>
      <c r="F3521" t="s">
        <v>90</v>
      </c>
      <c r="G3521">
        <v>8</v>
      </c>
      <c r="H3521">
        <v>1</v>
      </c>
      <c r="J3521" s="21">
        <v>0.61180555555555605</v>
      </c>
      <c r="K3521">
        <v>9.6</v>
      </c>
      <c r="L3521">
        <v>1</v>
      </c>
    </row>
    <row r="3522" spans="1:12" x14ac:dyDescent="0.2">
      <c r="A3522" t="s">
        <v>852</v>
      </c>
      <c r="B3522">
        <v>9</v>
      </c>
      <c r="C3522" t="s">
        <v>796</v>
      </c>
      <c r="D3522">
        <v>1</v>
      </c>
      <c r="F3522" t="s">
        <v>90</v>
      </c>
      <c r="G3522">
        <v>6</v>
      </c>
      <c r="H3522">
        <v>1</v>
      </c>
      <c r="J3522" s="21">
        <v>0.61180555555555605</v>
      </c>
      <c r="K3522">
        <v>9.6</v>
      </c>
      <c r="L3522">
        <v>1</v>
      </c>
    </row>
    <row r="3523" spans="1:12" x14ac:dyDescent="0.2">
      <c r="A3523" t="s">
        <v>852</v>
      </c>
      <c r="B3523">
        <v>9</v>
      </c>
      <c r="C3523" t="s">
        <v>796</v>
      </c>
      <c r="D3523">
        <v>1</v>
      </c>
      <c r="F3523" t="s">
        <v>679</v>
      </c>
      <c r="G3523">
        <v>5</v>
      </c>
      <c r="H3523">
        <v>1</v>
      </c>
      <c r="J3523" s="21">
        <v>0.61180555555555605</v>
      </c>
      <c r="K3523">
        <v>9.6</v>
      </c>
      <c r="L3523">
        <v>1</v>
      </c>
    </row>
    <row r="3524" spans="1:12" x14ac:dyDescent="0.2">
      <c r="A3524" t="s">
        <v>852</v>
      </c>
      <c r="B3524">
        <v>9</v>
      </c>
      <c r="C3524" t="s">
        <v>796</v>
      </c>
      <c r="D3524">
        <v>1</v>
      </c>
      <c r="F3524" t="s">
        <v>417</v>
      </c>
      <c r="G3524">
        <v>8</v>
      </c>
      <c r="H3524">
        <v>1</v>
      </c>
      <c r="J3524" s="21">
        <v>0.61180555555555605</v>
      </c>
      <c r="K3524">
        <v>9.6</v>
      </c>
      <c r="L3524">
        <v>1</v>
      </c>
    </row>
    <row r="3525" spans="1:12" x14ac:dyDescent="0.2">
      <c r="A3525" t="s">
        <v>852</v>
      </c>
      <c r="B3525">
        <v>9</v>
      </c>
      <c r="C3525" t="s">
        <v>796</v>
      </c>
      <c r="D3525">
        <v>1</v>
      </c>
      <c r="F3525" t="s">
        <v>356</v>
      </c>
      <c r="G3525">
        <v>10</v>
      </c>
      <c r="H3525">
        <v>1</v>
      </c>
      <c r="J3525" s="21">
        <v>0.61180555555555605</v>
      </c>
      <c r="K3525">
        <v>9.6</v>
      </c>
      <c r="L3525">
        <v>1</v>
      </c>
    </row>
    <row r="3526" spans="1:12" x14ac:dyDescent="0.2">
      <c r="A3526" t="s">
        <v>852</v>
      </c>
      <c r="B3526">
        <v>9</v>
      </c>
      <c r="C3526" t="s">
        <v>796</v>
      </c>
      <c r="D3526">
        <v>1</v>
      </c>
      <c r="F3526" t="s">
        <v>318</v>
      </c>
      <c r="G3526">
        <v>3</v>
      </c>
      <c r="H3526">
        <v>1</v>
      </c>
      <c r="J3526" s="21">
        <v>0.61180555555555605</v>
      </c>
      <c r="K3526">
        <v>9.6</v>
      </c>
      <c r="L3526">
        <v>1</v>
      </c>
    </row>
    <row r="3527" spans="1:12" x14ac:dyDescent="0.2">
      <c r="A3527" t="s">
        <v>852</v>
      </c>
      <c r="B3527">
        <v>9</v>
      </c>
      <c r="C3527" t="s">
        <v>796</v>
      </c>
      <c r="D3527">
        <v>1</v>
      </c>
      <c r="F3527" t="s">
        <v>318</v>
      </c>
      <c r="G3527">
        <v>6</v>
      </c>
      <c r="H3527">
        <v>3</v>
      </c>
      <c r="J3527" s="21">
        <v>0.61180555555555605</v>
      </c>
      <c r="K3527">
        <v>9.6</v>
      </c>
      <c r="L3527">
        <v>1</v>
      </c>
    </row>
    <row r="3528" spans="1:12" x14ac:dyDescent="0.2">
      <c r="A3528" t="s">
        <v>852</v>
      </c>
      <c r="B3528">
        <v>9</v>
      </c>
      <c r="C3528" t="s">
        <v>796</v>
      </c>
      <c r="D3528">
        <v>1</v>
      </c>
      <c r="F3528" t="s">
        <v>182</v>
      </c>
      <c r="G3528">
        <v>10</v>
      </c>
      <c r="H3528">
        <v>2</v>
      </c>
      <c r="J3528" s="21">
        <v>0.61180555555555605</v>
      </c>
      <c r="K3528">
        <v>9.6</v>
      </c>
      <c r="L3528">
        <v>1</v>
      </c>
    </row>
    <row r="3529" spans="1:12" x14ac:dyDescent="0.2">
      <c r="A3529" t="s">
        <v>852</v>
      </c>
      <c r="B3529">
        <v>9</v>
      </c>
      <c r="C3529" t="s">
        <v>796</v>
      </c>
      <c r="D3529">
        <v>1</v>
      </c>
      <c r="F3529" t="s">
        <v>88</v>
      </c>
      <c r="G3529">
        <v>5</v>
      </c>
      <c r="H3529">
        <v>1</v>
      </c>
      <c r="J3529" s="21">
        <v>0.61180555555555605</v>
      </c>
      <c r="K3529">
        <v>9.6</v>
      </c>
      <c r="L3529">
        <v>1</v>
      </c>
    </row>
    <row r="3530" spans="1:12" x14ac:dyDescent="0.2">
      <c r="A3530" t="s">
        <v>852</v>
      </c>
      <c r="B3530">
        <v>9</v>
      </c>
      <c r="C3530" t="s">
        <v>796</v>
      </c>
      <c r="D3530">
        <v>1</v>
      </c>
      <c r="F3530" t="s">
        <v>88</v>
      </c>
      <c r="G3530">
        <v>6</v>
      </c>
      <c r="H3530">
        <v>1</v>
      </c>
      <c r="J3530" s="21">
        <v>0.61180555555555605</v>
      </c>
      <c r="K3530">
        <v>9.6</v>
      </c>
      <c r="L3530">
        <v>1</v>
      </c>
    </row>
    <row r="3531" spans="1:12" x14ac:dyDescent="0.2">
      <c r="A3531" t="s">
        <v>852</v>
      </c>
      <c r="B3531">
        <v>9</v>
      </c>
      <c r="C3531" t="s">
        <v>796</v>
      </c>
      <c r="D3531">
        <v>1</v>
      </c>
      <c r="F3531" t="s">
        <v>88</v>
      </c>
      <c r="G3531">
        <v>4</v>
      </c>
      <c r="H3531">
        <v>1</v>
      </c>
      <c r="J3531" s="21">
        <v>0.61180555555555605</v>
      </c>
      <c r="K3531">
        <v>9.6</v>
      </c>
      <c r="L3531">
        <v>1</v>
      </c>
    </row>
    <row r="3532" spans="1:12" x14ac:dyDescent="0.2">
      <c r="A3532" t="s">
        <v>852</v>
      </c>
      <c r="B3532">
        <v>9</v>
      </c>
      <c r="C3532" t="s">
        <v>796</v>
      </c>
      <c r="D3532">
        <v>1</v>
      </c>
      <c r="F3532" t="s">
        <v>57</v>
      </c>
      <c r="G3532">
        <v>2</v>
      </c>
      <c r="H3532">
        <v>6</v>
      </c>
      <c r="J3532" s="21">
        <v>0.61180555555555605</v>
      </c>
      <c r="K3532">
        <v>9.6</v>
      </c>
      <c r="L3532">
        <v>1</v>
      </c>
    </row>
    <row r="3533" spans="1:12" x14ac:dyDescent="0.2">
      <c r="A3533" t="s">
        <v>852</v>
      </c>
      <c r="B3533">
        <v>9</v>
      </c>
      <c r="C3533" t="s">
        <v>796</v>
      </c>
      <c r="D3533">
        <v>1</v>
      </c>
      <c r="F3533" t="s">
        <v>49</v>
      </c>
      <c r="G3533">
        <v>8</v>
      </c>
      <c r="H3533">
        <v>2</v>
      </c>
      <c r="J3533" s="21">
        <v>0.61180555555555605</v>
      </c>
      <c r="K3533">
        <v>9.6</v>
      </c>
      <c r="L3533">
        <v>1</v>
      </c>
    </row>
    <row r="3534" spans="1:12" x14ac:dyDescent="0.2">
      <c r="A3534" t="s">
        <v>852</v>
      </c>
      <c r="B3534">
        <v>9</v>
      </c>
      <c r="C3534" t="s">
        <v>796</v>
      </c>
      <c r="D3534">
        <v>1</v>
      </c>
      <c r="F3534" t="s">
        <v>629</v>
      </c>
      <c r="G3534">
        <v>7</v>
      </c>
      <c r="H3534">
        <v>7</v>
      </c>
      <c r="I3534" t="s">
        <v>802</v>
      </c>
      <c r="J3534" s="21">
        <v>0.61180555555555605</v>
      </c>
      <c r="K3534">
        <v>9.6</v>
      </c>
      <c r="L3534">
        <v>1</v>
      </c>
    </row>
    <row r="3535" spans="1:12" x14ac:dyDescent="0.2">
      <c r="A3535" t="s">
        <v>852</v>
      </c>
      <c r="B3535">
        <v>9</v>
      </c>
      <c r="C3535" t="s">
        <v>796</v>
      </c>
      <c r="D3535">
        <v>1</v>
      </c>
      <c r="F3535" t="s">
        <v>629</v>
      </c>
      <c r="G3535">
        <v>15</v>
      </c>
      <c r="H3535">
        <v>1</v>
      </c>
      <c r="I3535" t="s">
        <v>786</v>
      </c>
      <c r="J3535" s="21">
        <v>0.61180555555555605</v>
      </c>
      <c r="K3535">
        <v>9.6</v>
      </c>
      <c r="L3535">
        <v>1</v>
      </c>
    </row>
    <row r="3536" spans="1:12" x14ac:dyDescent="0.2">
      <c r="A3536" t="s">
        <v>852</v>
      </c>
      <c r="B3536">
        <v>9</v>
      </c>
      <c r="C3536" t="s">
        <v>796</v>
      </c>
      <c r="D3536">
        <v>1</v>
      </c>
      <c r="F3536" t="s">
        <v>701</v>
      </c>
      <c r="G3536">
        <v>12</v>
      </c>
      <c r="H3536">
        <v>1</v>
      </c>
      <c r="J3536" s="21">
        <v>0.61180555555555605</v>
      </c>
      <c r="K3536">
        <v>9.6</v>
      </c>
      <c r="L3536">
        <v>1</v>
      </c>
    </row>
    <row r="3537" spans="1:12" x14ac:dyDescent="0.2">
      <c r="A3537" t="s">
        <v>852</v>
      </c>
      <c r="B3537">
        <v>9</v>
      </c>
      <c r="C3537" t="s">
        <v>796</v>
      </c>
      <c r="D3537">
        <v>1</v>
      </c>
      <c r="F3537" t="s">
        <v>703</v>
      </c>
      <c r="G3537">
        <v>12</v>
      </c>
      <c r="H3537">
        <v>3</v>
      </c>
      <c r="J3537" s="21">
        <v>0.61180555555555605</v>
      </c>
      <c r="K3537">
        <v>9.6</v>
      </c>
      <c r="L3537">
        <v>1</v>
      </c>
    </row>
    <row r="3538" spans="1:12" x14ac:dyDescent="0.2">
      <c r="A3538" t="s">
        <v>852</v>
      </c>
      <c r="B3538">
        <v>9</v>
      </c>
      <c r="C3538" t="s">
        <v>796</v>
      </c>
      <c r="D3538">
        <v>1</v>
      </c>
      <c r="F3538" t="s">
        <v>477</v>
      </c>
      <c r="G3538">
        <v>15</v>
      </c>
      <c r="H3538">
        <v>1</v>
      </c>
      <c r="J3538" s="21">
        <v>0.61180555555555605</v>
      </c>
      <c r="K3538">
        <v>9.6</v>
      </c>
      <c r="L3538">
        <v>1</v>
      </c>
    </row>
    <row r="3539" spans="1:12" x14ac:dyDescent="0.2">
      <c r="A3539" t="s">
        <v>852</v>
      </c>
      <c r="B3539">
        <v>9</v>
      </c>
      <c r="C3539" t="s">
        <v>796</v>
      </c>
      <c r="D3539">
        <v>1</v>
      </c>
      <c r="F3539" t="s">
        <v>477</v>
      </c>
      <c r="G3539">
        <v>16</v>
      </c>
      <c r="H3539">
        <v>1</v>
      </c>
      <c r="J3539" s="21">
        <v>0.61180555555555605</v>
      </c>
      <c r="K3539">
        <v>9.6</v>
      </c>
      <c r="L3539">
        <v>1</v>
      </c>
    </row>
    <row r="3540" spans="1:12" x14ac:dyDescent="0.2">
      <c r="A3540" t="s">
        <v>852</v>
      </c>
      <c r="B3540">
        <v>9</v>
      </c>
      <c r="C3540" t="s">
        <v>796</v>
      </c>
      <c r="D3540">
        <v>1</v>
      </c>
      <c r="F3540" t="s">
        <v>236</v>
      </c>
      <c r="G3540">
        <v>12</v>
      </c>
      <c r="H3540">
        <v>3</v>
      </c>
      <c r="J3540" s="21">
        <v>0.61180555555555605</v>
      </c>
      <c r="K3540">
        <v>9.6</v>
      </c>
      <c r="L3540">
        <v>1</v>
      </c>
    </row>
    <row r="3541" spans="1:12" x14ac:dyDescent="0.2">
      <c r="A3541" t="s">
        <v>852</v>
      </c>
      <c r="B3541">
        <v>9</v>
      </c>
      <c r="C3541" t="s">
        <v>796</v>
      </c>
      <c r="D3541">
        <v>1</v>
      </c>
      <c r="F3541" t="s">
        <v>236</v>
      </c>
      <c r="G3541">
        <v>17</v>
      </c>
      <c r="H3541">
        <v>1</v>
      </c>
      <c r="J3541" s="21">
        <v>0.61180555555555605</v>
      </c>
      <c r="K3541">
        <v>9.6</v>
      </c>
      <c r="L3541">
        <v>1</v>
      </c>
    </row>
    <row r="3542" spans="1:12" x14ac:dyDescent="0.2">
      <c r="A3542" t="s">
        <v>852</v>
      </c>
      <c r="B3542">
        <v>9</v>
      </c>
      <c r="C3542" t="s">
        <v>796</v>
      </c>
      <c r="D3542">
        <v>1</v>
      </c>
      <c r="F3542" t="s">
        <v>236</v>
      </c>
      <c r="G3542">
        <v>19</v>
      </c>
      <c r="H3542">
        <v>1</v>
      </c>
      <c r="J3542" s="21">
        <v>0.61180555555555605</v>
      </c>
      <c r="K3542">
        <v>9.6</v>
      </c>
      <c r="L3542">
        <v>1</v>
      </c>
    </row>
    <row r="3543" spans="1:12" x14ac:dyDescent="0.2">
      <c r="A3543" t="s">
        <v>852</v>
      </c>
      <c r="B3543">
        <v>9</v>
      </c>
      <c r="C3543" t="s">
        <v>796</v>
      </c>
      <c r="D3543">
        <v>1</v>
      </c>
      <c r="F3543" t="s">
        <v>605</v>
      </c>
      <c r="G3543">
        <v>8</v>
      </c>
      <c r="H3543">
        <v>1</v>
      </c>
      <c r="J3543" s="21">
        <v>0.61180555555555605</v>
      </c>
      <c r="K3543">
        <v>9.6</v>
      </c>
      <c r="L3543">
        <v>1</v>
      </c>
    </row>
    <row r="3544" spans="1:12" x14ac:dyDescent="0.2">
      <c r="A3544" t="s">
        <v>852</v>
      </c>
      <c r="B3544">
        <v>9</v>
      </c>
      <c r="C3544" t="s">
        <v>796</v>
      </c>
      <c r="D3544">
        <v>2</v>
      </c>
      <c r="F3544" t="s">
        <v>584</v>
      </c>
      <c r="G3544">
        <v>15</v>
      </c>
      <c r="H3544">
        <v>1</v>
      </c>
      <c r="J3544" s="21">
        <v>0.62222222222222223</v>
      </c>
      <c r="K3544">
        <v>9</v>
      </c>
      <c r="L3544">
        <v>1</v>
      </c>
    </row>
    <row r="3545" spans="1:12" x14ac:dyDescent="0.2">
      <c r="A3545" t="s">
        <v>852</v>
      </c>
      <c r="B3545">
        <v>9</v>
      </c>
      <c r="C3545" t="s">
        <v>796</v>
      </c>
      <c r="D3545">
        <v>2</v>
      </c>
      <c r="F3545" t="s">
        <v>584</v>
      </c>
      <c r="G3545">
        <v>12</v>
      </c>
      <c r="H3545">
        <v>1</v>
      </c>
      <c r="J3545" s="21">
        <v>0.62222222222222223</v>
      </c>
      <c r="K3545">
        <v>9</v>
      </c>
      <c r="L3545">
        <v>1</v>
      </c>
    </row>
    <row r="3546" spans="1:12" x14ac:dyDescent="0.2">
      <c r="A3546" t="s">
        <v>852</v>
      </c>
      <c r="B3546">
        <v>9</v>
      </c>
      <c r="C3546" t="s">
        <v>796</v>
      </c>
      <c r="D3546">
        <v>2</v>
      </c>
      <c r="F3546" t="s">
        <v>584</v>
      </c>
      <c r="G3546">
        <v>18</v>
      </c>
      <c r="H3546">
        <v>1</v>
      </c>
      <c r="J3546" s="21">
        <v>0.62222222222222201</v>
      </c>
      <c r="K3546">
        <v>9</v>
      </c>
      <c r="L3546">
        <v>1</v>
      </c>
    </row>
    <row r="3547" spans="1:12" x14ac:dyDescent="0.2">
      <c r="A3547" t="s">
        <v>852</v>
      </c>
      <c r="B3547">
        <v>9</v>
      </c>
      <c r="C3547" t="s">
        <v>796</v>
      </c>
      <c r="D3547">
        <v>2</v>
      </c>
      <c r="F3547" s="22" t="s">
        <v>507</v>
      </c>
      <c r="G3547">
        <v>4</v>
      </c>
      <c r="H3547">
        <v>2</v>
      </c>
      <c r="J3547" s="21">
        <v>0.62222222222222201</v>
      </c>
      <c r="K3547">
        <v>9</v>
      </c>
      <c r="L3547">
        <v>1</v>
      </c>
    </row>
    <row r="3548" spans="1:12" x14ac:dyDescent="0.2">
      <c r="A3548" t="s">
        <v>852</v>
      </c>
      <c r="B3548">
        <v>9</v>
      </c>
      <c r="C3548" t="s">
        <v>796</v>
      </c>
      <c r="D3548">
        <v>2</v>
      </c>
      <c r="F3548" t="s">
        <v>592</v>
      </c>
      <c r="G3548">
        <v>5</v>
      </c>
      <c r="H3548">
        <v>1</v>
      </c>
      <c r="J3548" s="21">
        <v>0.62222222222222201</v>
      </c>
      <c r="K3548">
        <v>9</v>
      </c>
      <c r="L3548">
        <v>1</v>
      </c>
    </row>
    <row r="3549" spans="1:12" x14ac:dyDescent="0.2">
      <c r="A3549" t="s">
        <v>852</v>
      </c>
      <c r="B3549">
        <v>9</v>
      </c>
      <c r="C3549" t="s">
        <v>796</v>
      </c>
      <c r="D3549">
        <v>2</v>
      </c>
      <c r="F3549" t="s">
        <v>551</v>
      </c>
      <c r="G3549">
        <v>4</v>
      </c>
      <c r="H3549">
        <v>84</v>
      </c>
      <c r="J3549" s="21">
        <v>0.62222222222222201</v>
      </c>
      <c r="K3549">
        <v>9</v>
      </c>
      <c r="L3549">
        <v>1</v>
      </c>
    </row>
    <row r="3550" spans="1:12" x14ac:dyDescent="0.2">
      <c r="A3550" t="s">
        <v>852</v>
      </c>
      <c r="B3550">
        <v>9</v>
      </c>
      <c r="C3550" t="s">
        <v>796</v>
      </c>
      <c r="D3550">
        <v>2</v>
      </c>
      <c r="F3550" t="s">
        <v>515</v>
      </c>
      <c r="G3550">
        <v>3</v>
      </c>
      <c r="H3550">
        <v>1</v>
      </c>
      <c r="J3550" s="21">
        <v>0.62222222222222201</v>
      </c>
      <c r="K3550">
        <v>9</v>
      </c>
      <c r="L3550">
        <v>1</v>
      </c>
    </row>
    <row r="3551" spans="1:12" x14ac:dyDescent="0.2">
      <c r="A3551" t="s">
        <v>852</v>
      </c>
      <c r="B3551">
        <v>9</v>
      </c>
      <c r="C3551" t="s">
        <v>796</v>
      </c>
      <c r="D3551">
        <v>2</v>
      </c>
      <c r="F3551" t="s">
        <v>204</v>
      </c>
      <c r="G3551">
        <v>1</v>
      </c>
      <c r="H3551">
        <v>1</v>
      </c>
      <c r="J3551" s="21">
        <v>0.62222222222222201</v>
      </c>
      <c r="K3551">
        <v>9</v>
      </c>
      <c r="L3551">
        <v>1</v>
      </c>
    </row>
    <row r="3552" spans="1:12" x14ac:dyDescent="0.2">
      <c r="A3552" t="s">
        <v>852</v>
      </c>
      <c r="B3552">
        <v>9</v>
      </c>
      <c r="C3552" t="s">
        <v>796</v>
      </c>
      <c r="D3552">
        <v>2</v>
      </c>
      <c r="F3552" t="s">
        <v>204</v>
      </c>
      <c r="G3552">
        <v>4</v>
      </c>
      <c r="H3552">
        <v>15</v>
      </c>
      <c r="J3552" s="21">
        <v>0.62222222222222201</v>
      </c>
      <c r="K3552">
        <v>9</v>
      </c>
      <c r="L3552">
        <v>1</v>
      </c>
    </row>
    <row r="3553" spans="1:12" x14ac:dyDescent="0.2">
      <c r="A3553" t="s">
        <v>852</v>
      </c>
      <c r="B3553">
        <v>9</v>
      </c>
      <c r="C3553" t="s">
        <v>796</v>
      </c>
      <c r="D3553">
        <v>2</v>
      </c>
      <c r="F3553" t="s">
        <v>204</v>
      </c>
      <c r="G3553">
        <v>6</v>
      </c>
      <c r="H3553">
        <v>5</v>
      </c>
      <c r="J3553" s="21">
        <v>0.62222222222222201</v>
      </c>
      <c r="K3553">
        <v>9</v>
      </c>
      <c r="L3553">
        <v>1</v>
      </c>
    </row>
    <row r="3554" spans="1:12" x14ac:dyDescent="0.2">
      <c r="A3554" t="s">
        <v>852</v>
      </c>
      <c r="B3554">
        <v>9</v>
      </c>
      <c r="C3554" t="s">
        <v>796</v>
      </c>
      <c r="D3554">
        <v>2</v>
      </c>
      <c r="F3554" t="s">
        <v>383</v>
      </c>
      <c r="G3554">
        <v>12</v>
      </c>
      <c r="H3554">
        <v>1</v>
      </c>
      <c r="J3554" s="21">
        <v>0.62222222222222201</v>
      </c>
      <c r="K3554">
        <v>9</v>
      </c>
      <c r="L3554">
        <v>1</v>
      </c>
    </row>
    <row r="3555" spans="1:12" x14ac:dyDescent="0.2">
      <c r="A3555" t="s">
        <v>852</v>
      </c>
      <c r="B3555">
        <v>9</v>
      </c>
      <c r="C3555" t="s">
        <v>796</v>
      </c>
      <c r="D3555">
        <v>2</v>
      </c>
      <c r="F3555" t="s">
        <v>385</v>
      </c>
      <c r="G3555">
        <v>7</v>
      </c>
      <c r="H3555">
        <v>1</v>
      </c>
      <c r="J3555" s="21">
        <v>0.62222222222222201</v>
      </c>
      <c r="K3555">
        <v>9</v>
      </c>
      <c r="L3555">
        <v>1</v>
      </c>
    </row>
    <row r="3556" spans="1:12" x14ac:dyDescent="0.2">
      <c r="A3556" t="s">
        <v>852</v>
      </c>
      <c r="B3556">
        <v>9</v>
      </c>
      <c r="C3556" t="s">
        <v>796</v>
      </c>
      <c r="D3556">
        <v>2</v>
      </c>
      <c r="F3556" t="s">
        <v>356</v>
      </c>
      <c r="G3556">
        <v>9</v>
      </c>
      <c r="H3556">
        <v>1</v>
      </c>
      <c r="J3556" s="21">
        <v>0.62222222222222201</v>
      </c>
      <c r="K3556">
        <v>9</v>
      </c>
      <c r="L3556">
        <v>1</v>
      </c>
    </row>
    <row r="3557" spans="1:12" x14ac:dyDescent="0.2">
      <c r="A3557" t="s">
        <v>852</v>
      </c>
      <c r="B3557">
        <v>9</v>
      </c>
      <c r="C3557" t="s">
        <v>796</v>
      </c>
      <c r="D3557">
        <v>2</v>
      </c>
      <c r="F3557" t="s">
        <v>318</v>
      </c>
      <c r="G3557">
        <v>6</v>
      </c>
      <c r="H3557">
        <v>6</v>
      </c>
      <c r="J3557" s="21">
        <v>0.62222222222222201</v>
      </c>
      <c r="K3557">
        <v>9</v>
      </c>
      <c r="L3557">
        <v>1</v>
      </c>
    </row>
    <row r="3558" spans="1:12" x14ac:dyDescent="0.2">
      <c r="A3558" t="s">
        <v>852</v>
      </c>
      <c r="B3558">
        <v>9</v>
      </c>
      <c r="C3558" t="s">
        <v>796</v>
      </c>
      <c r="D3558">
        <v>2</v>
      </c>
      <c r="F3558" t="s">
        <v>88</v>
      </c>
      <c r="G3558">
        <v>5</v>
      </c>
      <c r="H3558">
        <v>8</v>
      </c>
      <c r="J3558" s="21">
        <v>0.62222222222222201</v>
      </c>
      <c r="K3558">
        <v>9</v>
      </c>
      <c r="L3558">
        <v>1</v>
      </c>
    </row>
    <row r="3559" spans="1:12" x14ac:dyDescent="0.2">
      <c r="A3559" t="s">
        <v>852</v>
      </c>
      <c r="B3559">
        <v>9</v>
      </c>
      <c r="C3559" t="s">
        <v>796</v>
      </c>
      <c r="D3559">
        <v>2</v>
      </c>
      <c r="F3559" t="s">
        <v>57</v>
      </c>
      <c r="G3559">
        <v>7</v>
      </c>
      <c r="H3559">
        <v>47</v>
      </c>
      <c r="J3559" s="21">
        <v>0.62222222222222201</v>
      </c>
      <c r="K3559">
        <v>9</v>
      </c>
      <c r="L3559">
        <v>1</v>
      </c>
    </row>
    <row r="3560" spans="1:12" x14ac:dyDescent="0.2">
      <c r="A3560" t="s">
        <v>852</v>
      </c>
      <c r="B3560">
        <v>9</v>
      </c>
      <c r="C3560" t="s">
        <v>796</v>
      </c>
      <c r="D3560">
        <v>2</v>
      </c>
      <c r="F3560" t="s">
        <v>57</v>
      </c>
      <c r="G3560">
        <v>2</v>
      </c>
      <c r="H3560">
        <v>10</v>
      </c>
      <c r="J3560" s="21">
        <v>0.62222222222222201</v>
      </c>
      <c r="K3560">
        <v>9</v>
      </c>
      <c r="L3560">
        <v>1</v>
      </c>
    </row>
    <row r="3561" spans="1:12" x14ac:dyDescent="0.2">
      <c r="A3561" t="s">
        <v>852</v>
      </c>
      <c r="B3561">
        <v>9</v>
      </c>
      <c r="C3561" t="s">
        <v>796</v>
      </c>
      <c r="D3561">
        <v>2</v>
      </c>
      <c r="F3561" t="s">
        <v>49</v>
      </c>
      <c r="G3561">
        <v>8</v>
      </c>
      <c r="H3561">
        <v>1</v>
      </c>
      <c r="J3561" s="21">
        <v>0.62222222222222201</v>
      </c>
      <c r="K3561">
        <v>9</v>
      </c>
      <c r="L3561">
        <v>1</v>
      </c>
    </row>
    <row r="3562" spans="1:12" x14ac:dyDescent="0.2">
      <c r="A3562" t="s">
        <v>852</v>
      </c>
      <c r="B3562">
        <v>9</v>
      </c>
      <c r="C3562" t="s">
        <v>796</v>
      </c>
      <c r="D3562">
        <v>2</v>
      </c>
      <c r="F3562" t="s">
        <v>49</v>
      </c>
      <c r="G3562">
        <v>13</v>
      </c>
      <c r="H3562">
        <v>2</v>
      </c>
      <c r="J3562" s="21">
        <v>0.62222222222222201</v>
      </c>
      <c r="K3562">
        <v>9</v>
      </c>
      <c r="L3562">
        <v>1</v>
      </c>
    </row>
    <row r="3563" spans="1:12" x14ac:dyDescent="0.2">
      <c r="A3563" t="s">
        <v>852</v>
      </c>
      <c r="B3563">
        <v>9</v>
      </c>
      <c r="C3563" t="s">
        <v>796</v>
      </c>
      <c r="D3563">
        <v>2</v>
      </c>
      <c r="F3563" t="s">
        <v>124</v>
      </c>
      <c r="G3563">
        <v>26</v>
      </c>
      <c r="H3563">
        <v>1</v>
      </c>
      <c r="I3563" t="s">
        <v>786</v>
      </c>
      <c r="J3563" s="21">
        <v>0.62222222222222201</v>
      </c>
      <c r="K3563">
        <v>9</v>
      </c>
      <c r="L3563">
        <v>1</v>
      </c>
    </row>
    <row r="3564" spans="1:12" x14ac:dyDescent="0.2">
      <c r="A3564" t="s">
        <v>852</v>
      </c>
      <c r="B3564">
        <v>9</v>
      </c>
      <c r="C3564" t="s">
        <v>796</v>
      </c>
      <c r="D3564">
        <v>2</v>
      </c>
      <c r="F3564" t="s">
        <v>124</v>
      </c>
      <c r="G3564">
        <v>35</v>
      </c>
      <c r="H3564">
        <v>1</v>
      </c>
      <c r="I3564" t="s">
        <v>785</v>
      </c>
      <c r="J3564" s="21">
        <v>0.62222222222222201</v>
      </c>
      <c r="K3564">
        <v>9</v>
      </c>
      <c r="L3564">
        <v>1</v>
      </c>
    </row>
    <row r="3565" spans="1:12" x14ac:dyDescent="0.2">
      <c r="A3565" t="s">
        <v>852</v>
      </c>
      <c r="B3565">
        <v>9</v>
      </c>
      <c r="C3565" t="s">
        <v>796</v>
      </c>
      <c r="D3565">
        <v>2</v>
      </c>
      <c r="F3565" t="s">
        <v>122</v>
      </c>
      <c r="G3565">
        <v>22</v>
      </c>
      <c r="H3565">
        <v>1</v>
      </c>
      <c r="I3565" t="s">
        <v>786</v>
      </c>
      <c r="J3565" s="21">
        <v>0.62222222222222201</v>
      </c>
      <c r="K3565">
        <v>9</v>
      </c>
      <c r="L3565">
        <v>1</v>
      </c>
    </row>
    <row r="3566" spans="1:12" x14ac:dyDescent="0.2">
      <c r="A3566" t="s">
        <v>852</v>
      </c>
      <c r="B3566">
        <v>9</v>
      </c>
      <c r="C3566" t="s">
        <v>796</v>
      </c>
      <c r="D3566">
        <v>2</v>
      </c>
      <c r="F3566" t="s">
        <v>708</v>
      </c>
      <c r="G3566">
        <v>24</v>
      </c>
      <c r="H3566">
        <v>5</v>
      </c>
      <c r="J3566" s="21">
        <v>0.62222222222222201</v>
      </c>
      <c r="K3566">
        <v>9</v>
      </c>
      <c r="L3566">
        <v>1</v>
      </c>
    </row>
    <row r="3567" spans="1:12" x14ac:dyDescent="0.2">
      <c r="A3567" t="s">
        <v>852</v>
      </c>
      <c r="B3567">
        <v>9</v>
      </c>
      <c r="C3567" t="s">
        <v>796</v>
      </c>
      <c r="D3567">
        <v>2</v>
      </c>
      <c r="F3567" t="s">
        <v>708</v>
      </c>
      <c r="G3567">
        <v>22</v>
      </c>
      <c r="H3567">
        <v>3</v>
      </c>
      <c r="J3567" s="21">
        <v>0.62222222222222201</v>
      </c>
      <c r="K3567">
        <v>9</v>
      </c>
      <c r="L3567">
        <v>1</v>
      </c>
    </row>
    <row r="3568" spans="1:12" x14ac:dyDescent="0.2">
      <c r="A3568" t="s">
        <v>852</v>
      </c>
      <c r="B3568">
        <v>9</v>
      </c>
      <c r="C3568" t="s">
        <v>796</v>
      </c>
      <c r="D3568">
        <v>2</v>
      </c>
      <c r="F3568" t="s">
        <v>705</v>
      </c>
      <c r="G3568">
        <v>9</v>
      </c>
      <c r="H3568">
        <v>1</v>
      </c>
      <c r="J3568" s="21">
        <v>0.62222222222222201</v>
      </c>
      <c r="K3568">
        <v>9</v>
      </c>
      <c r="L3568">
        <v>1</v>
      </c>
    </row>
    <row r="3569" spans="1:12" x14ac:dyDescent="0.2">
      <c r="A3569" t="s">
        <v>852</v>
      </c>
      <c r="B3569">
        <v>9</v>
      </c>
      <c r="C3569" t="s">
        <v>796</v>
      </c>
      <c r="D3569">
        <v>2</v>
      </c>
      <c r="F3569" t="s">
        <v>699</v>
      </c>
      <c r="G3569">
        <v>12</v>
      </c>
      <c r="H3569">
        <v>1</v>
      </c>
      <c r="J3569" s="21">
        <v>0.62222222222222201</v>
      </c>
      <c r="K3569">
        <v>9</v>
      </c>
      <c r="L3569">
        <v>1</v>
      </c>
    </row>
    <row r="3570" spans="1:12" x14ac:dyDescent="0.2">
      <c r="A3570" t="s">
        <v>852</v>
      </c>
      <c r="B3570">
        <v>9</v>
      </c>
      <c r="C3570" t="s">
        <v>796</v>
      </c>
      <c r="D3570">
        <v>2</v>
      </c>
      <c r="F3570" t="s">
        <v>236</v>
      </c>
      <c r="G3570">
        <v>6</v>
      </c>
      <c r="H3570">
        <v>8</v>
      </c>
      <c r="J3570" s="21">
        <v>0.62222222222222201</v>
      </c>
      <c r="K3570">
        <v>9</v>
      </c>
      <c r="L3570">
        <v>1</v>
      </c>
    </row>
    <row r="3571" spans="1:12" x14ac:dyDescent="0.2">
      <c r="A3571" t="s">
        <v>852</v>
      </c>
      <c r="B3571">
        <v>9</v>
      </c>
      <c r="C3571" t="s">
        <v>796</v>
      </c>
      <c r="D3571">
        <v>3</v>
      </c>
      <c r="F3571" t="s">
        <v>584</v>
      </c>
      <c r="G3571">
        <v>12</v>
      </c>
      <c r="H3571">
        <v>1</v>
      </c>
      <c r="J3571" s="21">
        <v>0.63263888888888886</v>
      </c>
      <c r="K3571">
        <v>9.5</v>
      </c>
      <c r="L3571">
        <v>1</v>
      </c>
    </row>
    <row r="3572" spans="1:12" x14ac:dyDescent="0.2">
      <c r="A3572" t="s">
        <v>852</v>
      </c>
      <c r="B3572">
        <v>9</v>
      </c>
      <c r="C3572" t="s">
        <v>796</v>
      </c>
      <c r="D3572">
        <v>3</v>
      </c>
      <c r="F3572" t="s">
        <v>180</v>
      </c>
      <c r="G3572">
        <v>7</v>
      </c>
      <c r="H3572">
        <v>8</v>
      </c>
      <c r="J3572" s="21">
        <v>0.63263888888888886</v>
      </c>
      <c r="K3572">
        <v>9.5</v>
      </c>
      <c r="L3572">
        <v>1</v>
      </c>
    </row>
    <row r="3573" spans="1:12" x14ac:dyDescent="0.2">
      <c r="A3573" t="s">
        <v>852</v>
      </c>
      <c r="B3573">
        <v>9</v>
      </c>
      <c r="C3573" t="s">
        <v>796</v>
      </c>
      <c r="D3573">
        <v>3</v>
      </c>
      <c r="F3573" s="22" t="s">
        <v>507</v>
      </c>
      <c r="G3573">
        <v>4</v>
      </c>
      <c r="H3573">
        <v>2</v>
      </c>
      <c r="J3573" s="21">
        <v>0.63263888888888897</v>
      </c>
      <c r="K3573">
        <v>9.5</v>
      </c>
      <c r="L3573">
        <v>1</v>
      </c>
    </row>
    <row r="3574" spans="1:12" x14ac:dyDescent="0.2">
      <c r="A3574" t="s">
        <v>852</v>
      </c>
      <c r="B3574">
        <v>9</v>
      </c>
      <c r="C3574" t="s">
        <v>796</v>
      </c>
      <c r="D3574">
        <v>3</v>
      </c>
      <c r="F3574" s="22" t="s">
        <v>389</v>
      </c>
      <c r="G3574">
        <v>8</v>
      </c>
      <c r="H3574">
        <v>3</v>
      </c>
      <c r="J3574" s="21">
        <v>0.63263888888888897</v>
      </c>
      <c r="K3574">
        <v>9.5</v>
      </c>
      <c r="L3574">
        <v>1</v>
      </c>
    </row>
    <row r="3575" spans="1:12" x14ac:dyDescent="0.2">
      <c r="A3575" t="s">
        <v>852</v>
      </c>
      <c r="B3575">
        <v>9</v>
      </c>
      <c r="C3575" t="s">
        <v>796</v>
      </c>
      <c r="D3575">
        <v>3</v>
      </c>
      <c r="F3575" t="s">
        <v>346</v>
      </c>
      <c r="G3575">
        <v>35</v>
      </c>
      <c r="H3575">
        <v>1</v>
      </c>
      <c r="J3575" s="21">
        <v>0.63263888888888897</v>
      </c>
      <c r="K3575">
        <v>9.5</v>
      </c>
      <c r="L3575">
        <v>1</v>
      </c>
    </row>
    <row r="3576" spans="1:12" x14ac:dyDescent="0.2">
      <c r="A3576" t="s">
        <v>852</v>
      </c>
      <c r="B3576">
        <v>9</v>
      </c>
      <c r="C3576" t="s">
        <v>796</v>
      </c>
      <c r="D3576">
        <v>3</v>
      </c>
      <c r="F3576" t="s">
        <v>592</v>
      </c>
      <c r="G3576">
        <v>5</v>
      </c>
      <c r="H3576">
        <v>1</v>
      </c>
      <c r="J3576" s="21">
        <v>0.63263888888888897</v>
      </c>
      <c r="K3576">
        <v>9.5</v>
      </c>
      <c r="L3576">
        <v>1</v>
      </c>
    </row>
    <row r="3577" spans="1:12" x14ac:dyDescent="0.2">
      <c r="A3577" t="s">
        <v>852</v>
      </c>
      <c r="B3577">
        <v>9</v>
      </c>
      <c r="C3577" t="s">
        <v>796</v>
      </c>
      <c r="D3577">
        <v>3</v>
      </c>
      <c r="F3577" t="s">
        <v>507</v>
      </c>
      <c r="G3577">
        <v>7</v>
      </c>
      <c r="H3577">
        <v>2</v>
      </c>
      <c r="J3577" s="21">
        <v>0.63263888888888897</v>
      </c>
      <c r="K3577">
        <v>9.5</v>
      </c>
      <c r="L3577">
        <v>1</v>
      </c>
    </row>
    <row r="3578" spans="1:12" x14ac:dyDescent="0.2">
      <c r="A3578" t="s">
        <v>852</v>
      </c>
      <c r="B3578">
        <v>9</v>
      </c>
      <c r="C3578" t="s">
        <v>796</v>
      </c>
      <c r="D3578">
        <v>3</v>
      </c>
      <c r="F3578" t="s">
        <v>551</v>
      </c>
      <c r="G3578">
        <v>4</v>
      </c>
      <c r="H3578">
        <v>88</v>
      </c>
      <c r="J3578" s="21">
        <v>0.63263888888888897</v>
      </c>
      <c r="K3578">
        <v>9.5</v>
      </c>
      <c r="L3578">
        <v>1</v>
      </c>
    </row>
    <row r="3579" spans="1:12" x14ac:dyDescent="0.2">
      <c r="A3579" t="s">
        <v>852</v>
      </c>
      <c r="B3579">
        <v>9</v>
      </c>
      <c r="C3579" t="s">
        <v>796</v>
      </c>
      <c r="D3579">
        <v>3</v>
      </c>
      <c r="F3579" t="s">
        <v>854</v>
      </c>
      <c r="G3579">
        <v>4</v>
      </c>
      <c r="H3579">
        <v>1</v>
      </c>
      <c r="J3579" s="21">
        <v>0.63263888888888897</v>
      </c>
      <c r="K3579">
        <v>9.5</v>
      </c>
      <c r="L3579">
        <v>1</v>
      </c>
    </row>
    <row r="3580" spans="1:12" x14ac:dyDescent="0.2">
      <c r="A3580" t="s">
        <v>852</v>
      </c>
      <c r="B3580">
        <v>9</v>
      </c>
      <c r="C3580" t="s">
        <v>796</v>
      </c>
      <c r="D3580">
        <v>3</v>
      </c>
      <c r="F3580" t="s">
        <v>204</v>
      </c>
      <c r="G3580">
        <v>4</v>
      </c>
      <c r="H3580">
        <v>1</v>
      </c>
      <c r="J3580" s="21">
        <v>0.63263888888888897</v>
      </c>
      <c r="K3580">
        <v>9.5</v>
      </c>
      <c r="L3580">
        <v>1</v>
      </c>
    </row>
    <row r="3581" spans="1:12" x14ac:dyDescent="0.2">
      <c r="A3581" t="s">
        <v>852</v>
      </c>
      <c r="B3581">
        <v>9</v>
      </c>
      <c r="C3581" t="s">
        <v>796</v>
      </c>
      <c r="D3581">
        <v>3</v>
      </c>
      <c r="F3581" t="s">
        <v>90</v>
      </c>
      <c r="G3581">
        <v>8</v>
      </c>
      <c r="H3581">
        <v>2</v>
      </c>
      <c r="J3581" s="21">
        <v>0.63263888888888897</v>
      </c>
      <c r="K3581">
        <v>9.5</v>
      </c>
      <c r="L3581">
        <v>1</v>
      </c>
    </row>
    <row r="3582" spans="1:12" x14ac:dyDescent="0.2">
      <c r="A3582" t="s">
        <v>852</v>
      </c>
      <c r="B3582">
        <v>9</v>
      </c>
      <c r="C3582" t="s">
        <v>796</v>
      </c>
      <c r="D3582">
        <v>3</v>
      </c>
      <c r="F3582" t="s">
        <v>90</v>
      </c>
      <c r="G3582">
        <v>6</v>
      </c>
      <c r="H3582">
        <v>1</v>
      </c>
      <c r="J3582" s="21">
        <v>0.63263888888888897</v>
      </c>
      <c r="K3582">
        <v>9.5</v>
      </c>
      <c r="L3582">
        <v>1</v>
      </c>
    </row>
    <row r="3583" spans="1:12" x14ac:dyDescent="0.2">
      <c r="A3583" t="s">
        <v>852</v>
      </c>
      <c r="B3583">
        <v>9</v>
      </c>
      <c r="C3583" t="s">
        <v>796</v>
      </c>
      <c r="D3583">
        <v>3</v>
      </c>
      <c r="F3583" t="s">
        <v>385</v>
      </c>
      <c r="G3583">
        <v>8</v>
      </c>
      <c r="H3583">
        <v>2</v>
      </c>
      <c r="J3583" s="21">
        <v>0.63263888888888897</v>
      </c>
      <c r="K3583">
        <v>9.5</v>
      </c>
      <c r="L3583">
        <v>1</v>
      </c>
    </row>
    <row r="3584" spans="1:12" x14ac:dyDescent="0.2">
      <c r="A3584" t="s">
        <v>852</v>
      </c>
      <c r="B3584">
        <v>9</v>
      </c>
      <c r="C3584" t="s">
        <v>796</v>
      </c>
      <c r="D3584">
        <v>3</v>
      </c>
      <c r="F3584" t="s">
        <v>385</v>
      </c>
      <c r="G3584">
        <v>4</v>
      </c>
      <c r="H3584">
        <v>1</v>
      </c>
      <c r="J3584" s="21">
        <v>0.63263888888888897</v>
      </c>
      <c r="K3584">
        <v>9.5</v>
      </c>
      <c r="L3584">
        <v>1</v>
      </c>
    </row>
    <row r="3585" spans="1:12" x14ac:dyDescent="0.2">
      <c r="A3585" t="s">
        <v>852</v>
      </c>
      <c r="B3585">
        <v>9</v>
      </c>
      <c r="C3585" t="s">
        <v>796</v>
      </c>
      <c r="D3585">
        <v>3</v>
      </c>
      <c r="F3585" t="s">
        <v>318</v>
      </c>
      <c r="G3585">
        <v>6</v>
      </c>
      <c r="H3585">
        <v>11</v>
      </c>
      <c r="J3585" s="21">
        <v>0.63263888888888897</v>
      </c>
      <c r="K3585">
        <v>9.5</v>
      </c>
      <c r="L3585">
        <v>1</v>
      </c>
    </row>
    <row r="3586" spans="1:12" x14ac:dyDescent="0.2">
      <c r="A3586" t="s">
        <v>852</v>
      </c>
      <c r="B3586">
        <v>9</v>
      </c>
      <c r="C3586" t="s">
        <v>796</v>
      </c>
      <c r="D3586">
        <v>3</v>
      </c>
      <c r="F3586" t="s">
        <v>318</v>
      </c>
      <c r="G3586">
        <v>8</v>
      </c>
      <c r="H3586">
        <v>4</v>
      </c>
      <c r="J3586" s="21">
        <v>0.63263888888888897</v>
      </c>
      <c r="K3586">
        <v>9.5</v>
      </c>
      <c r="L3586">
        <v>1</v>
      </c>
    </row>
    <row r="3587" spans="1:12" x14ac:dyDescent="0.2">
      <c r="A3587" t="s">
        <v>852</v>
      </c>
      <c r="B3587">
        <v>9</v>
      </c>
      <c r="C3587" t="s">
        <v>796</v>
      </c>
      <c r="D3587">
        <v>3</v>
      </c>
      <c r="F3587" t="s">
        <v>318</v>
      </c>
      <c r="G3587">
        <v>10</v>
      </c>
      <c r="H3587">
        <v>1</v>
      </c>
      <c r="J3587" s="21">
        <v>0.63263888888888897</v>
      </c>
      <c r="K3587">
        <v>9.5</v>
      </c>
      <c r="L3587">
        <v>1</v>
      </c>
    </row>
    <row r="3588" spans="1:12" x14ac:dyDescent="0.2">
      <c r="A3588" t="s">
        <v>852</v>
      </c>
      <c r="B3588">
        <v>9</v>
      </c>
      <c r="C3588" t="s">
        <v>796</v>
      </c>
      <c r="D3588">
        <v>3</v>
      </c>
      <c r="F3588" t="s">
        <v>182</v>
      </c>
      <c r="G3588">
        <v>5</v>
      </c>
      <c r="H3588">
        <v>1</v>
      </c>
      <c r="J3588" s="21">
        <v>0.63263888888888897</v>
      </c>
      <c r="K3588">
        <v>9.5</v>
      </c>
      <c r="L3588">
        <v>1</v>
      </c>
    </row>
    <row r="3589" spans="1:12" x14ac:dyDescent="0.2">
      <c r="A3589" t="s">
        <v>852</v>
      </c>
      <c r="B3589">
        <v>9</v>
      </c>
      <c r="C3589" t="s">
        <v>796</v>
      </c>
      <c r="D3589">
        <v>3</v>
      </c>
      <c r="F3589" t="s">
        <v>88</v>
      </c>
      <c r="G3589">
        <v>4</v>
      </c>
      <c r="H3589">
        <v>1</v>
      </c>
      <c r="J3589" s="21">
        <v>0.63263888888888897</v>
      </c>
      <c r="K3589">
        <v>9.5</v>
      </c>
      <c r="L3589">
        <v>1</v>
      </c>
    </row>
    <row r="3590" spans="1:12" x14ac:dyDescent="0.2">
      <c r="A3590" t="s">
        <v>852</v>
      </c>
      <c r="B3590">
        <v>9</v>
      </c>
      <c r="C3590" t="s">
        <v>796</v>
      </c>
      <c r="D3590">
        <v>3</v>
      </c>
      <c r="F3590" t="s">
        <v>57</v>
      </c>
      <c r="G3590">
        <v>7</v>
      </c>
      <c r="H3590">
        <v>2</v>
      </c>
      <c r="J3590" s="21">
        <v>0.63263888888888897</v>
      </c>
      <c r="K3590">
        <v>9.5</v>
      </c>
      <c r="L3590">
        <v>1</v>
      </c>
    </row>
    <row r="3591" spans="1:12" x14ac:dyDescent="0.2">
      <c r="A3591" t="s">
        <v>852</v>
      </c>
      <c r="B3591">
        <v>9</v>
      </c>
      <c r="C3591" t="s">
        <v>796</v>
      </c>
      <c r="D3591">
        <v>3</v>
      </c>
      <c r="F3591" t="s">
        <v>49</v>
      </c>
      <c r="G3591">
        <v>7</v>
      </c>
      <c r="H3591">
        <v>2</v>
      </c>
      <c r="J3591" s="21">
        <v>0.63263888888888897</v>
      </c>
      <c r="K3591">
        <v>9.5</v>
      </c>
      <c r="L3591">
        <v>1</v>
      </c>
    </row>
    <row r="3592" spans="1:12" x14ac:dyDescent="0.2">
      <c r="A3592" t="s">
        <v>852</v>
      </c>
      <c r="B3592">
        <v>9</v>
      </c>
      <c r="C3592" t="s">
        <v>796</v>
      </c>
      <c r="D3592">
        <v>3</v>
      </c>
      <c r="F3592" t="s">
        <v>49</v>
      </c>
      <c r="G3592">
        <v>12</v>
      </c>
      <c r="H3592">
        <v>1</v>
      </c>
      <c r="J3592" s="21">
        <v>0.63263888888888897</v>
      </c>
      <c r="K3592">
        <v>9.5</v>
      </c>
      <c r="L3592">
        <v>1</v>
      </c>
    </row>
    <row r="3593" spans="1:12" x14ac:dyDescent="0.2">
      <c r="A3593" t="s">
        <v>852</v>
      </c>
      <c r="B3593">
        <v>9</v>
      </c>
      <c r="C3593" t="s">
        <v>796</v>
      </c>
      <c r="D3593">
        <v>3</v>
      </c>
      <c r="F3593" t="s">
        <v>629</v>
      </c>
      <c r="G3593">
        <v>10</v>
      </c>
      <c r="H3593">
        <v>3</v>
      </c>
      <c r="I3593" t="s">
        <v>802</v>
      </c>
      <c r="J3593" s="21">
        <v>0.63263888888888897</v>
      </c>
      <c r="K3593">
        <v>9.5</v>
      </c>
      <c r="L3593">
        <v>1</v>
      </c>
    </row>
    <row r="3594" spans="1:12" x14ac:dyDescent="0.2">
      <c r="A3594" t="s">
        <v>852</v>
      </c>
      <c r="B3594">
        <v>9</v>
      </c>
      <c r="C3594" t="s">
        <v>796</v>
      </c>
      <c r="D3594">
        <v>3</v>
      </c>
      <c r="F3594" t="s">
        <v>535</v>
      </c>
      <c r="G3594">
        <v>28</v>
      </c>
      <c r="H3594">
        <v>1</v>
      </c>
      <c r="I3594" t="s">
        <v>785</v>
      </c>
      <c r="J3594" s="21">
        <v>0.63263888888888897</v>
      </c>
      <c r="K3594">
        <v>9.5</v>
      </c>
      <c r="L3594">
        <v>1</v>
      </c>
    </row>
    <row r="3595" spans="1:12" x14ac:dyDescent="0.2">
      <c r="A3595" t="s">
        <v>852</v>
      </c>
      <c r="B3595">
        <v>9</v>
      </c>
      <c r="C3595" t="s">
        <v>796</v>
      </c>
      <c r="D3595">
        <v>3</v>
      </c>
      <c r="F3595" t="s">
        <v>124</v>
      </c>
      <c r="G3595">
        <v>27</v>
      </c>
      <c r="H3595">
        <v>1</v>
      </c>
      <c r="I3595" t="s">
        <v>786</v>
      </c>
      <c r="J3595" s="21">
        <v>0.63263888888888897</v>
      </c>
      <c r="K3595">
        <v>9.5</v>
      </c>
      <c r="L3595">
        <v>1</v>
      </c>
    </row>
    <row r="3596" spans="1:12" x14ac:dyDescent="0.2">
      <c r="A3596" t="s">
        <v>852</v>
      </c>
      <c r="B3596">
        <v>9</v>
      </c>
      <c r="C3596" t="s">
        <v>796</v>
      </c>
      <c r="D3596">
        <v>3</v>
      </c>
      <c r="F3596" t="s">
        <v>705</v>
      </c>
      <c r="G3596">
        <v>12</v>
      </c>
      <c r="H3596">
        <v>2</v>
      </c>
      <c r="J3596" s="21">
        <v>0.63263888888888897</v>
      </c>
      <c r="K3596">
        <v>9.5</v>
      </c>
      <c r="L3596">
        <v>1</v>
      </c>
    </row>
    <row r="3597" spans="1:12" x14ac:dyDescent="0.2">
      <c r="A3597" t="s">
        <v>852</v>
      </c>
      <c r="B3597">
        <v>9</v>
      </c>
      <c r="C3597" t="s">
        <v>796</v>
      </c>
      <c r="D3597">
        <v>3</v>
      </c>
      <c r="F3597" t="s">
        <v>710</v>
      </c>
      <c r="G3597">
        <v>25</v>
      </c>
      <c r="H3597">
        <v>1</v>
      </c>
      <c r="J3597" s="21">
        <v>0.63263888888888897</v>
      </c>
      <c r="K3597">
        <v>9.5</v>
      </c>
      <c r="L3597">
        <v>1</v>
      </c>
    </row>
    <row r="3598" spans="1:12" x14ac:dyDescent="0.2">
      <c r="A3598" t="s">
        <v>852</v>
      </c>
      <c r="B3598">
        <v>9</v>
      </c>
      <c r="C3598" t="s">
        <v>796</v>
      </c>
      <c r="D3598">
        <v>3</v>
      </c>
      <c r="F3598" t="s">
        <v>477</v>
      </c>
      <c r="G3598">
        <v>20</v>
      </c>
      <c r="H3598">
        <v>2</v>
      </c>
      <c r="J3598" s="21">
        <v>0.63263888888888897</v>
      </c>
      <c r="K3598">
        <v>9.5</v>
      </c>
      <c r="L3598">
        <v>1</v>
      </c>
    </row>
    <row r="3599" spans="1:12" x14ac:dyDescent="0.2">
      <c r="A3599" t="s">
        <v>852</v>
      </c>
      <c r="B3599">
        <v>9</v>
      </c>
      <c r="C3599" t="s">
        <v>796</v>
      </c>
      <c r="D3599">
        <v>3</v>
      </c>
      <c r="F3599" t="s">
        <v>477</v>
      </c>
      <c r="G3599">
        <v>13</v>
      </c>
      <c r="H3599">
        <v>1</v>
      </c>
      <c r="J3599" s="21">
        <v>0.63263888888888897</v>
      </c>
      <c r="K3599">
        <v>9.5</v>
      </c>
      <c r="L3599">
        <v>1</v>
      </c>
    </row>
    <row r="3600" spans="1:12" x14ac:dyDescent="0.2">
      <c r="A3600" t="s">
        <v>852</v>
      </c>
      <c r="B3600">
        <v>9</v>
      </c>
      <c r="C3600" t="s">
        <v>796</v>
      </c>
      <c r="D3600">
        <v>3</v>
      </c>
      <c r="F3600" t="s">
        <v>312</v>
      </c>
      <c r="G3600">
        <v>20</v>
      </c>
      <c r="H3600">
        <v>1</v>
      </c>
      <c r="J3600" s="21">
        <v>0.63263888888888897</v>
      </c>
      <c r="K3600">
        <v>9.5</v>
      </c>
      <c r="L3600">
        <v>1</v>
      </c>
    </row>
    <row r="3601" spans="1:12" x14ac:dyDescent="0.2">
      <c r="A3601" t="s">
        <v>852</v>
      </c>
      <c r="B3601">
        <v>9</v>
      </c>
      <c r="C3601" t="s">
        <v>796</v>
      </c>
      <c r="D3601">
        <v>3</v>
      </c>
      <c r="F3601" t="s">
        <v>236</v>
      </c>
      <c r="G3601">
        <v>9</v>
      </c>
      <c r="H3601">
        <v>2</v>
      </c>
      <c r="J3601" s="21">
        <v>0.63263888888888897</v>
      </c>
      <c r="K3601">
        <v>9.5</v>
      </c>
      <c r="L3601">
        <v>1</v>
      </c>
    </row>
    <row r="3602" spans="1:12" x14ac:dyDescent="0.2">
      <c r="A3602" t="s">
        <v>852</v>
      </c>
      <c r="B3602">
        <v>9</v>
      </c>
      <c r="C3602" t="s">
        <v>796</v>
      </c>
      <c r="D3602">
        <v>3</v>
      </c>
      <c r="F3602" t="s">
        <v>236</v>
      </c>
      <c r="G3602">
        <v>6</v>
      </c>
      <c r="H3602">
        <v>9</v>
      </c>
      <c r="J3602" s="21">
        <v>0.63263888888888897</v>
      </c>
      <c r="K3602">
        <v>9.5</v>
      </c>
      <c r="L3602">
        <v>1</v>
      </c>
    </row>
    <row r="3603" spans="1:12" x14ac:dyDescent="0.2">
      <c r="A3603" t="s">
        <v>857</v>
      </c>
      <c r="B3603">
        <v>38</v>
      </c>
      <c r="C3603" t="s">
        <v>796</v>
      </c>
      <c r="D3603">
        <v>1</v>
      </c>
      <c r="F3603" t="s">
        <v>584</v>
      </c>
      <c r="G3603">
        <v>14</v>
      </c>
      <c r="H3603">
        <v>2</v>
      </c>
      <c r="J3603" s="21">
        <v>0.45833333333333331</v>
      </c>
      <c r="K3603">
        <v>10</v>
      </c>
      <c r="L3603">
        <v>1</v>
      </c>
    </row>
    <row r="3604" spans="1:12" x14ac:dyDescent="0.2">
      <c r="A3604" t="s">
        <v>857</v>
      </c>
      <c r="B3604">
        <v>38</v>
      </c>
      <c r="C3604" t="s">
        <v>796</v>
      </c>
      <c r="D3604">
        <v>1</v>
      </c>
      <c r="F3604" t="s">
        <v>584</v>
      </c>
      <c r="G3604">
        <v>17</v>
      </c>
      <c r="H3604">
        <v>1</v>
      </c>
      <c r="J3604" s="21">
        <v>0.45833333333333331</v>
      </c>
      <c r="K3604">
        <v>10</v>
      </c>
      <c r="L3604">
        <v>1</v>
      </c>
    </row>
    <row r="3605" spans="1:12" x14ac:dyDescent="0.2">
      <c r="A3605" t="s">
        <v>857</v>
      </c>
      <c r="B3605">
        <v>38</v>
      </c>
      <c r="C3605" t="s">
        <v>796</v>
      </c>
      <c r="D3605">
        <v>1</v>
      </c>
      <c r="F3605" t="s">
        <v>671</v>
      </c>
      <c r="G3605">
        <v>27</v>
      </c>
      <c r="H3605">
        <v>1</v>
      </c>
      <c r="J3605" s="21">
        <v>0.45833333333333298</v>
      </c>
      <c r="K3605">
        <v>10</v>
      </c>
      <c r="L3605">
        <v>1</v>
      </c>
    </row>
    <row r="3606" spans="1:12" x14ac:dyDescent="0.2">
      <c r="A3606" t="s">
        <v>857</v>
      </c>
      <c r="B3606">
        <v>38</v>
      </c>
      <c r="C3606" t="s">
        <v>796</v>
      </c>
      <c r="D3606">
        <v>1</v>
      </c>
      <c r="F3606" t="s">
        <v>499</v>
      </c>
      <c r="G3606">
        <v>5</v>
      </c>
      <c r="H3606">
        <v>2</v>
      </c>
      <c r="J3606" s="21">
        <v>0.45833333333333298</v>
      </c>
      <c r="K3606">
        <v>10</v>
      </c>
      <c r="L3606">
        <v>1</v>
      </c>
    </row>
    <row r="3607" spans="1:12" x14ac:dyDescent="0.2">
      <c r="A3607" t="s">
        <v>857</v>
      </c>
      <c r="B3607">
        <v>38</v>
      </c>
      <c r="C3607" t="s">
        <v>796</v>
      </c>
      <c r="D3607">
        <v>1</v>
      </c>
      <c r="F3607" t="s">
        <v>592</v>
      </c>
      <c r="G3607">
        <v>6</v>
      </c>
      <c r="H3607">
        <v>1</v>
      </c>
      <c r="J3607" s="21">
        <v>0.45833333333333298</v>
      </c>
      <c r="K3607">
        <v>10</v>
      </c>
      <c r="L3607">
        <v>1</v>
      </c>
    </row>
    <row r="3608" spans="1:12" x14ac:dyDescent="0.2">
      <c r="A3608" t="s">
        <v>857</v>
      </c>
      <c r="B3608">
        <v>38</v>
      </c>
      <c r="C3608" t="s">
        <v>796</v>
      </c>
      <c r="D3608">
        <v>1</v>
      </c>
      <c r="F3608" t="s">
        <v>592</v>
      </c>
      <c r="G3608">
        <v>4</v>
      </c>
      <c r="H3608">
        <v>1</v>
      </c>
      <c r="J3608" s="21">
        <v>0.45833333333333298</v>
      </c>
      <c r="K3608">
        <v>10</v>
      </c>
      <c r="L3608">
        <v>1</v>
      </c>
    </row>
    <row r="3609" spans="1:12" x14ac:dyDescent="0.2">
      <c r="A3609" t="s">
        <v>857</v>
      </c>
      <c r="B3609">
        <v>38</v>
      </c>
      <c r="C3609" t="s">
        <v>796</v>
      </c>
      <c r="D3609">
        <v>1</v>
      </c>
      <c r="F3609" t="s">
        <v>551</v>
      </c>
      <c r="G3609">
        <v>4</v>
      </c>
      <c r="H3609">
        <v>10</v>
      </c>
      <c r="J3609" s="21">
        <v>0.45833333333333298</v>
      </c>
      <c r="K3609">
        <v>10</v>
      </c>
      <c r="L3609">
        <v>1</v>
      </c>
    </row>
    <row r="3610" spans="1:12" x14ac:dyDescent="0.2">
      <c r="A3610" t="s">
        <v>857</v>
      </c>
      <c r="B3610">
        <v>38</v>
      </c>
      <c r="C3610" t="s">
        <v>796</v>
      </c>
      <c r="D3610">
        <v>1</v>
      </c>
      <c r="F3610" t="s">
        <v>515</v>
      </c>
      <c r="G3610">
        <v>4</v>
      </c>
      <c r="H3610">
        <v>106</v>
      </c>
      <c r="J3610" s="21">
        <v>0.45833333333333298</v>
      </c>
      <c r="K3610">
        <v>10</v>
      </c>
      <c r="L3610">
        <v>1</v>
      </c>
    </row>
    <row r="3611" spans="1:12" x14ac:dyDescent="0.2">
      <c r="A3611" t="s">
        <v>857</v>
      </c>
      <c r="B3611">
        <v>38</v>
      </c>
      <c r="C3611" t="s">
        <v>796</v>
      </c>
      <c r="D3611">
        <v>1</v>
      </c>
      <c r="F3611" t="s">
        <v>221</v>
      </c>
      <c r="G3611">
        <v>5</v>
      </c>
      <c r="H3611">
        <v>1</v>
      </c>
      <c r="J3611" s="21">
        <v>0.45833333333333298</v>
      </c>
      <c r="K3611">
        <v>10</v>
      </c>
      <c r="L3611">
        <v>1</v>
      </c>
    </row>
    <row r="3612" spans="1:12" x14ac:dyDescent="0.2">
      <c r="A3612" t="s">
        <v>857</v>
      </c>
      <c r="B3612">
        <v>38</v>
      </c>
      <c r="C3612" t="s">
        <v>796</v>
      </c>
      <c r="D3612">
        <v>1</v>
      </c>
      <c r="F3612" t="s">
        <v>221</v>
      </c>
      <c r="G3612">
        <v>7</v>
      </c>
      <c r="H3612">
        <v>2</v>
      </c>
      <c r="J3612" s="21">
        <v>0.45833333333333298</v>
      </c>
      <c r="K3612">
        <v>10</v>
      </c>
      <c r="L3612">
        <v>1</v>
      </c>
    </row>
    <row r="3613" spans="1:12" x14ac:dyDescent="0.2">
      <c r="A3613" t="s">
        <v>857</v>
      </c>
      <c r="B3613">
        <v>38</v>
      </c>
      <c r="C3613" t="s">
        <v>796</v>
      </c>
      <c r="D3613">
        <v>1</v>
      </c>
      <c r="F3613" t="s">
        <v>86</v>
      </c>
      <c r="G3613">
        <v>10</v>
      </c>
      <c r="H3613">
        <v>7</v>
      </c>
      <c r="J3613" s="21">
        <v>0.45833333333333298</v>
      </c>
      <c r="K3613">
        <v>10</v>
      </c>
      <c r="L3613">
        <v>1</v>
      </c>
    </row>
    <row r="3614" spans="1:12" x14ac:dyDescent="0.2">
      <c r="A3614" t="s">
        <v>857</v>
      </c>
      <c r="B3614">
        <v>38</v>
      </c>
      <c r="C3614" t="s">
        <v>796</v>
      </c>
      <c r="D3614">
        <v>1</v>
      </c>
      <c r="F3614" t="s">
        <v>86</v>
      </c>
      <c r="G3614">
        <v>8</v>
      </c>
      <c r="H3614">
        <v>3</v>
      </c>
      <c r="J3614" s="21">
        <v>0.45833333333333298</v>
      </c>
      <c r="K3614">
        <v>10</v>
      </c>
      <c r="L3614">
        <v>1</v>
      </c>
    </row>
    <row r="3615" spans="1:12" x14ac:dyDescent="0.2">
      <c r="A3615" t="s">
        <v>857</v>
      </c>
      <c r="B3615">
        <v>38</v>
      </c>
      <c r="C3615" t="s">
        <v>796</v>
      </c>
      <c r="D3615">
        <v>1</v>
      </c>
      <c r="F3615" t="s">
        <v>86</v>
      </c>
      <c r="G3615">
        <v>6</v>
      </c>
      <c r="H3615">
        <v>1</v>
      </c>
      <c r="J3615" s="21">
        <v>0.45833333333333298</v>
      </c>
      <c r="K3615">
        <v>10</v>
      </c>
      <c r="L3615">
        <v>1</v>
      </c>
    </row>
    <row r="3616" spans="1:12" x14ac:dyDescent="0.2">
      <c r="A3616" t="s">
        <v>857</v>
      </c>
      <c r="B3616">
        <v>38</v>
      </c>
      <c r="C3616" t="s">
        <v>796</v>
      </c>
      <c r="D3616">
        <v>1</v>
      </c>
      <c r="F3616" t="s">
        <v>491</v>
      </c>
      <c r="G3616">
        <v>5</v>
      </c>
      <c r="H3616">
        <v>4</v>
      </c>
      <c r="J3616" s="21">
        <v>0.45833333333333298</v>
      </c>
      <c r="K3616">
        <v>10</v>
      </c>
      <c r="L3616">
        <v>1</v>
      </c>
    </row>
    <row r="3617" spans="1:12" x14ac:dyDescent="0.2">
      <c r="A3617" t="s">
        <v>857</v>
      </c>
      <c r="B3617">
        <v>38</v>
      </c>
      <c r="C3617" t="s">
        <v>796</v>
      </c>
      <c r="D3617">
        <v>1</v>
      </c>
      <c r="F3617" t="s">
        <v>491</v>
      </c>
      <c r="G3617">
        <v>4</v>
      </c>
      <c r="H3617">
        <v>1</v>
      </c>
      <c r="J3617" s="21">
        <v>0.45833333333333298</v>
      </c>
      <c r="K3617">
        <v>10</v>
      </c>
      <c r="L3617">
        <v>1</v>
      </c>
    </row>
    <row r="3618" spans="1:12" x14ac:dyDescent="0.2">
      <c r="A3618" t="s">
        <v>857</v>
      </c>
      <c r="B3618">
        <v>38</v>
      </c>
      <c r="C3618" t="s">
        <v>796</v>
      </c>
      <c r="D3618">
        <v>1</v>
      </c>
      <c r="F3618" t="s">
        <v>417</v>
      </c>
      <c r="G3618">
        <v>11</v>
      </c>
      <c r="H3618">
        <v>1</v>
      </c>
      <c r="J3618" s="21">
        <v>0.45833333333333298</v>
      </c>
      <c r="K3618">
        <v>10</v>
      </c>
      <c r="L3618">
        <v>1</v>
      </c>
    </row>
    <row r="3619" spans="1:12" x14ac:dyDescent="0.2">
      <c r="A3619" t="s">
        <v>857</v>
      </c>
      <c r="B3619">
        <v>38</v>
      </c>
      <c r="C3619" t="s">
        <v>796</v>
      </c>
      <c r="D3619">
        <v>1</v>
      </c>
      <c r="F3619" t="s">
        <v>417</v>
      </c>
      <c r="G3619">
        <v>9</v>
      </c>
      <c r="H3619">
        <v>1</v>
      </c>
      <c r="J3619" s="21">
        <v>0.45833333333333298</v>
      </c>
      <c r="K3619">
        <v>10</v>
      </c>
      <c r="L3619">
        <v>1</v>
      </c>
    </row>
    <row r="3620" spans="1:12" x14ac:dyDescent="0.2">
      <c r="A3620" t="s">
        <v>857</v>
      </c>
      <c r="B3620">
        <v>38</v>
      </c>
      <c r="C3620" t="s">
        <v>796</v>
      </c>
      <c r="D3620">
        <v>1</v>
      </c>
      <c r="F3620" t="s">
        <v>417</v>
      </c>
      <c r="G3620">
        <v>7</v>
      </c>
      <c r="H3620">
        <v>1</v>
      </c>
      <c r="J3620" s="21">
        <v>0.45833333333333298</v>
      </c>
      <c r="K3620">
        <v>10</v>
      </c>
      <c r="L3620">
        <v>1</v>
      </c>
    </row>
    <row r="3621" spans="1:12" x14ac:dyDescent="0.2">
      <c r="A3621" t="s">
        <v>857</v>
      </c>
      <c r="B3621">
        <v>38</v>
      </c>
      <c r="C3621" t="s">
        <v>796</v>
      </c>
      <c r="D3621">
        <v>1</v>
      </c>
      <c r="F3621" t="s">
        <v>395</v>
      </c>
      <c r="G3621">
        <v>10</v>
      </c>
      <c r="H3621">
        <v>1</v>
      </c>
      <c r="J3621" s="21">
        <v>0.45833333333333298</v>
      </c>
      <c r="K3621">
        <v>10</v>
      </c>
      <c r="L3621">
        <v>1</v>
      </c>
    </row>
    <row r="3622" spans="1:12" x14ac:dyDescent="0.2">
      <c r="A3622" t="s">
        <v>857</v>
      </c>
      <c r="B3622">
        <v>38</v>
      </c>
      <c r="C3622" t="s">
        <v>796</v>
      </c>
      <c r="D3622">
        <v>1</v>
      </c>
      <c r="F3622" t="s">
        <v>395</v>
      </c>
      <c r="G3622">
        <v>4</v>
      </c>
      <c r="H3622">
        <v>1</v>
      </c>
      <c r="J3622" s="21">
        <v>0.45833333333333298</v>
      </c>
      <c r="K3622">
        <v>10</v>
      </c>
      <c r="L3622">
        <v>1</v>
      </c>
    </row>
    <row r="3623" spans="1:12" x14ac:dyDescent="0.2">
      <c r="A3623" t="s">
        <v>857</v>
      </c>
      <c r="B3623">
        <v>38</v>
      </c>
      <c r="C3623" t="s">
        <v>796</v>
      </c>
      <c r="D3623">
        <v>1</v>
      </c>
      <c r="F3623" t="s">
        <v>385</v>
      </c>
      <c r="G3623">
        <v>3</v>
      </c>
      <c r="H3623">
        <v>1</v>
      </c>
      <c r="J3623" s="21">
        <v>0.45833333333333298</v>
      </c>
      <c r="K3623">
        <v>10</v>
      </c>
      <c r="L3623">
        <v>1</v>
      </c>
    </row>
    <row r="3624" spans="1:12" x14ac:dyDescent="0.2">
      <c r="A3624" t="s">
        <v>857</v>
      </c>
      <c r="B3624">
        <v>38</v>
      </c>
      <c r="C3624" t="s">
        <v>796</v>
      </c>
      <c r="D3624">
        <v>1</v>
      </c>
      <c r="F3624" t="s">
        <v>385</v>
      </c>
      <c r="G3624">
        <v>10</v>
      </c>
      <c r="H3624">
        <v>1</v>
      </c>
      <c r="J3624" s="21">
        <v>0.45833333333333298</v>
      </c>
      <c r="K3624">
        <v>10</v>
      </c>
      <c r="L3624">
        <v>1</v>
      </c>
    </row>
    <row r="3625" spans="1:12" x14ac:dyDescent="0.2">
      <c r="A3625" t="s">
        <v>857</v>
      </c>
      <c r="B3625">
        <v>38</v>
      </c>
      <c r="C3625" t="s">
        <v>796</v>
      </c>
      <c r="D3625">
        <v>1</v>
      </c>
      <c r="F3625" t="s">
        <v>385</v>
      </c>
      <c r="G3625">
        <v>8</v>
      </c>
      <c r="H3625">
        <v>2</v>
      </c>
      <c r="J3625" s="21">
        <v>0.45833333333333298</v>
      </c>
      <c r="K3625">
        <v>10</v>
      </c>
      <c r="L3625">
        <v>1</v>
      </c>
    </row>
    <row r="3626" spans="1:12" x14ac:dyDescent="0.2">
      <c r="A3626" t="s">
        <v>857</v>
      </c>
      <c r="B3626">
        <v>38</v>
      </c>
      <c r="C3626" t="s">
        <v>796</v>
      </c>
      <c r="D3626">
        <v>1</v>
      </c>
      <c r="F3626" t="s">
        <v>385</v>
      </c>
      <c r="G3626">
        <v>5</v>
      </c>
      <c r="H3626">
        <v>1</v>
      </c>
      <c r="J3626" s="21">
        <v>0.45833333333333298</v>
      </c>
      <c r="K3626">
        <v>10</v>
      </c>
      <c r="L3626">
        <v>1</v>
      </c>
    </row>
    <row r="3627" spans="1:12" x14ac:dyDescent="0.2">
      <c r="A3627" t="s">
        <v>857</v>
      </c>
      <c r="B3627">
        <v>38</v>
      </c>
      <c r="C3627" t="s">
        <v>796</v>
      </c>
      <c r="D3627">
        <v>1</v>
      </c>
      <c r="F3627" t="s">
        <v>356</v>
      </c>
      <c r="G3627">
        <v>5</v>
      </c>
      <c r="H3627">
        <v>1</v>
      </c>
      <c r="J3627" s="21">
        <v>0.45833333333333298</v>
      </c>
      <c r="K3627">
        <v>10</v>
      </c>
      <c r="L3627">
        <v>1</v>
      </c>
    </row>
    <row r="3628" spans="1:12" x14ac:dyDescent="0.2">
      <c r="A3628" t="s">
        <v>857</v>
      </c>
      <c r="B3628">
        <v>38</v>
      </c>
      <c r="C3628" t="s">
        <v>796</v>
      </c>
      <c r="D3628">
        <v>1</v>
      </c>
      <c r="F3628" t="s">
        <v>356</v>
      </c>
      <c r="G3628">
        <v>12</v>
      </c>
      <c r="H3628">
        <v>1</v>
      </c>
      <c r="J3628" s="21">
        <v>0.45833333333333298</v>
      </c>
      <c r="K3628">
        <v>10</v>
      </c>
      <c r="L3628">
        <v>1</v>
      </c>
    </row>
    <row r="3629" spans="1:12" x14ac:dyDescent="0.2">
      <c r="A3629" t="s">
        <v>857</v>
      </c>
      <c r="B3629">
        <v>38</v>
      </c>
      <c r="C3629" t="s">
        <v>796</v>
      </c>
      <c r="D3629">
        <v>1</v>
      </c>
      <c r="F3629" t="s">
        <v>318</v>
      </c>
      <c r="G3629">
        <v>10</v>
      </c>
      <c r="H3629">
        <v>1</v>
      </c>
      <c r="J3629" s="21">
        <v>0.45833333333333298</v>
      </c>
      <c r="K3629">
        <v>10</v>
      </c>
      <c r="L3629">
        <v>1</v>
      </c>
    </row>
    <row r="3630" spans="1:12" x14ac:dyDescent="0.2">
      <c r="A3630" t="s">
        <v>857</v>
      </c>
      <c r="B3630">
        <v>38</v>
      </c>
      <c r="C3630" t="s">
        <v>796</v>
      </c>
      <c r="D3630">
        <v>1</v>
      </c>
      <c r="F3630" t="s">
        <v>318</v>
      </c>
      <c r="G3630">
        <v>4</v>
      </c>
      <c r="H3630">
        <v>3</v>
      </c>
      <c r="J3630" s="21">
        <v>0.45833333333333298</v>
      </c>
      <c r="K3630">
        <v>10</v>
      </c>
      <c r="L3630">
        <v>1</v>
      </c>
    </row>
    <row r="3631" spans="1:12" x14ac:dyDescent="0.2">
      <c r="A3631" t="s">
        <v>857</v>
      </c>
      <c r="B3631">
        <v>38</v>
      </c>
      <c r="C3631" t="s">
        <v>796</v>
      </c>
      <c r="D3631">
        <v>1</v>
      </c>
      <c r="F3631" t="s">
        <v>318</v>
      </c>
      <c r="G3631">
        <v>5</v>
      </c>
      <c r="H3631">
        <v>1</v>
      </c>
      <c r="J3631" s="21">
        <v>0.45833333333333298</v>
      </c>
      <c r="K3631">
        <v>10</v>
      </c>
      <c r="L3631">
        <v>1</v>
      </c>
    </row>
    <row r="3632" spans="1:12" x14ac:dyDescent="0.2">
      <c r="A3632" t="s">
        <v>857</v>
      </c>
      <c r="B3632">
        <v>38</v>
      </c>
      <c r="C3632" t="s">
        <v>796</v>
      </c>
      <c r="D3632">
        <v>1</v>
      </c>
      <c r="F3632" t="s">
        <v>318</v>
      </c>
      <c r="G3632">
        <v>2</v>
      </c>
      <c r="H3632">
        <v>2</v>
      </c>
      <c r="J3632" s="21">
        <v>0.45833333333333298</v>
      </c>
      <c r="K3632">
        <v>10</v>
      </c>
      <c r="L3632">
        <v>1</v>
      </c>
    </row>
    <row r="3633" spans="1:12" x14ac:dyDescent="0.2">
      <c r="A3633" t="s">
        <v>857</v>
      </c>
      <c r="B3633">
        <v>38</v>
      </c>
      <c r="C3633" t="s">
        <v>796</v>
      </c>
      <c r="D3633">
        <v>1</v>
      </c>
      <c r="F3633" t="s">
        <v>256</v>
      </c>
      <c r="G3633">
        <v>20</v>
      </c>
      <c r="H3633">
        <v>1</v>
      </c>
      <c r="J3633" s="21">
        <v>0.45833333333333298</v>
      </c>
      <c r="K3633">
        <v>10</v>
      </c>
      <c r="L3633">
        <v>1</v>
      </c>
    </row>
    <row r="3634" spans="1:12" x14ac:dyDescent="0.2">
      <c r="A3634" t="s">
        <v>857</v>
      </c>
      <c r="B3634">
        <v>38</v>
      </c>
      <c r="C3634" t="s">
        <v>796</v>
      </c>
      <c r="D3634">
        <v>1</v>
      </c>
      <c r="F3634" t="s">
        <v>256</v>
      </c>
      <c r="G3634">
        <v>10</v>
      </c>
      <c r="H3634">
        <v>1</v>
      </c>
      <c r="J3634" s="21">
        <v>0.45833333333333298</v>
      </c>
      <c r="K3634">
        <v>10</v>
      </c>
      <c r="L3634">
        <v>1</v>
      </c>
    </row>
    <row r="3635" spans="1:12" x14ac:dyDescent="0.2">
      <c r="A3635" t="s">
        <v>857</v>
      </c>
      <c r="B3635">
        <v>38</v>
      </c>
      <c r="C3635" t="s">
        <v>796</v>
      </c>
      <c r="D3635">
        <v>1</v>
      </c>
      <c r="F3635" t="s">
        <v>182</v>
      </c>
      <c r="G3635">
        <v>8</v>
      </c>
      <c r="H3635">
        <v>2</v>
      </c>
      <c r="J3635" s="21">
        <v>0.45833333333333298</v>
      </c>
      <c r="K3635">
        <v>10</v>
      </c>
      <c r="L3635">
        <v>1</v>
      </c>
    </row>
    <row r="3636" spans="1:12" x14ac:dyDescent="0.2">
      <c r="A3636" t="s">
        <v>857</v>
      </c>
      <c r="B3636">
        <v>38</v>
      </c>
      <c r="C3636" t="s">
        <v>796</v>
      </c>
      <c r="D3636">
        <v>1</v>
      </c>
      <c r="F3636" t="s">
        <v>182</v>
      </c>
      <c r="G3636">
        <v>10</v>
      </c>
      <c r="H3636">
        <v>1</v>
      </c>
      <c r="J3636" s="21">
        <v>0.45833333333333298</v>
      </c>
      <c r="K3636">
        <v>10</v>
      </c>
      <c r="L3636">
        <v>1</v>
      </c>
    </row>
    <row r="3637" spans="1:12" x14ac:dyDescent="0.2">
      <c r="A3637" t="s">
        <v>857</v>
      </c>
      <c r="B3637">
        <v>38</v>
      </c>
      <c r="C3637" t="s">
        <v>796</v>
      </c>
      <c r="D3637">
        <v>1</v>
      </c>
      <c r="F3637" t="s">
        <v>57</v>
      </c>
      <c r="G3637">
        <v>3</v>
      </c>
      <c r="H3637">
        <v>9</v>
      </c>
      <c r="J3637" s="21">
        <v>0.45833333333333298</v>
      </c>
      <c r="K3637">
        <v>10</v>
      </c>
      <c r="L3637">
        <v>1</v>
      </c>
    </row>
    <row r="3638" spans="1:12" x14ac:dyDescent="0.2">
      <c r="A3638" t="s">
        <v>857</v>
      </c>
      <c r="B3638">
        <v>38</v>
      </c>
      <c r="C3638" t="s">
        <v>796</v>
      </c>
      <c r="D3638">
        <v>1</v>
      </c>
      <c r="F3638" t="s">
        <v>57</v>
      </c>
      <c r="G3638">
        <v>6</v>
      </c>
      <c r="H3638">
        <v>1</v>
      </c>
      <c r="J3638" s="21">
        <v>0.45833333333333298</v>
      </c>
      <c r="K3638">
        <v>10</v>
      </c>
      <c r="L3638">
        <v>1</v>
      </c>
    </row>
    <row r="3639" spans="1:12" x14ac:dyDescent="0.2">
      <c r="A3639" t="s">
        <v>857</v>
      </c>
      <c r="B3639">
        <v>38</v>
      </c>
      <c r="C3639" t="s">
        <v>796</v>
      </c>
      <c r="D3639">
        <v>1</v>
      </c>
      <c r="F3639" t="s">
        <v>49</v>
      </c>
      <c r="G3639">
        <v>13</v>
      </c>
      <c r="H3639">
        <v>1</v>
      </c>
      <c r="J3639" s="21">
        <v>0.45833333333333298</v>
      </c>
      <c r="K3639">
        <v>10</v>
      </c>
      <c r="L3639">
        <v>1</v>
      </c>
    </row>
    <row r="3640" spans="1:12" x14ac:dyDescent="0.2">
      <c r="A3640" t="s">
        <v>857</v>
      </c>
      <c r="B3640">
        <v>38</v>
      </c>
      <c r="C3640" t="s">
        <v>796</v>
      </c>
      <c r="D3640">
        <v>1</v>
      </c>
      <c r="F3640" t="s">
        <v>49</v>
      </c>
      <c r="G3640">
        <v>10</v>
      </c>
      <c r="H3640">
        <v>1</v>
      </c>
      <c r="J3640" s="21">
        <v>0.45833333333333298</v>
      </c>
      <c r="K3640">
        <v>10</v>
      </c>
      <c r="L3640">
        <v>1</v>
      </c>
    </row>
    <row r="3641" spans="1:12" x14ac:dyDescent="0.2">
      <c r="A3641" t="s">
        <v>857</v>
      </c>
      <c r="B3641">
        <v>38</v>
      </c>
      <c r="C3641" t="s">
        <v>796</v>
      </c>
      <c r="D3641">
        <v>1</v>
      </c>
      <c r="F3641" t="s">
        <v>49</v>
      </c>
      <c r="G3641">
        <v>6</v>
      </c>
      <c r="H3641">
        <v>1</v>
      </c>
      <c r="J3641" s="21">
        <v>0.45833333333333298</v>
      </c>
      <c r="K3641">
        <v>10</v>
      </c>
      <c r="L3641">
        <v>1</v>
      </c>
    </row>
    <row r="3642" spans="1:12" x14ac:dyDescent="0.2">
      <c r="A3642" t="s">
        <v>857</v>
      </c>
      <c r="B3642">
        <v>38</v>
      </c>
      <c r="C3642" t="s">
        <v>796</v>
      </c>
      <c r="D3642">
        <v>1</v>
      </c>
      <c r="F3642" t="s">
        <v>712</v>
      </c>
      <c r="G3642">
        <v>23</v>
      </c>
      <c r="H3642">
        <v>6</v>
      </c>
      <c r="J3642" s="21">
        <v>0.45833333333333298</v>
      </c>
      <c r="K3642">
        <v>10</v>
      </c>
      <c r="L3642">
        <v>1</v>
      </c>
    </row>
    <row r="3643" spans="1:12" x14ac:dyDescent="0.2">
      <c r="A3643" t="s">
        <v>857</v>
      </c>
      <c r="B3643">
        <v>38</v>
      </c>
      <c r="C3643" t="s">
        <v>796</v>
      </c>
      <c r="D3643">
        <v>1</v>
      </c>
      <c r="F3643" t="s">
        <v>477</v>
      </c>
      <c r="G3643">
        <v>20</v>
      </c>
      <c r="H3643">
        <v>2</v>
      </c>
      <c r="J3643" s="21">
        <v>0.45833333333333298</v>
      </c>
      <c r="K3643">
        <v>10</v>
      </c>
      <c r="L3643">
        <v>1</v>
      </c>
    </row>
    <row r="3644" spans="1:12" x14ac:dyDescent="0.2">
      <c r="A3644" t="s">
        <v>857</v>
      </c>
      <c r="B3644">
        <v>38</v>
      </c>
      <c r="C3644" t="s">
        <v>796</v>
      </c>
      <c r="D3644">
        <v>1</v>
      </c>
      <c r="F3644" t="s">
        <v>312</v>
      </c>
      <c r="G3644">
        <v>20</v>
      </c>
      <c r="H3644">
        <v>1</v>
      </c>
      <c r="J3644" s="21">
        <v>0.45833333333333298</v>
      </c>
      <c r="K3644">
        <v>10</v>
      </c>
      <c r="L3644">
        <v>1</v>
      </c>
    </row>
    <row r="3645" spans="1:12" x14ac:dyDescent="0.2">
      <c r="A3645" t="s">
        <v>857</v>
      </c>
      <c r="B3645">
        <v>38</v>
      </c>
      <c r="C3645" t="s">
        <v>796</v>
      </c>
      <c r="D3645">
        <v>1</v>
      </c>
      <c r="F3645" t="s">
        <v>314</v>
      </c>
      <c r="G3645">
        <v>20</v>
      </c>
      <c r="H3645">
        <v>1</v>
      </c>
      <c r="J3645" s="21">
        <v>0.45833333333333298</v>
      </c>
      <c r="K3645">
        <v>10</v>
      </c>
      <c r="L3645">
        <v>1</v>
      </c>
    </row>
    <row r="3646" spans="1:12" x14ac:dyDescent="0.2">
      <c r="A3646" t="s">
        <v>857</v>
      </c>
      <c r="B3646">
        <v>38</v>
      </c>
      <c r="C3646" t="s">
        <v>796</v>
      </c>
      <c r="D3646">
        <v>1</v>
      </c>
      <c r="F3646" t="s">
        <v>236</v>
      </c>
      <c r="G3646">
        <v>10</v>
      </c>
      <c r="H3646">
        <v>1</v>
      </c>
      <c r="J3646" s="21">
        <v>0.45833333333333298</v>
      </c>
      <c r="K3646">
        <v>10</v>
      </c>
      <c r="L3646">
        <v>1</v>
      </c>
    </row>
    <row r="3647" spans="1:12" x14ac:dyDescent="0.2">
      <c r="A3647" t="s">
        <v>857</v>
      </c>
      <c r="B3647">
        <v>38</v>
      </c>
      <c r="C3647" t="s">
        <v>796</v>
      </c>
      <c r="D3647">
        <v>1</v>
      </c>
      <c r="F3647" t="s">
        <v>609</v>
      </c>
      <c r="G3647">
        <v>12</v>
      </c>
      <c r="H3647">
        <v>1</v>
      </c>
      <c r="J3647" s="21">
        <v>0.45833333333333298</v>
      </c>
      <c r="K3647">
        <v>10</v>
      </c>
      <c r="L3647">
        <v>1</v>
      </c>
    </row>
    <row r="3648" spans="1:12" x14ac:dyDescent="0.2">
      <c r="A3648" t="s">
        <v>857</v>
      </c>
      <c r="B3648">
        <v>38</v>
      </c>
      <c r="C3648" t="s">
        <v>796</v>
      </c>
      <c r="D3648">
        <v>2</v>
      </c>
      <c r="F3648" t="s">
        <v>584</v>
      </c>
      <c r="G3648">
        <v>12</v>
      </c>
      <c r="H3648">
        <v>2</v>
      </c>
      <c r="J3648" s="21">
        <v>0.47083333333333338</v>
      </c>
      <c r="K3648">
        <v>10.7</v>
      </c>
      <c r="L3648">
        <v>1</v>
      </c>
    </row>
    <row r="3649" spans="1:12" x14ac:dyDescent="0.2">
      <c r="A3649" t="s">
        <v>857</v>
      </c>
      <c r="B3649">
        <v>38</v>
      </c>
      <c r="C3649" t="s">
        <v>796</v>
      </c>
      <c r="D3649">
        <v>2</v>
      </c>
      <c r="F3649" t="s">
        <v>584</v>
      </c>
      <c r="G3649">
        <v>10</v>
      </c>
      <c r="H3649">
        <v>1</v>
      </c>
      <c r="J3649" s="21">
        <v>0.47083333333333338</v>
      </c>
      <c r="K3649">
        <v>10.7</v>
      </c>
      <c r="L3649">
        <v>1</v>
      </c>
    </row>
    <row r="3650" spans="1:12" x14ac:dyDescent="0.2">
      <c r="A3650" t="s">
        <v>857</v>
      </c>
      <c r="B3650">
        <v>38</v>
      </c>
      <c r="C3650" t="s">
        <v>796</v>
      </c>
      <c r="D3650">
        <v>2</v>
      </c>
      <c r="F3650" t="s">
        <v>584</v>
      </c>
      <c r="G3650">
        <v>14</v>
      </c>
      <c r="H3650">
        <v>1</v>
      </c>
      <c r="J3650" s="21">
        <v>0.47083333333333299</v>
      </c>
      <c r="K3650">
        <v>10.7</v>
      </c>
      <c r="L3650">
        <v>1</v>
      </c>
    </row>
    <row r="3651" spans="1:12" x14ac:dyDescent="0.2">
      <c r="A3651" t="s">
        <v>857</v>
      </c>
      <c r="B3651">
        <v>38</v>
      </c>
      <c r="C3651" t="s">
        <v>796</v>
      </c>
      <c r="D3651">
        <v>2</v>
      </c>
      <c r="F3651" t="s">
        <v>180</v>
      </c>
      <c r="G3651">
        <v>2</v>
      </c>
      <c r="H3651">
        <v>5</v>
      </c>
      <c r="J3651" s="21">
        <v>0.47083333333333299</v>
      </c>
      <c r="K3651">
        <v>10.7</v>
      </c>
      <c r="L3651">
        <v>1</v>
      </c>
    </row>
    <row r="3652" spans="1:12" x14ac:dyDescent="0.2">
      <c r="A3652" t="s">
        <v>857</v>
      </c>
      <c r="B3652">
        <v>38</v>
      </c>
      <c r="C3652" t="s">
        <v>796</v>
      </c>
      <c r="D3652">
        <v>2</v>
      </c>
      <c r="F3652" t="s">
        <v>254</v>
      </c>
      <c r="G3652">
        <v>7</v>
      </c>
      <c r="H3652">
        <v>1</v>
      </c>
      <c r="J3652" s="21">
        <v>0.47083333333333299</v>
      </c>
      <c r="K3652">
        <v>10.7</v>
      </c>
      <c r="L3652">
        <v>1</v>
      </c>
    </row>
    <row r="3653" spans="1:12" x14ac:dyDescent="0.2">
      <c r="A3653" t="s">
        <v>857</v>
      </c>
      <c r="B3653">
        <v>38</v>
      </c>
      <c r="C3653" t="s">
        <v>796</v>
      </c>
      <c r="D3653">
        <v>2</v>
      </c>
      <c r="F3653" t="s">
        <v>330</v>
      </c>
      <c r="G3653">
        <v>26</v>
      </c>
      <c r="H3653">
        <v>1</v>
      </c>
      <c r="J3653" s="21">
        <v>0.47083333333333299</v>
      </c>
      <c r="K3653">
        <v>10.7</v>
      </c>
      <c r="L3653">
        <v>1</v>
      </c>
    </row>
    <row r="3654" spans="1:12" x14ac:dyDescent="0.2">
      <c r="A3654" t="s">
        <v>857</v>
      </c>
      <c r="B3654">
        <v>38</v>
      </c>
      <c r="C3654" t="s">
        <v>796</v>
      </c>
      <c r="D3654">
        <v>2</v>
      </c>
      <c r="F3654" t="s">
        <v>49</v>
      </c>
      <c r="G3654">
        <v>25</v>
      </c>
      <c r="H3654">
        <v>1</v>
      </c>
      <c r="J3654" s="21">
        <v>0.47083333333333299</v>
      </c>
      <c r="K3654">
        <v>10.7</v>
      </c>
      <c r="L3654">
        <v>1</v>
      </c>
    </row>
    <row r="3655" spans="1:12" x14ac:dyDescent="0.2">
      <c r="A3655" t="s">
        <v>857</v>
      </c>
      <c r="B3655">
        <v>38</v>
      </c>
      <c r="C3655" t="s">
        <v>796</v>
      </c>
      <c r="D3655">
        <v>2</v>
      </c>
      <c r="F3655" t="s">
        <v>346</v>
      </c>
      <c r="G3655">
        <v>35</v>
      </c>
      <c r="H3655">
        <v>1</v>
      </c>
      <c r="J3655" s="21">
        <v>0.47083333333333299</v>
      </c>
      <c r="K3655">
        <v>10.7</v>
      </c>
      <c r="L3655">
        <v>1</v>
      </c>
    </row>
    <row r="3656" spans="1:12" x14ac:dyDescent="0.2">
      <c r="A3656" t="s">
        <v>857</v>
      </c>
      <c r="B3656">
        <v>38</v>
      </c>
      <c r="C3656" t="s">
        <v>796</v>
      </c>
      <c r="D3656">
        <v>2</v>
      </c>
      <c r="F3656" t="s">
        <v>539</v>
      </c>
      <c r="G3656">
        <v>12</v>
      </c>
      <c r="H3656">
        <v>1</v>
      </c>
      <c r="J3656" s="21">
        <v>0.47083333333333299</v>
      </c>
      <c r="K3656">
        <v>10.7</v>
      </c>
      <c r="L3656">
        <v>1</v>
      </c>
    </row>
    <row r="3657" spans="1:12" x14ac:dyDescent="0.2">
      <c r="A3657" t="s">
        <v>857</v>
      </c>
      <c r="B3657">
        <v>38</v>
      </c>
      <c r="C3657" t="s">
        <v>796</v>
      </c>
      <c r="D3657">
        <v>2</v>
      </c>
      <c r="F3657" t="s">
        <v>551</v>
      </c>
      <c r="G3657">
        <v>4</v>
      </c>
      <c r="H3657">
        <v>4</v>
      </c>
      <c r="J3657" s="21">
        <v>0.47083333333333299</v>
      </c>
      <c r="K3657">
        <v>10.7</v>
      </c>
      <c r="L3657">
        <v>1</v>
      </c>
    </row>
    <row r="3658" spans="1:12" x14ac:dyDescent="0.2">
      <c r="A3658" t="s">
        <v>857</v>
      </c>
      <c r="B3658">
        <v>38</v>
      </c>
      <c r="C3658" t="s">
        <v>796</v>
      </c>
      <c r="D3658">
        <v>2</v>
      </c>
      <c r="F3658" t="s">
        <v>515</v>
      </c>
      <c r="G3658">
        <v>2</v>
      </c>
      <c r="H3658">
        <v>180</v>
      </c>
      <c r="J3658" s="21">
        <v>0.47083333333333299</v>
      </c>
      <c r="K3658">
        <v>10.7</v>
      </c>
      <c r="L3658">
        <v>1</v>
      </c>
    </row>
    <row r="3659" spans="1:12" x14ac:dyDescent="0.2">
      <c r="A3659" t="s">
        <v>857</v>
      </c>
      <c r="B3659">
        <v>38</v>
      </c>
      <c r="C3659" t="s">
        <v>796</v>
      </c>
      <c r="D3659">
        <v>2</v>
      </c>
      <c r="F3659" t="s">
        <v>515</v>
      </c>
      <c r="G3659">
        <v>4</v>
      </c>
      <c r="H3659">
        <v>105</v>
      </c>
      <c r="J3659" s="21">
        <v>0.47083333333333299</v>
      </c>
      <c r="K3659">
        <v>10.7</v>
      </c>
      <c r="L3659">
        <v>1</v>
      </c>
    </row>
    <row r="3660" spans="1:12" x14ac:dyDescent="0.2">
      <c r="A3660" t="s">
        <v>857</v>
      </c>
      <c r="B3660">
        <v>38</v>
      </c>
      <c r="C3660" t="s">
        <v>796</v>
      </c>
      <c r="D3660">
        <v>2</v>
      </c>
      <c r="F3660" t="s">
        <v>221</v>
      </c>
      <c r="G3660">
        <v>6</v>
      </c>
      <c r="H3660">
        <v>2</v>
      </c>
      <c r="J3660" s="21">
        <v>0.47083333333333299</v>
      </c>
      <c r="K3660">
        <v>10.7</v>
      </c>
      <c r="L3660">
        <v>1</v>
      </c>
    </row>
    <row r="3661" spans="1:12" x14ac:dyDescent="0.2">
      <c r="A3661" t="s">
        <v>857</v>
      </c>
      <c r="B3661">
        <v>38</v>
      </c>
      <c r="C3661" t="s">
        <v>796</v>
      </c>
      <c r="D3661">
        <v>2</v>
      </c>
      <c r="F3661" t="s">
        <v>221</v>
      </c>
      <c r="G3661">
        <v>5</v>
      </c>
      <c r="H3661">
        <v>2</v>
      </c>
      <c r="J3661" s="21">
        <v>0.47083333333333299</v>
      </c>
      <c r="K3661">
        <v>10.7</v>
      </c>
      <c r="L3661">
        <v>1</v>
      </c>
    </row>
    <row r="3662" spans="1:12" x14ac:dyDescent="0.2">
      <c r="A3662" t="s">
        <v>857</v>
      </c>
      <c r="B3662">
        <v>38</v>
      </c>
      <c r="C3662" t="s">
        <v>796</v>
      </c>
      <c r="D3662">
        <v>2</v>
      </c>
      <c r="F3662" t="s">
        <v>90</v>
      </c>
      <c r="G3662">
        <v>10</v>
      </c>
      <c r="H3662">
        <v>7</v>
      </c>
      <c r="J3662" s="21">
        <v>0.47083333333333299</v>
      </c>
      <c r="K3662">
        <v>10.7</v>
      </c>
      <c r="L3662">
        <v>1</v>
      </c>
    </row>
    <row r="3663" spans="1:12" x14ac:dyDescent="0.2">
      <c r="A3663" t="s">
        <v>857</v>
      </c>
      <c r="B3663">
        <v>38</v>
      </c>
      <c r="C3663" t="s">
        <v>796</v>
      </c>
      <c r="D3663">
        <v>2</v>
      </c>
      <c r="F3663" t="s">
        <v>90</v>
      </c>
      <c r="G3663">
        <v>6</v>
      </c>
      <c r="H3663">
        <v>2</v>
      </c>
      <c r="J3663" s="21">
        <v>0.47083333333333299</v>
      </c>
      <c r="K3663">
        <v>10.7</v>
      </c>
      <c r="L3663">
        <v>1</v>
      </c>
    </row>
    <row r="3664" spans="1:12" x14ac:dyDescent="0.2">
      <c r="A3664" t="s">
        <v>857</v>
      </c>
      <c r="B3664">
        <v>38</v>
      </c>
      <c r="C3664" t="s">
        <v>796</v>
      </c>
      <c r="D3664">
        <v>2</v>
      </c>
      <c r="F3664" t="s">
        <v>90</v>
      </c>
      <c r="G3664">
        <v>8</v>
      </c>
      <c r="H3664">
        <v>1</v>
      </c>
      <c r="J3664" s="21">
        <v>0.47083333333333299</v>
      </c>
      <c r="K3664">
        <v>10.7</v>
      </c>
      <c r="L3664">
        <v>1</v>
      </c>
    </row>
    <row r="3665" spans="1:12" x14ac:dyDescent="0.2">
      <c r="A3665" t="s">
        <v>857</v>
      </c>
      <c r="B3665">
        <v>38</v>
      </c>
      <c r="C3665" t="s">
        <v>796</v>
      </c>
      <c r="D3665">
        <v>2</v>
      </c>
      <c r="F3665" t="s">
        <v>90</v>
      </c>
      <c r="G3665">
        <v>5</v>
      </c>
      <c r="H3665">
        <v>1</v>
      </c>
      <c r="J3665" s="21">
        <v>0.47083333333333299</v>
      </c>
      <c r="K3665">
        <v>10.7</v>
      </c>
      <c r="L3665">
        <v>1</v>
      </c>
    </row>
    <row r="3666" spans="1:12" x14ac:dyDescent="0.2">
      <c r="A3666" t="s">
        <v>857</v>
      </c>
      <c r="B3666">
        <v>38</v>
      </c>
      <c r="C3666" t="s">
        <v>796</v>
      </c>
      <c r="D3666">
        <v>2</v>
      </c>
      <c r="F3666" t="s">
        <v>417</v>
      </c>
      <c r="G3666">
        <v>4</v>
      </c>
      <c r="H3666">
        <v>1</v>
      </c>
      <c r="J3666" s="21">
        <v>0.47083333333333299</v>
      </c>
      <c r="K3666">
        <v>10.7</v>
      </c>
      <c r="L3666">
        <v>1</v>
      </c>
    </row>
    <row r="3667" spans="1:12" x14ac:dyDescent="0.2">
      <c r="A3667" t="s">
        <v>857</v>
      </c>
      <c r="B3667">
        <v>38</v>
      </c>
      <c r="C3667" t="s">
        <v>796</v>
      </c>
      <c r="D3667">
        <v>2</v>
      </c>
      <c r="F3667" t="s">
        <v>395</v>
      </c>
      <c r="G3667">
        <v>3</v>
      </c>
      <c r="H3667">
        <v>1</v>
      </c>
      <c r="J3667" s="21">
        <v>0.47083333333333299</v>
      </c>
      <c r="K3667">
        <v>10.7</v>
      </c>
      <c r="L3667">
        <v>1</v>
      </c>
    </row>
    <row r="3668" spans="1:12" x14ac:dyDescent="0.2">
      <c r="A3668" t="s">
        <v>857</v>
      </c>
      <c r="B3668">
        <v>38</v>
      </c>
      <c r="C3668" t="s">
        <v>796</v>
      </c>
      <c r="D3668">
        <v>2</v>
      </c>
      <c r="F3668" t="s">
        <v>385</v>
      </c>
      <c r="G3668">
        <v>10</v>
      </c>
      <c r="H3668">
        <v>2</v>
      </c>
      <c r="J3668" s="21">
        <v>0.47083333333333299</v>
      </c>
      <c r="K3668">
        <v>10.7</v>
      </c>
      <c r="L3668">
        <v>1</v>
      </c>
    </row>
    <row r="3669" spans="1:12" x14ac:dyDescent="0.2">
      <c r="A3669" t="s">
        <v>857</v>
      </c>
      <c r="B3669">
        <v>38</v>
      </c>
      <c r="C3669" t="s">
        <v>796</v>
      </c>
      <c r="D3669">
        <v>2</v>
      </c>
      <c r="F3669" t="s">
        <v>385</v>
      </c>
      <c r="G3669">
        <v>12</v>
      </c>
      <c r="H3669">
        <v>1</v>
      </c>
      <c r="J3669" s="21">
        <v>0.47083333333333299</v>
      </c>
      <c r="K3669">
        <v>10.7</v>
      </c>
      <c r="L3669">
        <v>1</v>
      </c>
    </row>
    <row r="3670" spans="1:12" x14ac:dyDescent="0.2">
      <c r="A3670" t="s">
        <v>857</v>
      </c>
      <c r="B3670">
        <v>38</v>
      </c>
      <c r="C3670" t="s">
        <v>796</v>
      </c>
      <c r="D3670">
        <v>2</v>
      </c>
      <c r="F3670" t="s">
        <v>385</v>
      </c>
      <c r="G3670">
        <v>6</v>
      </c>
      <c r="H3670">
        <v>1</v>
      </c>
      <c r="J3670" s="21">
        <v>0.47083333333333299</v>
      </c>
      <c r="K3670">
        <v>10.7</v>
      </c>
      <c r="L3670">
        <v>1</v>
      </c>
    </row>
    <row r="3671" spans="1:12" x14ac:dyDescent="0.2">
      <c r="A3671" t="s">
        <v>857</v>
      </c>
      <c r="B3671">
        <v>38</v>
      </c>
      <c r="C3671" t="s">
        <v>796</v>
      </c>
      <c r="D3671">
        <v>2</v>
      </c>
      <c r="F3671" t="s">
        <v>356</v>
      </c>
      <c r="G3671">
        <v>3</v>
      </c>
      <c r="H3671">
        <v>1</v>
      </c>
      <c r="J3671" s="21">
        <v>0.47083333333333299</v>
      </c>
      <c r="K3671">
        <v>10.7</v>
      </c>
      <c r="L3671">
        <v>1</v>
      </c>
    </row>
    <row r="3672" spans="1:12" x14ac:dyDescent="0.2">
      <c r="A3672" t="s">
        <v>857</v>
      </c>
      <c r="B3672">
        <v>38</v>
      </c>
      <c r="C3672" t="s">
        <v>796</v>
      </c>
      <c r="D3672">
        <v>2</v>
      </c>
      <c r="F3672" t="s">
        <v>318</v>
      </c>
      <c r="G3672">
        <v>2</v>
      </c>
      <c r="H3672">
        <v>5</v>
      </c>
      <c r="J3672" s="21">
        <v>0.47083333333333299</v>
      </c>
      <c r="K3672">
        <v>10.7</v>
      </c>
      <c r="L3672">
        <v>1</v>
      </c>
    </row>
    <row r="3673" spans="1:12" x14ac:dyDescent="0.2">
      <c r="A3673" t="s">
        <v>857</v>
      </c>
      <c r="B3673">
        <v>38</v>
      </c>
      <c r="C3673" t="s">
        <v>796</v>
      </c>
      <c r="D3673">
        <v>2</v>
      </c>
      <c r="F3673" t="s">
        <v>318</v>
      </c>
      <c r="G3673">
        <v>10</v>
      </c>
      <c r="H3673">
        <v>1</v>
      </c>
      <c r="J3673" s="21">
        <v>0.47083333333333299</v>
      </c>
      <c r="K3673">
        <v>10.7</v>
      </c>
      <c r="L3673">
        <v>1</v>
      </c>
    </row>
    <row r="3674" spans="1:12" x14ac:dyDescent="0.2">
      <c r="A3674" t="s">
        <v>857</v>
      </c>
      <c r="B3674">
        <v>38</v>
      </c>
      <c r="C3674" t="s">
        <v>796</v>
      </c>
      <c r="D3674">
        <v>2</v>
      </c>
      <c r="F3674" t="s">
        <v>318</v>
      </c>
      <c r="G3674">
        <v>4</v>
      </c>
      <c r="H3674">
        <v>3</v>
      </c>
      <c r="J3674" s="21">
        <v>0.47083333333333299</v>
      </c>
      <c r="K3674">
        <v>10.7</v>
      </c>
      <c r="L3674">
        <v>1</v>
      </c>
    </row>
    <row r="3675" spans="1:12" x14ac:dyDescent="0.2">
      <c r="A3675" t="s">
        <v>857</v>
      </c>
      <c r="B3675">
        <v>38</v>
      </c>
      <c r="C3675" t="s">
        <v>796</v>
      </c>
      <c r="D3675">
        <v>2</v>
      </c>
      <c r="F3675" t="s">
        <v>318</v>
      </c>
      <c r="G3675">
        <v>14</v>
      </c>
      <c r="H3675">
        <v>1</v>
      </c>
      <c r="J3675" s="21">
        <v>0.47083333333333299</v>
      </c>
      <c r="K3675">
        <v>10.7</v>
      </c>
      <c r="L3675">
        <v>1</v>
      </c>
    </row>
    <row r="3676" spans="1:12" x14ac:dyDescent="0.2">
      <c r="A3676" t="s">
        <v>857</v>
      </c>
      <c r="B3676">
        <v>38</v>
      </c>
      <c r="C3676" t="s">
        <v>796</v>
      </c>
      <c r="D3676">
        <v>2</v>
      </c>
      <c r="F3676" t="s">
        <v>256</v>
      </c>
      <c r="G3676">
        <v>13</v>
      </c>
      <c r="H3676">
        <v>2</v>
      </c>
      <c r="J3676" s="21">
        <v>0.47083333333333299</v>
      </c>
      <c r="K3676">
        <v>10.7</v>
      </c>
      <c r="L3676">
        <v>1</v>
      </c>
    </row>
    <row r="3677" spans="1:12" x14ac:dyDescent="0.2">
      <c r="A3677" t="s">
        <v>857</v>
      </c>
      <c r="B3677">
        <v>38</v>
      </c>
      <c r="C3677" t="s">
        <v>796</v>
      </c>
      <c r="D3677">
        <v>2</v>
      </c>
      <c r="F3677" t="s">
        <v>182</v>
      </c>
      <c r="G3677">
        <v>6</v>
      </c>
      <c r="H3677">
        <v>2</v>
      </c>
      <c r="J3677" s="21">
        <v>0.47083333333333299</v>
      </c>
      <c r="K3677">
        <v>10.7</v>
      </c>
      <c r="L3677">
        <v>1</v>
      </c>
    </row>
    <row r="3678" spans="1:12" x14ac:dyDescent="0.2">
      <c r="A3678" t="s">
        <v>857</v>
      </c>
      <c r="B3678">
        <v>38</v>
      </c>
      <c r="C3678" t="s">
        <v>796</v>
      </c>
      <c r="D3678">
        <v>2</v>
      </c>
      <c r="F3678" t="s">
        <v>182</v>
      </c>
      <c r="G3678">
        <v>8</v>
      </c>
      <c r="H3678">
        <v>1</v>
      </c>
      <c r="J3678" s="21">
        <v>0.47083333333333299</v>
      </c>
      <c r="K3678">
        <v>10.7</v>
      </c>
      <c r="L3678">
        <v>1</v>
      </c>
    </row>
    <row r="3679" spans="1:12" x14ac:dyDescent="0.2">
      <c r="A3679" t="s">
        <v>857</v>
      </c>
      <c r="B3679">
        <v>38</v>
      </c>
      <c r="C3679" t="s">
        <v>796</v>
      </c>
      <c r="D3679">
        <v>2</v>
      </c>
      <c r="F3679" t="s">
        <v>88</v>
      </c>
      <c r="G3679">
        <v>10</v>
      </c>
      <c r="H3679">
        <v>1</v>
      </c>
      <c r="J3679" s="21">
        <v>0.47083333333333299</v>
      </c>
      <c r="K3679">
        <v>10.7</v>
      </c>
      <c r="L3679">
        <v>1</v>
      </c>
    </row>
    <row r="3680" spans="1:12" x14ac:dyDescent="0.2">
      <c r="A3680" t="s">
        <v>857</v>
      </c>
      <c r="B3680">
        <v>38</v>
      </c>
      <c r="C3680" t="s">
        <v>796</v>
      </c>
      <c r="D3680">
        <v>2</v>
      </c>
      <c r="F3680" t="s">
        <v>57</v>
      </c>
      <c r="G3680">
        <v>6</v>
      </c>
      <c r="H3680">
        <v>1</v>
      </c>
      <c r="J3680" s="21">
        <v>0.47083333333333299</v>
      </c>
      <c r="K3680">
        <v>10.7</v>
      </c>
      <c r="L3680">
        <v>1</v>
      </c>
    </row>
    <row r="3681" spans="1:12" x14ac:dyDescent="0.2">
      <c r="A3681" t="s">
        <v>857</v>
      </c>
      <c r="B3681">
        <v>38</v>
      </c>
      <c r="C3681" t="s">
        <v>796</v>
      </c>
      <c r="D3681">
        <v>2</v>
      </c>
      <c r="F3681" t="s">
        <v>49</v>
      </c>
      <c r="G3681">
        <v>16</v>
      </c>
      <c r="H3681">
        <v>1</v>
      </c>
      <c r="J3681" s="21">
        <v>0.47083333333333299</v>
      </c>
      <c r="K3681">
        <v>10.7</v>
      </c>
      <c r="L3681">
        <v>1</v>
      </c>
    </row>
    <row r="3682" spans="1:12" x14ac:dyDescent="0.2">
      <c r="A3682" t="s">
        <v>857</v>
      </c>
      <c r="B3682">
        <v>38</v>
      </c>
      <c r="C3682" t="s">
        <v>796</v>
      </c>
      <c r="D3682">
        <v>2</v>
      </c>
      <c r="F3682" t="s">
        <v>49</v>
      </c>
      <c r="G3682">
        <v>7</v>
      </c>
      <c r="H3682">
        <v>2</v>
      </c>
      <c r="J3682" s="21">
        <v>0.47083333333333299</v>
      </c>
      <c r="K3682">
        <v>10.7</v>
      </c>
      <c r="L3682">
        <v>1</v>
      </c>
    </row>
    <row r="3683" spans="1:12" x14ac:dyDescent="0.2">
      <c r="A3683" t="s">
        <v>857</v>
      </c>
      <c r="B3683">
        <v>38</v>
      </c>
      <c r="C3683" t="s">
        <v>796</v>
      </c>
      <c r="D3683">
        <v>2</v>
      </c>
      <c r="F3683" t="s">
        <v>49</v>
      </c>
      <c r="G3683">
        <v>12</v>
      </c>
      <c r="H3683">
        <v>1</v>
      </c>
      <c r="J3683" s="21">
        <v>0.47083333333333299</v>
      </c>
      <c r="K3683">
        <v>10.7</v>
      </c>
      <c r="L3683">
        <v>1</v>
      </c>
    </row>
    <row r="3684" spans="1:12" x14ac:dyDescent="0.2">
      <c r="A3684" t="s">
        <v>857</v>
      </c>
      <c r="B3684">
        <v>38</v>
      </c>
      <c r="C3684" t="s">
        <v>796</v>
      </c>
      <c r="D3684">
        <v>2</v>
      </c>
      <c r="F3684" t="s">
        <v>712</v>
      </c>
      <c r="G3684">
        <v>24</v>
      </c>
      <c r="H3684">
        <v>7</v>
      </c>
      <c r="J3684" s="21">
        <v>0.47083333333333299</v>
      </c>
      <c r="K3684">
        <v>10.7</v>
      </c>
      <c r="L3684">
        <v>1</v>
      </c>
    </row>
    <row r="3685" spans="1:12" x14ac:dyDescent="0.2">
      <c r="A3685" t="s">
        <v>857</v>
      </c>
      <c r="B3685">
        <v>38</v>
      </c>
      <c r="C3685" t="s">
        <v>796</v>
      </c>
      <c r="D3685">
        <v>2</v>
      </c>
      <c r="F3685" t="s">
        <v>477</v>
      </c>
      <c r="G3685">
        <v>20</v>
      </c>
      <c r="H3685">
        <v>1</v>
      </c>
      <c r="J3685" s="21">
        <v>0.47083333333333299</v>
      </c>
      <c r="K3685">
        <v>10.7</v>
      </c>
      <c r="L3685">
        <v>1</v>
      </c>
    </row>
    <row r="3686" spans="1:12" x14ac:dyDescent="0.2">
      <c r="A3686" t="s">
        <v>857</v>
      </c>
      <c r="B3686">
        <v>38</v>
      </c>
      <c r="C3686" t="s">
        <v>796</v>
      </c>
      <c r="D3686">
        <v>2</v>
      </c>
      <c r="F3686" t="s">
        <v>242</v>
      </c>
      <c r="G3686">
        <v>10</v>
      </c>
      <c r="H3686">
        <v>1</v>
      </c>
      <c r="J3686" s="21">
        <v>0.47083333333333299</v>
      </c>
      <c r="K3686">
        <v>10.7</v>
      </c>
      <c r="L3686">
        <v>1</v>
      </c>
    </row>
    <row r="3687" spans="1:12" x14ac:dyDescent="0.2">
      <c r="A3687" t="s">
        <v>857</v>
      </c>
      <c r="B3687">
        <v>38</v>
      </c>
      <c r="C3687" t="s">
        <v>796</v>
      </c>
      <c r="D3687">
        <v>2</v>
      </c>
      <c r="F3687" t="s">
        <v>236</v>
      </c>
      <c r="G3687">
        <v>14</v>
      </c>
      <c r="H3687">
        <v>1</v>
      </c>
      <c r="J3687" s="21">
        <v>0.47083333333333299</v>
      </c>
      <c r="K3687">
        <v>10.7</v>
      </c>
      <c r="L3687">
        <v>1</v>
      </c>
    </row>
    <row r="3688" spans="1:12" x14ac:dyDescent="0.2">
      <c r="A3688" t="s">
        <v>857</v>
      </c>
      <c r="B3688">
        <v>38</v>
      </c>
      <c r="C3688" t="s">
        <v>796</v>
      </c>
      <c r="D3688">
        <v>3</v>
      </c>
      <c r="F3688" t="s">
        <v>132</v>
      </c>
      <c r="G3688">
        <v>20</v>
      </c>
      <c r="H3688">
        <v>1</v>
      </c>
      <c r="J3688" s="21">
        <v>0.4826388888888889</v>
      </c>
      <c r="K3688">
        <v>11</v>
      </c>
      <c r="L3688">
        <v>1</v>
      </c>
    </row>
    <row r="3689" spans="1:12" x14ac:dyDescent="0.2">
      <c r="A3689" t="s">
        <v>857</v>
      </c>
      <c r="B3689">
        <v>38</v>
      </c>
      <c r="C3689" t="s">
        <v>796</v>
      </c>
      <c r="D3689">
        <v>3</v>
      </c>
      <c r="F3689" t="s">
        <v>584</v>
      </c>
      <c r="G3689">
        <v>12</v>
      </c>
      <c r="H3689">
        <v>3</v>
      </c>
      <c r="J3689" s="21">
        <v>0.4826388888888889</v>
      </c>
      <c r="K3689">
        <v>11</v>
      </c>
      <c r="L3689">
        <v>1</v>
      </c>
    </row>
    <row r="3690" spans="1:12" x14ac:dyDescent="0.2">
      <c r="A3690" t="s">
        <v>857</v>
      </c>
      <c r="B3690">
        <v>38</v>
      </c>
      <c r="C3690" t="s">
        <v>796</v>
      </c>
      <c r="D3690">
        <v>3</v>
      </c>
      <c r="F3690" t="s">
        <v>584</v>
      </c>
      <c r="G3690">
        <v>15</v>
      </c>
      <c r="H3690">
        <v>4</v>
      </c>
      <c r="J3690" s="21">
        <v>0.48263888888888901</v>
      </c>
      <c r="K3690">
        <v>11</v>
      </c>
      <c r="L3690">
        <v>1</v>
      </c>
    </row>
    <row r="3691" spans="1:12" x14ac:dyDescent="0.2">
      <c r="A3691" t="s">
        <v>857</v>
      </c>
      <c r="B3691">
        <v>38</v>
      </c>
      <c r="C3691" t="s">
        <v>796</v>
      </c>
      <c r="D3691">
        <v>3</v>
      </c>
      <c r="F3691" t="s">
        <v>584</v>
      </c>
      <c r="G3691">
        <v>10</v>
      </c>
      <c r="H3691">
        <v>1</v>
      </c>
      <c r="J3691" s="21">
        <v>0.48263888888888901</v>
      </c>
      <c r="K3691">
        <v>11</v>
      </c>
      <c r="L3691">
        <v>1</v>
      </c>
    </row>
    <row r="3692" spans="1:12" x14ac:dyDescent="0.2">
      <c r="A3692" t="s">
        <v>857</v>
      </c>
      <c r="B3692">
        <v>38</v>
      </c>
      <c r="C3692" t="s">
        <v>796</v>
      </c>
      <c r="D3692">
        <v>3</v>
      </c>
      <c r="F3692" t="s">
        <v>180</v>
      </c>
      <c r="G3692">
        <v>3</v>
      </c>
      <c r="H3692">
        <v>5</v>
      </c>
      <c r="J3692" s="21">
        <v>0.48263888888888901</v>
      </c>
      <c r="K3692">
        <v>11</v>
      </c>
      <c r="L3692">
        <v>1</v>
      </c>
    </row>
    <row r="3693" spans="1:12" x14ac:dyDescent="0.2">
      <c r="A3693" t="s">
        <v>857</v>
      </c>
      <c r="B3693">
        <v>38</v>
      </c>
      <c r="C3693" t="s">
        <v>796</v>
      </c>
      <c r="D3693">
        <v>3</v>
      </c>
      <c r="F3693" t="s">
        <v>180</v>
      </c>
      <c r="G3693">
        <v>6</v>
      </c>
      <c r="H3693">
        <v>55</v>
      </c>
      <c r="J3693" s="21">
        <v>0.48263888888888901</v>
      </c>
      <c r="K3693">
        <v>11</v>
      </c>
      <c r="L3693">
        <v>1</v>
      </c>
    </row>
    <row r="3694" spans="1:12" x14ac:dyDescent="0.2">
      <c r="A3694" t="s">
        <v>857</v>
      </c>
      <c r="B3694">
        <v>38</v>
      </c>
      <c r="C3694" t="s">
        <v>796</v>
      </c>
      <c r="D3694">
        <v>3</v>
      </c>
      <c r="F3694" t="s">
        <v>254</v>
      </c>
      <c r="G3694">
        <v>7</v>
      </c>
      <c r="H3694">
        <v>1</v>
      </c>
      <c r="J3694" s="21">
        <v>0.48263888888888901</v>
      </c>
      <c r="K3694">
        <v>11</v>
      </c>
      <c r="L3694">
        <v>1</v>
      </c>
    </row>
    <row r="3695" spans="1:12" x14ac:dyDescent="0.2">
      <c r="A3695" t="s">
        <v>857</v>
      </c>
      <c r="B3695">
        <v>38</v>
      </c>
      <c r="C3695" t="s">
        <v>796</v>
      </c>
      <c r="D3695">
        <v>3</v>
      </c>
      <c r="F3695" t="s">
        <v>254</v>
      </c>
      <c r="G3695">
        <v>11</v>
      </c>
      <c r="H3695">
        <v>1</v>
      </c>
      <c r="J3695" s="21">
        <v>0.48263888888888901</v>
      </c>
      <c r="K3695">
        <v>11</v>
      </c>
      <c r="L3695">
        <v>1</v>
      </c>
    </row>
    <row r="3696" spans="1:12" x14ac:dyDescent="0.2">
      <c r="A3696" t="s">
        <v>857</v>
      </c>
      <c r="B3696">
        <v>38</v>
      </c>
      <c r="C3696" t="s">
        <v>796</v>
      </c>
      <c r="D3696">
        <v>3</v>
      </c>
      <c r="F3696" t="s">
        <v>246</v>
      </c>
      <c r="G3696">
        <v>20</v>
      </c>
      <c r="H3696">
        <v>1</v>
      </c>
      <c r="J3696" s="21">
        <v>0.48263888888888901</v>
      </c>
      <c r="K3696">
        <v>11</v>
      </c>
      <c r="L3696">
        <v>1</v>
      </c>
    </row>
    <row r="3697" spans="1:12" x14ac:dyDescent="0.2">
      <c r="A3697" t="s">
        <v>857</v>
      </c>
      <c r="B3697">
        <v>38</v>
      </c>
      <c r="C3697" t="s">
        <v>796</v>
      </c>
      <c r="D3697">
        <v>3</v>
      </c>
      <c r="F3697" t="s">
        <v>246</v>
      </c>
      <c r="G3697">
        <v>18</v>
      </c>
      <c r="H3697">
        <v>2</v>
      </c>
      <c r="J3697" s="21">
        <v>0.48263888888888901</v>
      </c>
      <c r="K3697">
        <v>11</v>
      </c>
      <c r="L3697">
        <v>1</v>
      </c>
    </row>
    <row r="3698" spans="1:12" x14ac:dyDescent="0.2">
      <c r="A3698" t="s">
        <v>857</v>
      </c>
      <c r="B3698">
        <v>38</v>
      </c>
      <c r="C3698" t="s">
        <v>796</v>
      </c>
      <c r="D3698">
        <v>3</v>
      </c>
      <c r="F3698" t="s">
        <v>499</v>
      </c>
      <c r="G3698">
        <v>3</v>
      </c>
      <c r="H3698">
        <v>1</v>
      </c>
      <c r="J3698" s="21">
        <v>0.48263888888888901</v>
      </c>
      <c r="K3698">
        <v>11</v>
      </c>
      <c r="L3698">
        <v>1</v>
      </c>
    </row>
    <row r="3699" spans="1:12" x14ac:dyDescent="0.2">
      <c r="A3699" t="s">
        <v>857</v>
      </c>
      <c r="B3699">
        <v>38</v>
      </c>
      <c r="C3699" t="s">
        <v>796</v>
      </c>
      <c r="D3699">
        <v>3</v>
      </c>
      <c r="F3699" t="s">
        <v>539</v>
      </c>
      <c r="G3699">
        <v>12</v>
      </c>
      <c r="H3699">
        <v>1</v>
      </c>
      <c r="J3699" s="21">
        <v>0.48263888888888901</v>
      </c>
      <c r="K3699">
        <v>11</v>
      </c>
      <c r="L3699">
        <v>1</v>
      </c>
    </row>
    <row r="3700" spans="1:12" x14ac:dyDescent="0.2">
      <c r="A3700" t="s">
        <v>857</v>
      </c>
      <c r="B3700">
        <v>38</v>
      </c>
      <c r="C3700" t="s">
        <v>796</v>
      </c>
      <c r="D3700">
        <v>3</v>
      </c>
      <c r="F3700" t="s">
        <v>551</v>
      </c>
      <c r="G3700">
        <v>3</v>
      </c>
      <c r="H3700">
        <v>15</v>
      </c>
      <c r="J3700" s="21">
        <v>0.48263888888888901</v>
      </c>
      <c r="K3700">
        <v>11</v>
      </c>
      <c r="L3700">
        <v>1</v>
      </c>
    </row>
    <row r="3701" spans="1:12" x14ac:dyDescent="0.2">
      <c r="A3701" t="s">
        <v>857</v>
      </c>
      <c r="B3701">
        <v>38</v>
      </c>
      <c r="C3701" t="s">
        <v>796</v>
      </c>
      <c r="D3701">
        <v>3</v>
      </c>
      <c r="F3701" t="s">
        <v>515</v>
      </c>
      <c r="G3701">
        <v>3</v>
      </c>
      <c r="H3701">
        <v>215</v>
      </c>
      <c r="J3701" s="21">
        <v>0.48263888888888901</v>
      </c>
      <c r="K3701">
        <v>11</v>
      </c>
      <c r="L3701">
        <v>1</v>
      </c>
    </row>
    <row r="3702" spans="1:12" x14ac:dyDescent="0.2">
      <c r="A3702" t="s">
        <v>857</v>
      </c>
      <c r="B3702">
        <v>38</v>
      </c>
      <c r="C3702" t="s">
        <v>796</v>
      </c>
      <c r="D3702">
        <v>3</v>
      </c>
      <c r="F3702" t="s">
        <v>515</v>
      </c>
      <c r="G3702">
        <v>4</v>
      </c>
      <c r="H3702">
        <v>15</v>
      </c>
      <c r="J3702" s="21">
        <v>0.48263888888888901</v>
      </c>
      <c r="K3702">
        <v>11</v>
      </c>
      <c r="L3702">
        <v>1</v>
      </c>
    </row>
    <row r="3703" spans="1:12" x14ac:dyDescent="0.2">
      <c r="A3703" t="s">
        <v>857</v>
      </c>
      <c r="B3703">
        <v>38</v>
      </c>
      <c r="C3703" t="s">
        <v>796</v>
      </c>
      <c r="D3703">
        <v>3</v>
      </c>
      <c r="F3703" t="s">
        <v>221</v>
      </c>
      <c r="G3703">
        <v>6</v>
      </c>
      <c r="H3703">
        <v>5</v>
      </c>
      <c r="J3703" s="21">
        <v>0.48263888888888901</v>
      </c>
      <c r="K3703">
        <v>11</v>
      </c>
      <c r="L3703">
        <v>1</v>
      </c>
    </row>
    <row r="3704" spans="1:12" x14ac:dyDescent="0.2">
      <c r="A3704" t="s">
        <v>857</v>
      </c>
      <c r="B3704">
        <v>38</v>
      </c>
      <c r="C3704" t="s">
        <v>796</v>
      </c>
      <c r="D3704">
        <v>3</v>
      </c>
      <c r="F3704" t="s">
        <v>90</v>
      </c>
      <c r="G3704">
        <v>10</v>
      </c>
      <c r="H3704">
        <v>13</v>
      </c>
      <c r="J3704" s="21">
        <v>0.48263888888888901</v>
      </c>
      <c r="K3704">
        <v>11</v>
      </c>
      <c r="L3704">
        <v>1</v>
      </c>
    </row>
    <row r="3705" spans="1:12" x14ac:dyDescent="0.2">
      <c r="A3705" t="s">
        <v>857</v>
      </c>
      <c r="B3705">
        <v>38</v>
      </c>
      <c r="C3705" t="s">
        <v>796</v>
      </c>
      <c r="D3705">
        <v>3</v>
      </c>
      <c r="F3705" t="s">
        <v>90</v>
      </c>
      <c r="G3705">
        <v>5</v>
      </c>
      <c r="H3705">
        <v>1</v>
      </c>
      <c r="J3705" s="21">
        <v>0.48263888888888901</v>
      </c>
      <c r="K3705">
        <v>11</v>
      </c>
      <c r="L3705">
        <v>1</v>
      </c>
    </row>
    <row r="3706" spans="1:12" x14ac:dyDescent="0.2">
      <c r="A3706" t="s">
        <v>857</v>
      </c>
      <c r="B3706">
        <v>38</v>
      </c>
      <c r="C3706" t="s">
        <v>796</v>
      </c>
      <c r="D3706">
        <v>3</v>
      </c>
      <c r="F3706" t="s">
        <v>90</v>
      </c>
      <c r="G3706">
        <v>8</v>
      </c>
      <c r="H3706">
        <v>2</v>
      </c>
      <c r="J3706" s="21">
        <v>0.48263888888888901</v>
      </c>
      <c r="K3706">
        <v>11</v>
      </c>
      <c r="L3706">
        <v>1</v>
      </c>
    </row>
    <row r="3707" spans="1:12" x14ac:dyDescent="0.2">
      <c r="A3707" t="s">
        <v>857</v>
      </c>
      <c r="B3707">
        <v>38</v>
      </c>
      <c r="C3707" t="s">
        <v>796</v>
      </c>
      <c r="D3707">
        <v>3</v>
      </c>
      <c r="F3707" t="s">
        <v>491</v>
      </c>
      <c r="G3707">
        <v>6</v>
      </c>
      <c r="H3707">
        <v>1</v>
      </c>
      <c r="J3707" s="21">
        <v>0.48263888888888901</v>
      </c>
      <c r="K3707">
        <v>11</v>
      </c>
      <c r="L3707">
        <v>1</v>
      </c>
    </row>
    <row r="3708" spans="1:12" x14ac:dyDescent="0.2">
      <c r="A3708" t="s">
        <v>857</v>
      </c>
      <c r="B3708">
        <v>38</v>
      </c>
      <c r="C3708" t="s">
        <v>796</v>
      </c>
      <c r="D3708">
        <v>3</v>
      </c>
      <c r="F3708" t="s">
        <v>491</v>
      </c>
      <c r="G3708">
        <v>5</v>
      </c>
      <c r="H3708">
        <v>1</v>
      </c>
      <c r="J3708" s="21">
        <v>0.48263888888888901</v>
      </c>
      <c r="K3708">
        <v>11</v>
      </c>
      <c r="L3708">
        <v>1</v>
      </c>
    </row>
    <row r="3709" spans="1:12" x14ac:dyDescent="0.2">
      <c r="A3709" t="s">
        <v>857</v>
      </c>
      <c r="B3709">
        <v>38</v>
      </c>
      <c r="C3709" t="s">
        <v>796</v>
      </c>
      <c r="D3709">
        <v>3</v>
      </c>
      <c r="F3709" t="s">
        <v>395</v>
      </c>
      <c r="G3709">
        <v>10</v>
      </c>
      <c r="H3709">
        <v>3</v>
      </c>
      <c r="J3709" s="21">
        <v>0.48263888888888901</v>
      </c>
      <c r="K3709">
        <v>11</v>
      </c>
      <c r="L3709">
        <v>1</v>
      </c>
    </row>
    <row r="3710" spans="1:12" x14ac:dyDescent="0.2">
      <c r="A3710" t="s">
        <v>857</v>
      </c>
      <c r="B3710">
        <v>38</v>
      </c>
      <c r="C3710" t="s">
        <v>796</v>
      </c>
      <c r="D3710">
        <v>3</v>
      </c>
      <c r="F3710" t="s">
        <v>395</v>
      </c>
      <c r="G3710">
        <v>15</v>
      </c>
      <c r="H3710">
        <v>1</v>
      </c>
      <c r="J3710" s="21">
        <v>0.48263888888888901</v>
      </c>
      <c r="K3710">
        <v>11</v>
      </c>
      <c r="L3710">
        <v>1</v>
      </c>
    </row>
    <row r="3711" spans="1:12" x14ac:dyDescent="0.2">
      <c r="A3711" t="s">
        <v>857</v>
      </c>
      <c r="B3711">
        <v>38</v>
      </c>
      <c r="C3711" t="s">
        <v>796</v>
      </c>
      <c r="D3711">
        <v>3</v>
      </c>
      <c r="F3711" t="s">
        <v>385</v>
      </c>
      <c r="G3711">
        <v>10</v>
      </c>
      <c r="H3711">
        <v>3</v>
      </c>
      <c r="J3711" s="21">
        <v>0.48263888888888901</v>
      </c>
      <c r="K3711">
        <v>11</v>
      </c>
      <c r="L3711">
        <v>1</v>
      </c>
    </row>
    <row r="3712" spans="1:12" x14ac:dyDescent="0.2">
      <c r="A3712" t="s">
        <v>857</v>
      </c>
      <c r="B3712">
        <v>38</v>
      </c>
      <c r="C3712" t="s">
        <v>796</v>
      </c>
      <c r="D3712">
        <v>3</v>
      </c>
      <c r="F3712" t="s">
        <v>385</v>
      </c>
      <c r="G3712">
        <v>4</v>
      </c>
      <c r="H3712">
        <v>1</v>
      </c>
      <c r="J3712" s="21">
        <v>0.48263888888888901</v>
      </c>
      <c r="K3712">
        <v>11</v>
      </c>
      <c r="L3712">
        <v>1</v>
      </c>
    </row>
    <row r="3713" spans="1:12" x14ac:dyDescent="0.2">
      <c r="A3713" t="s">
        <v>857</v>
      </c>
      <c r="B3713">
        <v>38</v>
      </c>
      <c r="C3713" t="s">
        <v>796</v>
      </c>
      <c r="D3713">
        <v>3</v>
      </c>
      <c r="F3713" t="s">
        <v>385</v>
      </c>
      <c r="G3713">
        <v>5</v>
      </c>
      <c r="H3713">
        <v>1</v>
      </c>
      <c r="J3713" s="21">
        <v>0.48263888888888901</v>
      </c>
      <c r="K3713">
        <v>11</v>
      </c>
      <c r="L3713">
        <v>1</v>
      </c>
    </row>
    <row r="3714" spans="1:12" x14ac:dyDescent="0.2">
      <c r="A3714" t="s">
        <v>857</v>
      </c>
      <c r="B3714">
        <v>38</v>
      </c>
      <c r="C3714" t="s">
        <v>796</v>
      </c>
      <c r="D3714">
        <v>3</v>
      </c>
      <c r="F3714" t="s">
        <v>358</v>
      </c>
      <c r="G3714">
        <v>8</v>
      </c>
      <c r="H3714">
        <v>1</v>
      </c>
      <c r="J3714" s="21">
        <v>0.48263888888888901</v>
      </c>
      <c r="K3714">
        <v>11</v>
      </c>
      <c r="L3714">
        <v>1</v>
      </c>
    </row>
    <row r="3715" spans="1:12" x14ac:dyDescent="0.2">
      <c r="A3715" t="s">
        <v>857</v>
      </c>
      <c r="B3715">
        <v>38</v>
      </c>
      <c r="C3715" t="s">
        <v>796</v>
      </c>
      <c r="D3715">
        <v>3</v>
      </c>
      <c r="F3715" t="s">
        <v>356</v>
      </c>
      <c r="G3715">
        <v>3</v>
      </c>
      <c r="H3715">
        <v>1</v>
      </c>
      <c r="J3715" s="21">
        <v>0.48263888888888901</v>
      </c>
      <c r="K3715">
        <v>11</v>
      </c>
      <c r="L3715">
        <v>1</v>
      </c>
    </row>
    <row r="3716" spans="1:12" x14ac:dyDescent="0.2">
      <c r="A3716" t="s">
        <v>857</v>
      </c>
      <c r="B3716">
        <v>38</v>
      </c>
      <c r="C3716" t="s">
        <v>796</v>
      </c>
      <c r="D3716">
        <v>3</v>
      </c>
      <c r="F3716" t="s">
        <v>318</v>
      </c>
      <c r="G3716">
        <v>3</v>
      </c>
      <c r="H3716">
        <v>2</v>
      </c>
      <c r="J3716" s="21">
        <v>0.48263888888888901</v>
      </c>
      <c r="K3716">
        <v>11</v>
      </c>
      <c r="L3716">
        <v>1</v>
      </c>
    </row>
    <row r="3717" spans="1:12" x14ac:dyDescent="0.2">
      <c r="A3717" t="s">
        <v>857</v>
      </c>
      <c r="B3717">
        <v>38</v>
      </c>
      <c r="C3717" t="s">
        <v>796</v>
      </c>
      <c r="D3717">
        <v>3</v>
      </c>
      <c r="F3717" t="s">
        <v>318</v>
      </c>
      <c r="G3717">
        <v>2</v>
      </c>
      <c r="H3717">
        <v>1</v>
      </c>
      <c r="J3717" s="21">
        <v>0.48263888888888901</v>
      </c>
      <c r="K3717">
        <v>11</v>
      </c>
      <c r="L3717">
        <v>1</v>
      </c>
    </row>
    <row r="3718" spans="1:12" x14ac:dyDescent="0.2">
      <c r="A3718" t="s">
        <v>857</v>
      </c>
      <c r="B3718">
        <v>38</v>
      </c>
      <c r="C3718" t="s">
        <v>796</v>
      </c>
      <c r="D3718">
        <v>3</v>
      </c>
      <c r="F3718" t="s">
        <v>318</v>
      </c>
      <c r="G3718">
        <v>6</v>
      </c>
      <c r="H3718">
        <v>1</v>
      </c>
      <c r="J3718" s="21">
        <v>0.48263888888888901</v>
      </c>
      <c r="K3718">
        <v>11</v>
      </c>
      <c r="L3718">
        <v>1</v>
      </c>
    </row>
    <row r="3719" spans="1:12" x14ac:dyDescent="0.2">
      <c r="A3719" t="s">
        <v>857</v>
      </c>
      <c r="B3719">
        <v>38</v>
      </c>
      <c r="C3719" t="s">
        <v>796</v>
      </c>
      <c r="D3719">
        <v>3</v>
      </c>
      <c r="F3719" t="s">
        <v>318</v>
      </c>
      <c r="G3719">
        <v>4</v>
      </c>
      <c r="H3719">
        <v>5</v>
      </c>
      <c r="J3719" s="21">
        <v>0.48263888888888901</v>
      </c>
      <c r="K3719">
        <v>11</v>
      </c>
      <c r="L3719">
        <v>1</v>
      </c>
    </row>
    <row r="3720" spans="1:12" x14ac:dyDescent="0.2">
      <c r="A3720" t="s">
        <v>857</v>
      </c>
      <c r="B3720">
        <v>38</v>
      </c>
      <c r="C3720" t="s">
        <v>796</v>
      </c>
      <c r="D3720">
        <v>3</v>
      </c>
      <c r="F3720" t="s">
        <v>318</v>
      </c>
      <c r="G3720">
        <v>8</v>
      </c>
      <c r="H3720">
        <v>1</v>
      </c>
      <c r="J3720" s="21">
        <v>0.48263888888888901</v>
      </c>
      <c r="K3720">
        <v>11</v>
      </c>
      <c r="L3720">
        <v>1</v>
      </c>
    </row>
    <row r="3721" spans="1:12" x14ac:dyDescent="0.2">
      <c r="A3721" t="s">
        <v>857</v>
      </c>
      <c r="B3721">
        <v>38</v>
      </c>
      <c r="C3721" t="s">
        <v>796</v>
      </c>
      <c r="D3721">
        <v>3</v>
      </c>
      <c r="F3721" t="s">
        <v>186</v>
      </c>
      <c r="G3721">
        <v>5</v>
      </c>
      <c r="H3721">
        <v>1</v>
      </c>
      <c r="J3721" s="21">
        <v>0.48263888888888901</v>
      </c>
      <c r="K3721">
        <v>11</v>
      </c>
      <c r="L3721">
        <v>1</v>
      </c>
    </row>
    <row r="3722" spans="1:12" x14ac:dyDescent="0.2">
      <c r="A3722" t="s">
        <v>857</v>
      </c>
      <c r="B3722">
        <v>38</v>
      </c>
      <c r="C3722" t="s">
        <v>796</v>
      </c>
      <c r="D3722">
        <v>3</v>
      </c>
      <c r="F3722" t="s">
        <v>182</v>
      </c>
      <c r="G3722">
        <v>6</v>
      </c>
      <c r="H3722">
        <v>4</v>
      </c>
      <c r="J3722" s="21">
        <v>0.48263888888888901</v>
      </c>
      <c r="K3722">
        <v>11</v>
      </c>
      <c r="L3722">
        <v>1</v>
      </c>
    </row>
    <row r="3723" spans="1:12" x14ac:dyDescent="0.2">
      <c r="A3723" t="s">
        <v>857</v>
      </c>
      <c r="B3723">
        <v>38</v>
      </c>
      <c r="C3723" t="s">
        <v>796</v>
      </c>
      <c r="D3723">
        <v>3</v>
      </c>
      <c r="F3723" t="s">
        <v>182</v>
      </c>
      <c r="G3723">
        <v>8</v>
      </c>
      <c r="H3723">
        <v>1</v>
      </c>
      <c r="J3723" s="21">
        <v>0.48263888888888901</v>
      </c>
      <c r="K3723">
        <v>11</v>
      </c>
      <c r="L3723">
        <v>1</v>
      </c>
    </row>
    <row r="3724" spans="1:12" x14ac:dyDescent="0.2">
      <c r="A3724" t="s">
        <v>857</v>
      </c>
      <c r="B3724">
        <v>38</v>
      </c>
      <c r="C3724" t="s">
        <v>796</v>
      </c>
      <c r="D3724">
        <v>3</v>
      </c>
      <c r="F3724" t="s">
        <v>49</v>
      </c>
      <c r="G3724">
        <v>10</v>
      </c>
      <c r="H3724">
        <v>1</v>
      </c>
      <c r="J3724" s="21">
        <v>0.48263888888888901</v>
      </c>
      <c r="K3724">
        <v>11</v>
      </c>
      <c r="L3724">
        <v>1</v>
      </c>
    </row>
    <row r="3725" spans="1:12" x14ac:dyDescent="0.2">
      <c r="A3725" t="s">
        <v>857</v>
      </c>
      <c r="B3725">
        <v>38</v>
      </c>
      <c r="C3725" t="s">
        <v>796</v>
      </c>
      <c r="D3725">
        <v>3</v>
      </c>
      <c r="F3725" t="s">
        <v>49</v>
      </c>
      <c r="G3725">
        <v>14</v>
      </c>
      <c r="H3725">
        <v>1</v>
      </c>
      <c r="J3725" s="21">
        <v>0.48263888888888901</v>
      </c>
      <c r="K3725">
        <v>11</v>
      </c>
      <c r="L3725">
        <v>1</v>
      </c>
    </row>
    <row r="3726" spans="1:12" x14ac:dyDescent="0.2">
      <c r="A3726" t="s">
        <v>857</v>
      </c>
      <c r="B3726">
        <v>38</v>
      </c>
      <c r="C3726" t="s">
        <v>796</v>
      </c>
      <c r="D3726">
        <v>3</v>
      </c>
      <c r="F3726" t="s">
        <v>712</v>
      </c>
      <c r="G3726">
        <v>23</v>
      </c>
      <c r="H3726">
        <v>8</v>
      </c>
      <c r="J3726" s="21">
        <v>0.48263888888888901</v>
      </c>
      <c r="K3726">
        <v>11</v>
      </c>
      <c r="L3726">
        <v>1</v>
      </c>
    </row>
    <row r="3727" spans="1:12" x14ac:dyDescent="0.2">
      <c r="A3727" t="s">
        <v>857</v>
      </c>
      <c r="B3727">
        <v>38</v>
      </c>
      <c r="C3727" t="s">
        <v>796</v>
      </c>
      <c r="D3727">
        <v>3</v>
      </c>
      <c r="F3727" t="s">
        <v>701</v>
      </c>
      <c r="G3727">
        <v>12</v>
      </c>
      <c r="H3727">
        <v>1</v>
      </c>
      <c r="J3727" s="21">
        <v>0.48263888888888901</v>
      </c>
      <c r="K3727">
        <v>11</v>
      </c>
      <c r="L3727">
        <v>1</v>
      </c>
    </row>
    <row r="3728" spans="1:12" x14ac:dyDescent="0.2">
      <c r="A3728" t="s">
        <v>857</v>
      </c>
      <c r="B3728">
        <v>38</v>
      </c>
      <c r="C3728" t="s">
        <v>796</v>
      </c>
      <c r="D3728">
        <v>3</v>
      </c>
      <c r="F3728" t="s">
        <v>701</v>
      </c>
      <c r="G3728">
        <v>18</v>
      </c>
      <c r="H3728">
        <v>1</v>
      </c>
      <c r="J3728" s="21">
        <v>0.48263888888888901</v>
      </c>
      <c r="K3728">
        <v>11</v>
      </c>
      <c r="L3728">
        <v>1</v>
      </c>
    </row>
    <row r="3729" spans="1:12" x14ac:dyDescent="0.2">
      <c r="A3729" t="s">
        <v>857</v>
      </c>
      <c r="B3729">
        <v>38</v>
      </c>
      <c r="C3729" t="s">
        <v>796</v>
      </c>
      <c r="D3729">
        <v>3</v>
      </c>
      <c r="F3729" t="s">
        <v>701</v>
      </c>
      <c r="G3729">
        <v>14</v>
      </c>
      <c r="H3729">
        <v>1</v>
      </c>
      <c r="J3729" s="21">
        <v>0.48263888888888901</v>
      </c>
      <c r="K3729">
        <v>11</v>
      </c>
      <c r="L3729">
        <v>1</v>
      </c>
    </row>
    <row r="3730" spans="1:12" x14ac:dyDescent="0.2">
      <c r="A3730" t="s">
        <v>857</v>
      </c>
      <c r="B3730">
        <v>38</v>
      </c>
      <c r="C3730" t="s">
        <v>796</v>
      </c>
      <c r="D3730">
        <v>3</v>
      </c>
      <c r="F3730" t="s">
        <v>479</v>
      </c>
      <c r="G3730">
        <v>20</v>
      </c>
      <c r="H3730">
        <v>1</v>
      </c>
      <c r="J3730" s="21">
        <v>0.48263888888888901</v>
      </c>
      <c r="K3730">
        <v>11</v>
      </c>
      <c r="L3730">
        <v>1</v>
      </c>
    </row>
    <row r="3731" spans="1:12" x14ac:dyDescent="0.2">
      <c r="A3731" t="s">
        <v>857</v>
      </c>
      <c r="B3731">
        <v>38</v>
      </c>
      <c r="C3731" t="s">
        <v>796</v>
      </c>
      <c r="D3731">
        <v>3</v>
      </c>
      <c r="F3731" t="s">
        <v>312</v>
      </c>
      <c r="G3731">
        <v>20</v>
      </c>
      <c r="H3731">
        <v>1</v>
      </c>
      <c r="J3731" s="21">
        <v>0.48263888888888901</v>
      </c>
      <c r="K3731">
        <v>11</v>
      </c>
      <c r="L3731">
        <v>1</v>
      </c>
    </row>
    <row r="3732" spans="1:12" x14ac:dyDescent="0.2">
      <c r="A3732" t="s">
        <v>857</v>
      </c>
      <c r="B3732">
        <v>38</v>
      </c>
      <c r="C3732" t="s">
        <v>796</v>
      </c>
      <c r="D3732">
        <v>3</v>
      </c>
      <c r="F3732" t="s">
        <v>234</v>
      </c>
      <c r="G3732">
        <v>19</v>
      </c>
      <c r="H3732">
        <v>1</v>
      </c>
      <c r="J3732" s="21">
        <v>0.48263888888888901</v>
      </c>
      <c r="K3732">
        <v>11</v>
      </c>
      <c r="L3732">
        <v>1</v>
      </c>
    </row>
    <row r="3733" spans="1:12" x14ac:dyDescent="0.2">
      <c r="A3733" t="s">
        <v>857</v>
      </c>
      <c r="B3733">
        <v>38</v>
      </c>
      <c r="C3733" t="s">
        <v>796</v>
      </c>
      <c r="D3733">
        <v>3</v>
      </c>
      <c r="F3733" t="s">
        <v>28</v>
      </c>
      <c r="G3733">
        <v>20</v>
      </c>
      <c r="H3733">
        <v>3</v>
      </c>
      <c r="J3733" s="21">
        <v>0.48263888888888901</v>
      </c>
      <c r="K3733">
        <v>11</v>
      </c>
      <c r="L3733">
        <v>1</v>
      </c>
    </row>
    <row r="3734" spans="1:12" x14ac:dyDescent="0.2">
      <c r="A3734" t="s">
        <v>857</v>
      </c>
      <c r="B3734">
        <v>3</v>
      </c>
      <c r="C3734" t="s">
        <v>796</v>
      </c>
      <c r="D3734">
        <v>1</v>
      </c>
      <c r="F3734" t="s">
        <v>192</v>
      </c>
      <c r="G3734">
        <v>6</v>
      </c>
      <c r="H3734">
        <v>2</v>
      </c>
      <c r="J3734" s="21">
        <v>0.66736111111111107</v>
      </c>
      <c r="K3734">
        <v>10</v>
      </c>
      <c r="L3734">
        <v>3</v>
      </c>
    </row>
    <row r="3735" spans="1:12" x14ac:dyDescent="0.2">
      <c r="A3735" t="s">
        <v>857</v>
      </c>
      <c r="B3735">
        <v>3</v>
      </c>
      <c r="C3735" t="s">
        <v>796</v>
      </c>
      <c r="D3735">
        <v>1</v>
      </c>
      <c r="F3735" t="s">
        <v>192</v>
      </c>
      <c r="G3735">
        <v>7</v>
      </c>
      <c r="H3735">
        <v>10</v>
      </c>
      <c r="J3735" s="21">
        <v>0.66736111111111107</v>
      </c>
      <c r="K3735">
        <v>10</v>
      </c>
      <c r="L3735">
        <v>3</v>
      </c>
    </row>
    <row r="3736" spans="1:12" x14ac:dyDescent="0.2">
      <c r="A3736" t="s">
        <v>857</v>
      </c>
      <c r="B3736">
        <v>3</v>
      </c>
      <c r="C3736" t="s">
        <v>796</v>
      </c>
      <c r="D3736">
        <v>1</v>
      </c>
      <c r="F3736" t="s">
        <v>180</v>
      </c>
      <c r="G3736">
        <v>5</v>
      </c>
      <c r="H3736">
        <v>18</v>
      </c>
      <c r="J3736" s="21">
        <v>0.66736111111111096</v>
      </c>
      <c r="K3736">
        <v>10</v>
      </c>
      <c r="L3736">
        <v>3</v>
      </c>
    </row>
    <row r="3737" spans="1:12" x14ac:dyDescent="0.2">
      <c r="A3737" t="s">
        <v>857</v>
      </c>
      <c r="B3737">
        <v>3</v>
      </c>
      <c r="C3737" t="s">
        <v>796</v>
      </c>
      <c r="D3737">
        <v>1</v>
      </c>
      <c r="F3737" t="s">
        <v>334</v>
      </c>
      <c r="G3737">
        <v>16</v>
      </c>
      <c r="H3737">
        <v>1</v>
      </c>
      <c r="J3737" s="21">
        <v>0.66736111111111096</v>
      </c>
      <c r="K3737">
        <v>10</v>
      </c>
      <c r="L3737">
        <v>3</v>
      </c>
    </row>
    <row r="3738" spans="1:12" x14ac:dyDescent="0.2">
      <c r="A3738" t="s">
        <v>857</v>
      </c>
      <c r="B3738">
        <v>3</v>
      </c>
      <c r="C3738" t="s">
        <v>796</v>
      </c>
      <c r="D3738">
        <v>1</v>
      </c>
      <c r="F3738" t="s">
        <v>499</v>
      </c>
      <c r="G3738">
        <v>8</v>
      </c>
      <c r="H3738">
        <v>1</v>
      </c>
      <c r="J3738" s="21">
        <v>0.66736111111111096</v>
      </c>
      <c r="K3738">
        <v>10</v>
      </c>
      <c r="L3738">
        <v>3</v>
      </c>
    </row>
    <row r="3739" spans="1:12" x14ac:dyDescent="0.2">
      <c r="A3739" t="s">
        <v>857</v>
      </c>
      <c r="B3739">
        <v>3</v>
      </c>
      <c r="C3739" t="s">
        <v>796</v>
      </c>
      <c r="D3739">
        <v>1</v>
      </c>
      <c r="F3739" t="s">
        <v>525</v>
      </c>
      <c r="G3739">
        <v>10</v>
      </c>
      <c r="H3739">
        <v>1</v>
      </c>
      <c r="J3739" s="21">
        <v>0.66736111111111096</v>
      </c>
      <c r="K3739">
        <v>10</v>
      </c>
      <c r="L3739">
        <v>3</v>
      </c>
    </row>
    <row r="3740" spans="1:12" x14ac:dyDescent="0.2">
      <c r="A3740" t="s">
        <v>857</v>
      </c>
      <c r="B3740">
        <v>3</v>
      </c>
      <c r="C3740" t="s">
        <v>796</v>
      </c>
      <c r="D3740">
        <v>1</v>
      </c>
      <c r="F3740" t="s">
        <v>551</v>
      </c>
      <c r="G3740">
        <v>4</v>
      </c>
      <c r="H3740">
        <v>5</v>
      </c>
      <c r="J3740" s="21">
        <v>0.66736111111111096</v>
      </c>
      <c r="K3740">
        <v>10</v>
      </c>
      <c r="L3740">
        <v>3</v>
      </c>
    </row>
    <row r="3741" spans="1:12" x14ac:dyDescent="0.2">
      <c r="A3741" t="s">
        <v>857</v>
      </c>
      <c r="B3741">
        <v>3</v>
      </c>
      <c r="C3741" t="s">
        <v>796</v>
      </c>
      <c r="D3741">
        <v>1</v>
      </c>
      <c r="F3741" t="s">
        <v>515</v>
      </c>
      <c r="G3741">
        <v>4</v>
      </c>
      <c r="H3741">
        <v>100</v>
      </c>
      <c r="J3741" s="21">
        <v>0.66736111111111096</v>
      </c>
      <c r="K3741">
        <v>10</v>
      </c>
      <c r="L3741">
        <v>3</v>
      </c>
    </row>
    <row r="3742" spans="1:12" x14ac:dyDescent="0.2">
      <c r="A3742" t="s">
        <v>857</v>
      </c>
      <c r="B3742">
        <v>3</v>
      </c>
      <c r="C3742" t="s">
        <v>796</v>
      </c>
      <c r="D3742">
        <v>1</v>
      </c>
      <c r="F3742" t="s">
        <v>515</v>
      </c>
      <c r="G3742">
        <v>3</v>
      </c>
      <c r="H3742">
        <v>150</v>
      </c>
      <c r="J3742" s="21">
        <v>0.66736111111111096</v>
      </c>
      <c r="K3742">
        <v>10</v>
      </c>
      <c r="L3742">
        <v>3</v>
      </c>
    </row>
    <row r="3743" spans="1:12" x14ac:dyDescent="0.2">
      <c r="A3743" t="s">
        <v>857</v>
      </c>
      <c r="B3743">
        <v>3</v>
      </c>
      <c r="C3743" t="s">
        <v>796</v>
      </c>
      <c r="D3743">
        <v>1</v>
      </c>
      <c r="F3743" t="s">
        <v>221</v>
      </c>
      <c r="G3743">
        <v>5</v>
      </c>
      <c r="H3743">
        <v>2</v>
      </c>
      <c r="J3743" s="21">
        <v>0.66736111111111096</v>
      </c>
      <c r="K3743">
        <v>10</v>
      </c>
      <c r="L3743">
        <v>3</v>
      </c>
    </row>
    <row r="3744" spans="1:12" x14ac:dyDescent="0.2">
      <c r="A3744" t="s">
        <v>857</v>
      </c>
      <c r="B3744">
        <v>3</v>
      </c>
      <c r="C3744" t="s">
        <v>796</v>
      </c>
      <c r="D3744">
        <v>1</v>
      </c>
      <c r="F3744" t="s">
        <v>221</v>
      </c>
      <c r="G3744">
        <v>6</v>
      </c>
      <c r="H3744">
        <v>2</v>
      </c>
      <c r="J3744" s="21">
        <v>0.66736111111111096</v>
      </c>
      <c r="K3744">
        <v>10</v>
      </c>
      <c r="L3744">
        <v>3</v>
      </c>
    </row>
    <row r="3745" spans="1:12" x14ac:dyDescent="0.2">
      <c r="A3745" t="s">
        <v>857</v>
      </c>
      <c r="B3745">
        <v>3</v>
      </c>
      <c r="C3745" t="s">
        <v>796</v>
      </c>
      <c r="D3745">
        <v>1</v>
      </c>
      <c r="F3745" t="s">
        <v>217</v>
      </c>
      <c r="G3745">
        <v>6</v>
      </c>
      <c r="H3745">
        <v>1</v>
      </c>
      <c r="J3745" s="21">
        <v>0.66736111111111096</v>
      </c>
      <c r="K3745">
        <v>10</v>
      </c>
      <c r="L3745">
        <v>3</v>
      </c>
    </row>
    <row r="3746" spans="1:12" x14ac:dyDescent="0.2">
      <c r="A3746" t="s">
        <v>857</v>
      </c>
      <c r="B3746">
        <v>3</v>
      </c>
      <c r="C3746" t="s">
        <v>796</v>
      </c>
      <c r="D3746">
        <v>1</v>
      </c>
      <c r="F3746" t="s">
        <v>90</v>
      </c>
      <c r="G3746">
        <v>8</v>
      </c>
      <c r="H3746">
        <v>5</v>
      </c>
      <c r="J3746" s="21">
        <v>0.66736111111111096</v>
      </c>
      <c r="K3746">
        <v>10</v>
      </c>
      <c r="L3746">
        <v>3</v>
      </c>
    </row>
    <row r="3747" spans="1:12" x14ac:dyDescent="0.2">
      <c r="A3747" t="s">
        <v>857</v>
      </c>
      <c r="B3747">
        <v>3</v>
      </c>
      <c r="C3747" t="s">
        <v>796</v>
      </c>
      <c r="D3747">
        <v>1</v>
      </c>
      <c r="F3747" t="s">
        <v>90</v>
      </c>
      <c r="G3747">
        <v>10</v>
      </c>
      <c r="H3747">
        <v>4</v>
      </c>
      <c r="J3747" s="21">
        <v>0.66736111111111096</v>
      </c>
      <c r="K3747">
        <v>10</v>
      </c>
      <c r="L3747">
        <v>3</v>
      </c>
    </row>
    <row r="3748" spans="1:12" x14ac:dyDescent="0.2">
      <c r="A3748" t="s">
        <v>857</v>
      </c>
      <c r="B3748">
        <v>3</v>
      </c>
      <c r="C3748" t="s">
        <v>796</v>
      </c>
      <c r="D3748">
        <v>1</v>
      </c>
      <c r="F3748" t="s">
        <v>491</v>
      </c>
      <c r="G3748">
        <v>20</v>
      </c>
      <c r="H3748">
        <v>1</v>
      </c>
      <c r="J3748" s="21">
        <v>0.66736111111111096</v>
      </c>
      <c r="K3748">
        <v>10</v>
      </c>
      <c r="L3748">
        <v>3</v>
      </c>
    </row>
    <row r="3749" spans="1:12" x14ac:dyDescent="0.2">
      <c r="A3749" t="s">
        <v>857</v>
      </c>
      <c r="B3749">
        <v>3</v>
      </c>
      <c r="C3749" t="s">
        <v>796</v>
      </c>
      <c r="D3749">
        <v>1</v>
      </c>
      <c r="F3749" t="s">
        <v>417</v>
      </c>
      <c r="G3749">
        <v>5</v>
      </c>
      <c r="H3749">
        <v>1</v>
      </c>
      <c r="J3749" s="21">
        <v>0.66736111111111096</v>
      </c>
      <c r="K3749">
        <v>10</v>
      </c>
      <c r="L3749">
        <v>3</v>
      </c>
    </row>
    <row r="3750" spans="1:12" x14ac:dyDescent="0.2">
      <c r="A3750" t="s">
        <v>857</v>
      </c>
      <c r="B3750">
        <v>3</v>
      </c>
      <c r="C3750" t="s">
        <v>796</v>
      </c>
      <c r="D3750">
        <v>1</v>
      </c>
      <c r="F3750" t="s">
        <v>417</v>
      </c>
      <c r="G3750">
        <v>12</v>
      </c>
      <c r="H3750">
        <v>2</v>
      </c>
      <c r="J3750" s="21">
        <v>0.66736111111111096</v>
      </c>
      <c r="K3750">
        <v>10</v>
      </c>
      <c r="L3750">
        <v>3</v>
      </c>
    </row>
    <row r="3751" spans="1:12" x14ac:dyDescent="0.2">
      <c r="A3751" t="s">
        <v>857</v>
      </c>
      <c r="B3751">
        <v>3</v>
      </c>
      <c r="C3751" t="s">
        <v>796</v>
      </c>
      <c r="D3751">
        <v>1</v>
      </c>
      <c r="F3751" t="s">
        <v>417</v>
      </c>
      <c r="G3751">
        <v>10</v>
      </c>
      <c r="H3751">
        <v>2</v>
      </c>
      <c r="J3751" s="21">
        <v>0.66736111111111096</v>
      </c>
      <c r="K3751">
        <v>10</v>
      </c>
      <c r="L3751">
        <v>3</v>
      </c>
    </row>
    <row r="3752" spans="1:12" x14ac:dyDescent="0.2">
      <c r="A3752" t="s">
        <v>857</v>
      </c>
      <c r="B3752">
        <v>3</v>
      </c>
      <c r="C3752" t="s">
        <v>796</v>
      </c>
      <c r="D3752">
        <v>1</v>
      </c>
      <c r="F3752" t="s">
        <v>417</v>
      </c>
      <c r="G3752">
        <v>8</v>
      </c>
      <c r="H3752">
        <v>1</v>
      </c>
      <c r="J3752" s="21">
        <v>0.66736111111111096</v>
      </c>
      <c r="K3752">
        <v>10</v>
      </c>
      <c r="L3752">
        <v>3</v>
      </c>
    </row>
    <row r="3753" spans="1:12" x14ac:dyDescent="0.2">
      <c r="A3753" t="s">
        <v>857</v>
      </c>
      <c r="B3753">
        <v>3</v>
      </c>
      <c r="C3753" t="s">
        <v>796</v>
      </c>
      <c r="D3753">
        <v>1</v>
      </c>
      <c r="F3753" t="s">
        <v>417</v>
      </c>
      <c r="G3753">
        <v>17</v>
      </c>
      <c r="H3753">
        <v>1</v>
      </c>
      <c r="J3753" s="21">
        <v>0.66736111111111096</v>
      </c>
      <c r="K3753">
        <v>10</v>
      </c>
      <c r="L3753">
        <v>3</v>
      </c>
    </row>
    <row r="3754" spans="1:12" x14ac:dyDescent="0.2">
      <c r="A3754" t="s">
        <v>857</v>
      </c>
      <c r="B3754">
        <v>3</v>
      </c>
      <c r="C3754" t="s">
        <v>796</v>
      </c>
      <c r="D3754">
        <v>1</v>
      </c>
      <c r="F3754" t="s">
        <v>385</v>
      </c>
      <c r="G3754">
        <v>5</v>
      </c>
      <c r="H3754">
        <v>1</v>
      </c>
      <c r="J3754" s="21">
        <v>0.66736111111111096</v>
      </c>
      <c r="K3754">
        <v>10</v>
      </c>
      <c r="L3754">
        <v>3</v>
      </c>
    </row>
    <row r="3755" spans="1:12" x14ac:dyDescent="0.2">
      <c r="A3755" t="s">
        <v>857</v>
      </c>
      <c r="B3755">
        <v>3</v>
      </c>
      <c r="C3755" t="s">
        <v>796</v>
      </c>
      <c r="D3755">
        <v>1</v>
      </c>
      <c r="F3755" t="s">
        <v>385</v>
      </c>
      <c r="G3755">
        <v>8</v>
      </c>
      <c r="H3755">
        <v>1</v>
      </c>
      <c r="J3755" s="21">
        <v>0.66736111111111096</v>
      </c>
      <c r="K3755">
        <v>10</v>
      </c>
      <c r="L3755">
        <v>3</v>
      </c>
    </row>
    <row r="3756" spans="1:12" x14ac:dyDescent="0.2">
      <c r="A3756" t="s">
        <v>857</v>
      </c>
      <c r="B3756">
        <v>3</v>
      </c>
      <c r="C3756" t="s">
        <v>796</v>
      </c>
      <c r="D3756">
        <v>1</v>
      </c>
      <c r="F3756" t="s">
        <v>356</v>
      </c>
      <c r="G3756">
        <v>11</v>
      </c>
      <c r="H3756">
        <v>1</v>
      </c>
      <c r="J3756" s="21">
        <v>0.66736111111111096</v>
      </c>
      <c r="K3756">
        <v>10</v>
      </c>
      <c r="L3756">
        <v>3</v>
      </c>
    </row>
    <row r="3757" spans="1:12" x14ac:dyDescent="0.2">
      <c r="A3757" t="s">
        <v>857</v>
      </c>
      <c r="B3757">
        <v>3</v>
      </c>
      <c r="C3757" t="s">
        <v>796</v>
      </c>
      <c r="D3757">
        <v>1</v>
      </c>
      <c r="F3757" t="s">
        <v>318</v>
      </c>
      <c r="G3757">
        <v>10</v>
      </c>
      <c r="H3757">
        <v>2</v>
      </c>
      <c r="J3757" s="21">
        <v>0.66736111111111096</v>
      </c>
      <c r="K3757">
        <v>10</v>
      </c>
      <c r="L3757">
        <v>3</v>
      </c>
    </row>
    <row r="3758" spans="1:12" x14ac:dyDescent="0.2">
      <c r="A3758" t="s">
        <v>857</v>
      </c>
      <c r="B3758">
        <v>3</v>
      </c>
      <c r="C3758" t="s">
        <v>796</v>
      </c>
      <c r="D3758">
        <v>1</v>
      </c>
      <c r="F3758" t="s">
        <v>318</v>
      </c>
      <c r="G3758">
        <v>4</v>
      </c>
      <c r="H3758">
        <v>1</v>
      </c>
      <c r="J3758" s="21">
        <v>0.66736111111111096</v>
      </c>
      <c r="K3758">
        <v>10</v>
      </c>
      <c r="L3758">
        <v>3</v>
      </c>
    </row>
    <row r="3759" spans="1:12" x14ac:dyDescent="0.2">
      <c r="A3759" t="s">
        <v>857</v>
      </c>
      <c r="B3759">
        <v>3</v>
      </c>
      <c r="C3759" t="s">
        <v>796</v>
      </c>
      <c r="D3759">
        <v>1</v>
      </c>
      <c r="F3759" t="s">
        <v>256</v>
      </c>
      <c r="G3759">
        <v>12</v>
      </c>
      <c r="H3759">
        <v>1</v>
      </c>
      <c r="J3759" s="21">
        <v>0.66736111111111096</v>
      </c>
      <c r="K3759">
        <v>10</v>
      </c>
      <c r="L3759">
        <v>3</v>
      </c>
    </row>
    <row r="3760" spans="1:12" x14ac:dyDescent="0.2">
      <c r="A3760" t="s">
        <v>857</v>
      </c>
      <c r="B3760">
        <v>3</v>
      </c>
      <c r="C3760" t="s">
        <v>796</v>
      </c>
      <c r="D3760">
        <v>1</v>
      </c>
      <c r="F3760" t="s">
        <v>186</v>
      </c>
      <c r="G3760">
        <v>5</v>
      </c>
      <c r="H3760">
        <v>1</v>
      </c>
      <c r="J3760" s="21">
        <v>0.66736111111111096</v>
      </c>
      <c r="K3760">
        <v>10</v>
      </c>
      <c r="L3760">
        <v>3</v>
      </c>
    </row>
    <row r="3761" spans="1:12" x14ac:dyDescent="0.2">
      <c r="A3761" t="s">
        <v>857</v>
      </c>
      <c r="B3761">
        <v>3</v>
      </c>
      <c r="C3761" t="s">
        <v>796</v>
      </c>
      <c r="D3761">
        <v>1</v>
      </c>
      <c r="F3761" t="s">
        <v>182</v>
      </c>
      <c r="G3761">
        <v>6</v>
      </c>
      <c r="H3761">
        <v>4</v>
      </c>
      <c r="J3761" s="21">
        <v>0.66736111111111096</v>
      </c>
      <c r="K3761">
        <v>10</v>
      </c>
      <c r="L3761">
        <v>3</v>
      </c>
    </row>
    <row r="3762" spans="1:12" x14ac:dyDescent="0.2">
      <c r="A3762" t="s">
        <v>857</v>
      </c>
      <c r="B3762">
        <v>3</v>
      </c>
      <c r="C3762" t="s">
        <v>796</v>
      </c>
      <c r="D3762">
        <v>1</v>
      </c>
      <c r="F3762" t="s">
        <v>182</v>
      </c>
      <c r="G3762">
        <v>10</v>
      </c>
      <c r="H3762">
        <v>1</v>
      </c>
      <c r="J3762" s="21">
        <v>0.66736111111111096</v>
      </c>
      <c r="K3762">
        <v>10</v>
      </c>
      <c r="L3762">
        <v>3</v>
      </c>
    </row>
    <row r="3763" spans="1:12" x14ac:dyDescent="0.2">
      <c r="A3763" t="s">
        <v>857</v>
      </c>
      <c r="B3763">
        <v>3</v>
      </c>
      <c r="C3763" t="s">
        <v>796</v>
      </c>
      <c r="D3763">
        <v>1</v>
      </c>
      <c r="F3763" t="s">
        <v>182</v>
      </c>
      <c r="G3763">
        <v>8</v>
      </c>
      <c r="H3763">
        <v>1</v>
      </c>
      <c r="J3763" s="21">
        <v>0.66736111111111096</v>
      </c>
      <c r="K3763">
        <v>10</v>
      </c>
      <c r="L3763">
        <v>3</v>
      </c>
    </row>
    <row r="3764" spans="1:12" x14ac:dyDescent="0.2">
      <c r="A3764" t="s">
        <v>857</v>
      </c>
      <c r="B3764">
        <v>3</v>
      </c>
      <c r="C3764" t="s">
        <v>796</v>
      </c>
      <c r="D3764">
        <v>1</v>
      </c>
      <c r="F3764" t="s">
        <v>182</v>
      </c>
      <c r="G3764">
        <v>5</v>
      </c>
      <c r="H3764">
        <v>1</v>
      </c>
      <c r="J3764" s="21">
        <v>0.66736111111111096</v>
      </c>
      <c r="K3764">
        <v>10</v>
      </c>
      <c r="L3764">
        <v>3</v>
      </c>
    </row>
    <row r="3765" spans="1:12" x14ac:dyDescent="0.2">
      <c r="A3765" t="s">
        <v>857</v>
      </c>
      <c r="B3765">
        <v>3</v>
      </c>
      <c r="C3765" t="s">
        <v>796</v>
      </c>
      <c r="D3765">
        <v>1</v>
      </c>
      <c r="F3765" t="s">
        <v>88</v>
      </c>
      <c r="G3765">
        <v>10</v>
      </c>
      <c r="H3765">
        <v>1</v>
      </c>
      <c r="J3765" s="21">
        <v>0.66736111111111096</v>
      </c>
      <c r="K3765">
        <v>10</v>
      </c>
      <c r="L3765">
        <v>3</v>
      </c>
    </row>
    <row r="3766" spans="1:12" x14ac:dyDescent="0.2">
      <c r="A3766" t="s">
        <v>857</v>
      </c>
      <c r="B3766">
        <v>3</v>
      </c>
      <c r="C3766" t="s">
        <v>796</v>
      </c>
      <c r="D3766">
        <v>1</v>
      </c>
      <c r="F3766" t="s">
        <v>88</v>
      </c>
      <c r="G3766">
        <v>8</v>
      </c>
      <c r="H3766">
        <v>1</v>
      </c>
      <c r="J3766" s="21">
        <v>0.66736111111111096</v>
      </c>
      <c r="K3766">
        <v>10</v>
      </c>
      <c r="L3766">
        <v>3</v>
      </c>
    </row>
    <row r="3767" spans="1:12" x14ac:dyDescent="0.2">
      <c r="A3767" t="s">
        <v>857</v>
      </c>
      <c r="B3767">
        <v>3</v>
      </c>
      <c r="C3767" t="s">
        <v>796</v>
      </c>
      <c r="D3767">
        <v>1</v>
      </c>
      <c r="F3767" t="s">
        <v>49</v>
      </c>
      <c r="G3767">
        <v>9</v>
      </c>
      <c r="H3767">
        <v>1</v>
      </c>
      <c r="J3767" s="21">
        <v>0.66736111111111096</v>
      </c>
      <c r="K3767">
        <v>10</v>
      </c>
      <c r="L3767">
        <v>3</v>
      </c>
    </row>
    <row r="3768" spans="1:12" x14ac:dyDescent="0.2">
      <c r="A3768" t="s">
        <v>857</v>
      </c>
      <c r="B3768">
        <v>3</v>
      </c>
      <c r="C3768" t="s">
        <v>796</v>
      </c>
      <c r="D3768">
        <v>1</v>
      </c>
      <c r="F3768" t="s">
        <v>49</v>
      </c>
      <c r="G3768">
        <v>12</v>
      </c>
      <c r="H3768">
        <v>1</v>
      </c>
      <c r="J3768" s="21">
        <v>0.66736111111111096</v>
      </c>
      <c r="K3768">
        <v>10</v>
      </c>
      <c r="L3768">
        <v>3</v>
      </c>
    </row>
    <row r="3769" spans="1:12" x14ac:dyDescent="0.2">
      <c r="A3769" t="s">
        <v>857</v>
      </c>
      <c r="B3769">
        <v>3</v>
      </c>
      <c r="C3769" t="s">
        <v>796</v>
      </c>
      <c r="D3769">
        <v>1</v>
      </c>
      <c r="F3769" t="s">
        <v>712</v>
      </c>
      <c r="G3769">
        <v>23</v>
      </c>
      <c r="H3769">
        <v>4</v>
      </c>
      <c r="J3769" s="21">
        <v>0.66736111111111096</v>
      </c>
      <c r="K3769">
        <v>10</v>
      </c>
      <c r="L3769">
        <v>3</v>
      </c>
    </row>
    <row r="3770" spans="1:12" x14ac:dyDescent="0.2">
      <c r="A3770" t="s">
        <v>857</v>
      </c>
      <c r="B3770">
        <v>3</v>
      </c>
      <c r="C3770" t="s">
        <v>796</v>
      </c>
      <c r="D3770">
        <v>1</v>
      </c>
      <c r="F3770" t="s">
        <v>705</v>
      </c>
      <c r="G3770">
        <v>8</v>
      </c>
      <c r="H3770">
        <v>1</v>
      </c>
      <c r="J3770" s="21">
        <v>0.66736111111111096</v>
      </c>
      <c r="K3770">
        <v>10</v>
      </c>
      <c r="L3770">
        <v>3</v>
      </c>
    </row>
    <row r="3771" spans="1:12" x14ac:dyDescent="0.2">
      <c r="A3771" t="s">
        <v>857</v>
      </c>
      <c r="B3771">
        <v>3</v>
      </c>
      <c r="C3771" t="s">
        <v>796</v>
      </c>
      <c r="D3771">
        <v>1</v>
      </c>
      <c r="F3771" t="s">
        <v>705</v>
      </c>
      <c r="G3771">
        <v>10</v>
      </c>
      <c r="H3771">
        <v>1</v>
      </c>
      <c r="J3771" s="21">
        <v>0.66736111111111096</v>
      </c>
      <c r="K3771">
        <v>10</v>
      </c>
      <c r="L3771">
        <v>3</v>
      </c>
    </row>
    <row r="3772" spans="1:12" x14ac:dyDescent="0.2">
      <c r="A3772" t="s">
        <v>857</v>
      </c>
      <c r="B3772">
        <v>3</v>
      </c>
      <c r="C3772" t="s">
        <v>796</v>
      </c>
      <c r="D3772">
        <v>1</v>
      </c>
      <c r="F3772" t="s">
        <v>485</v>
      </c>
      <c r="G3772">
        <v>12</v>
      </c>
      <c r="H3772">
        <v>1</v>
      </c>
      <c r="J3772" s="21">
        <v>0.66736111111111096</v>
      </c>
      <c r="K3772">
        <v>10</v>
      </c>
      <c r="L3772">
        <v>3</v>
      </c>
    </row>
    <row r="3773" spans="1:12" x14ac:dyDescent="0.2">
      <c r="A3773" t="s">
        <v>857</v>
      </c>
      <c r="B3773">
        <v>3</v>
      </c>
      <c r="C3773" t="s">
        <v>796</v>
      </c>
      <c r="D3773">
        <v>1</v>
      </c>
      <c r="F3773" t="s">
        <v>236</v>
      </c>
      <c r="G3773">
        <v>10</v>
      </c>
      <c r="H3773">
        <v>2</v>
      </c>
      <c r="J3773" s="21">
        <v>0.66736111111111096</v>
      </c>
      <c r="K3773">
        <v>10</v>
      </c>
      <c r="L3773">
        <v>3</v>
      </c>
    </row>
    <row r="3774" spans="1:12" x14ac:dyDescent="0.2">
      <c r="A3774" t="s">
        <v>857</v>
      </c>
      <c r="B3774">
        <v>3</v>
      </c>
      <c r="C3774" t="s">
        <v>796</v>
      </c>
      <c r="D3774">
        <v>1</v>
      </c>
      <c r="F3774" t="s">
        <v>236</v>
      </c>
      <c r="G3774">
        <v>12</v>
      </c>
      <c r="H3774">
        <v>1</v>
      </c>
      <c r="J3774" s="21">
        <v>0.66736111111111096</v>
      </c>
      <c r="K3774">
        <v>10</v>
      </c>
      <c r="L3774">
        <v>3</v>
      </c>
    </row>
    <row r="3775" spans="1:12" x14ac:dyDescent="0.2">
      <c r="A3775" t="s">
        <v>857</v>
      </c>
      <c r="B3775">
        <v>3</v>
      </c>
      <c r="C3775" t="s">
        <v>796</v>
      </c>
      <c r="D3775">
        <v>1</v>
      </c>
      <c r="F3775" t="s">
        <v>236</v>
      </c>
      <c r="G3775">
        <v>8</v>
      </c>
      <c r="H3775">
        <v>1</v>
      </c>
      <c r="J3775" s="21">
        <v>0.66736111111111096</v>
      </c>
      <c r="K3775">
        <v>10</v>
      </c>
      <c r="L3775">
        <v>3</v>
      </c>
    </row>
    <row r="3776" spans="1:12" x14ac:dyDescent="0.2">
      <c r="A3776" t="s">
        <v>857</v>
      </c>
      <c r="B3776">
        <v>3</v>
      </c>
      <c r="C3776" t="s">
        <v>796</v>
      </c>
      <c r="D3776">
        <v>1</v>
      </c>
      <c r="F3776" t="s">
        <v>236</v>
      </c>
      <c r="G3776">
        <v>14</v>
      </c>
      <c r="H3776">
        <v>1</v>
      </c>
      <c r="J3776" s="21">
        <v>0.66736111111111096</v>
      </c>
      <c r="K3776">
        <v>10</v>
      </c>
      <c r="L3776">
        <v>3</v>
      </c>
    </row>
    <row r="3777" spans="1:12" x14ac:dyDescent="0.2">
      <c r="A3777" t="s">
        <v>857</v>
      </c>
      <c r="B3777">
        <v>3</v>
      </c>
      <c r="C3777" t="s">
        <v>796</v>
      </c>
      <c r="D3777">
        <v>1</v>
      </c>
      <c r="F3777" t="s">
        <v>234</v>
      </c>
      <c r="G3777">
        <v>18</v>
      </c>
      <c r="H3777">
        <v>1</v>
      </c>
      <c r="J3777" s="21">
        <v>0.66736111111111096</v>
      </c>
      <c r="K3777">
        <v>10</v>
      </c>
      <c r="L3777">
        <v>3</v>
      </c>
    </row>
    <row r="3778" spans="1:12" x14ac:dyDescent="0.2">
      <c r="A3778" t="s">
        <v>857</v>
      </c>
      <c r="B3778">
        <v>3</v>
      </c>
      <c r="C3778" t="s">
        <v>796</v>
      </c>
      <c r="D3778">
        <v>2</v>
      </c>
      <c r="F3778" t="s">
        <v>584</v>
      </c>
      <c r="G3778">
        <v>12</v>
      </c>
      <c r="H3778">
        <v>1</v>
      </c>
      <c r="J3778" s="21">
        <v>0.67847222222222225</v>
      </c>
      <c r="K3778">
        <v>11.7</v>
      </c>
      <c r="L3778">
        <v>3</v>
      </c>
    </row>
    <row r="3779" spans="1:12" x14ac:dyDescent="0.2">
      <c r="A3779" t="s">
        <v>857</v>
      </c>
      <c r="B3779">
        <v>3</v>
      </c>
      <c r="C3779" t="s">
        <v>796</v>
      </c>
      <c r="D3779">
        <v>2</v>
      </c>
      <c r="F3779" t="s">
        <v>584</v>
      </c>
      <c r="G3779">
        <v>10</v>
      </c>
      <c r="H3779">
        <v>1</v>
      </c>
      <c r="J3779" s="21">
        <v>0.67847222222222225</v>
      </c>
      <c r="K3779">
        <v>11.7</v>
      </c>
      <c r="L3779">
        <v>3</v>
      </c>
    </row>
    <row r="3780" spans="1:12" x14ac:dyDescent="0.2">
      <c r="A3780" t="s">
        <v>857</v>
      </c>
      <c r="B3780">
        <v>3</v>
      </c>
      <c r="C3780" t="s">
        <v>796</v>
      </c>
      <c r="D3780">
        <v>2</v>
      </c>
      <c r="F3780" t="s">
        <v>584</v>
      </c>
      <c r="G3780">
        <v>9</v>
      </c>
      <c r="H3780">
        <v>1</v>
      </c>
      <c r="J3780" s="21">
        <v>0.67847222222222203</v>
      </c>
      <c r="K3780">
        <v>11.7</v>
      </c>
      <c r="L3780">
        <v>3</v>
      </c>
    </row>
    <row r="3781" spans="1:12" x14ac:dyDescent="0.2">
      <c r="A3781" t="s">
        <v>857</v>
      </c>
      <c r="B3781">
        <v>3</v>
      </c>
      <c r="C3781" t="s">
        <v>796</v>
      </c>
      <c r="D3781">
        <v>2</v>
      </c>
      <c r="F3781" t="s">
        <v>180</v>
      </c>
      <c r="G3781">
        <v>6</v>
      </c>
      <c r="H3781">
        <v>6</v>
      </c>
      <c r="J3781" s="21">
        <v>0.67847222222222203</v>
      </c>
      <c r="K3781">
        <v>11.7</v>
      </c>
      <c r="L3781">
        <v>3</v>
      </c>
    </row>
    <row r="3782" spans="1:12" x14ac:dyDescent="0.2">
      <c r="A3782" t="s">
        <v>857</v>
      </c>
      <c r="B3782">
        <v>3</v>
      </c>
      <c r="C3782" t="s">
        <v>796</v>
      </c>
      <c r="D3782">
        <v>2</v>
      </c>
      <c r="F3782" t="s">
        <v>503</v>
      </c>
      <c r="G3782">
        <v>5</v>
      </c>
      <c r="H3782">
        <v>1</v>
      </c>
      <c r="J3782" s="21">
        <v>0.67847222222222203</v>
      </c>
      <c r="K3782">
        <v>11.7</v>
      </c>
      <c r="L3782">
        <v>3</v>
      </c>
    </row>
    <row r="3783" spans="1:12" x14ac:dyDescent="0.2">
      <c r="A3783" t="s">
        <v>857</v>
      </c>
      <c r="B3783">
        <v>3</v>
      </c>
      <c r="C3783" t="s">
        <v>796</v>
      </c>
      <c r="D3783">
        <v>2</v>
      </c>
      <c r="F3783" t="s">
        <v>254</v>
      </c>
      <c r="G3783">
        <v>5</v>
      </c>
      <c r="H3783">
        <v>1</v>
      </c>
      <c r="J3783" s="21">
        <v>0.67847222222222203</v>
      </c>
      <c r="K3783">
        <v>11.7</v>
      </c>
      <c r="L3783">
        <v>3</v>
      </c>
    </row>
    <row r="3784" spans="1:12" x14ac:dyDescent="0.2">
      <c r="A3784" t="s">
        <v>857</v>
      </c>
      <c r="B3784">
        <v>3</v>
      </c>
      <c r="C3784" t="s">
        <v>796</v>
      </c>
      <c r="D3784">
        <v>2</v>
      </c>
      <c r="F3784" t="s">
        <v>334</v>
      </c>
      <c r="G3784">
        <v>16</v>
      </c>
      <c r="H3784">
        <v>2</v>
      </c>
      <c r="J3784" s="21">
        <v>0.67847222222222203</v>
      </c>
      <c r="K3784">
        <v>11.7</v>
      </c>
      <c r="L3784">
        <v>3</v>
      </c>
    </row>
    <row r="3785" spans="1:12" x14ac:dyDescent="0.2">
      <c r="A3785" t="s">
        <v>857</v>
      </c>
      <c r="B3785">
        <v>3</v>
      </c>
      <c r="C3785" t="s">
        <v>796</v>
      </c>
      <c r="D3785">
        <v>2</v>
      </c>
      <c r="F3785" t="s">
        <v>330</v>
      </c>
      <c r="G3785">
        <v>26</v>
      </c>
      <c r="H3785">
        <v>1</v>
      </c>
      <c r="J3785" s="21">
        <v>0.67847222222222203</v>
      </c>
      <c r="K3785">
        <v>11.7</v>
      </c>
      <c r="L3785">
        <v>3</v>
      </c>
    </row>
    <row r="3786" spans="1:12" x14ac:dyDescent="0.2">
      <c r="A3786" t="s">
        <v>857</v>
      </c>
      <c r="B3786">
        <v>3</v>
      </c>
      <c r="C3786" t="s">
        <v>796</v>
      </c>
      <c r="D3786">
        <v>2</v>
      </c>
      <c r="F3786" t="s">
        <v>592</v>
      </c>
      <c r="G3786">
        <v>6</v>
      </c>
      <c r="H3786">
        <v>2</v>
      </c>
      <c r="J3786" s="21">
        <v>0.67847222222222203</v>
      </c>
      <c r="K3786">
        <v>11.7</v>
      </c>
      <c r="L3786">
        <v>3</v>
      </c>
    </row>
    <row r="3787" spans="1:12" x14ac:dyDescent="0.2">
      <c r="A3787" t="s">
        <v>857</v>
      </c>
      <c r="B3787">
        <v>3</v>
      </c>
      <c r="C3787" t="s">
        <v>796</v>
      </c>
      <c r="D3787">
        <v>2</v>
      </c>
      <c r="F3787" t="s">
        <v>592</v>
      </c>
      <c r="G3787">
        <v>4</v>
      </c>
      <c r="H3787">
        <v>1</v>
      </c>
      <c r="J3787" s="21">
        <v>0.67847222222222203</v>
      </c>
      <c r="K3787">
        <v>11.7</v>
      </c>
      <c r="L3787">
        <v>3</v>
      </c>
    </row>
    <row r="3788" spans="1:12" x14ac:dyDescent="0.2">
      <c r="A3788" t="s">
        <v>857</v>
      </c>
      <c r="B3788">
        <v>3</v>
      </c>
      <c r="C3788" t="s">
        <v>796</v>
      </c>
      <c r="D3788">
        <v>2</v>
      </c>
      <c r="F3788" t="s">
        <v>582</v>
      </c>
      <c r="G3788">
        <v>3</v>
      </c>
      <c r="H3788">
        <v>1</v>
      </c>
      <c r="J3788" s="21">
        <v>0.67847222222222203</v>
      </c>
      <c r="K3788">
        <v>11.7</v>
      </c>
      <c r="L3788">
        <v>3</v>
      </c>
    </row>
    <row r="3789" spans="1:12" x14ac:dyDescent="0.2">
      <c r="A3789" t="s">
        <v>857</v>
      </c>
      <c r="B3789">
        <v>3</v>
      </c>
      <c r="C3789" t="s">
        <v>796</v>
      </c>
      <c r="D3789">
        <v>2</v>
      </c>
      <c r="F3789" t="s">
        <v>515</v>
      </c>
      <c r="G3789">
        <v>4</v>
      </c>
      <c r="H3789">
        <v>155</v>
      </c>
      <c r="J3789" s="21">
        <v>0.67847222222222203</v>
      </c>
      <c r="K3789">
        <v>11.7</v>
      </c>
      <c r="L3789">
        <v>3</v>
      </c>
    </row>
    <row r="3790" spans="1:12" x14ac:dyDescent="0.2">
      <c r="A3790" t="s">
        <v>857</v>
      </c>
      <c r="B3790">
        <v>3</v>
      </c>
      <c r="C3790" t="s">
        <v>796</v>
      </c>
      <c r="D3790">
        <v>2</v>
      </c>
      <c r="F3790" t="s">
        <v>515</v>
      </c>
      <c r="G3790">
        <v>3</v>
      </c>
      <c r="H3790">
        <v>139</v>
      </c>
      <c r="J3790" s="21">
        <v>0.67847222222222203</v>
      </c>
      <c r="K3790">
        <v>11.7</v>
      </c>
      <c r="L3790">
        <v>3</v>
      </c>
    </row>
    <row r="3791" spans="1:12" x14ac:dyDescent="0.2">
      <c r="A3791" t="s">
        <v>857</v>
      </c>
      <c r="B3791">
        <v>3</v>
      </c>
      <c r="C3791" t="s">
        <v>796</v>
      </c>
      <c r="D3791">
        <v>2</v>
      </c>
      <c r="F3791" t="s">
        <v>221</v>
      </c>
      <c r="G3791">
        <v>6</v>
      </c>
      <c r="H3791">
        <v>3</v>
      </c>
      <c r="J3791" s="21">
        <v>0.67847222222222203</v>
      </c>
      <c r="K3791">
        <v>11.7</v>
      </c>
      <c r="L3791">
        <v>3</v>
      </c>
    </row>
    <row r="3792" spans="1:12" x14ac:dyDescent="0.2">
      <c r="A3792" t="s">
        <v>857</v>
      </c>
      <c r="B3792">
        <v>3</v>
      </c>
      <c r="C3792" t="s">
        <v>796</v>
      </c>
      <c r="D3792">
        <v>2</v>
      </c>
      <c r="F3792" t="s">
        <v>221</v>
      </c>
      <c r="G3792">
        <v>4</v>
      </c>
      <c r="H3792">
        <v>1</v>
      </c>
      <c r="J3792" s="21">
        <v>0.67847222222222203</v>
      </c>
      <c r="K3792">
        <v>11.7</v>
      </c>
      <c r="L3792">
        <v>3</v>
      </c>
    </row>
    <row r="3793" spans="1:12" x14ac:dyDescent="0.2">
      <c r="A3793" t="s">
        <v>857</v>
      </c>
      <c r="B3793">
        <v>3</v>
      </c>
      <c r="C3793" t="s">
        <v>796</v>
      </c>
      <c r="D3793">
        <v>2</v>
      </c>
      <c r="F3793" t="s">
        <v>217</v>
      </c>
      <c r="G3793">
        <v>5</v>
      </c>
      <c r="H3793">
        <v>1</v>
      </c>
      <c r="J3793" s="21">
        <v>0.67847222222222203</v>
      </c>
      <c r="K3793">
        <v>11.7</v>
      </c>
      <c r="L3793">
        <v>3</v>
      </c>
    </row>
    <row r="3794" spans="1:12" x14ac:dyDescent="0.2">
      <c r="A3794" t="s">
        <v>857</v>
      </c>
      <c r="B3794">
        <v>3</v>
      </c>
      <c r="C3794" t="s">
        <v>796</v>
      </c>
      <c r="D3794">
        <v>2</v>
      </c>
      <c r="F3794" t="s">
        <v>90</v>
      </c>
      <c r="G3794">
        <v>10</v>
      </c>
      <c r="H3794">
        <v>6</v>
      </c>
      <c r="J3794" s="21">
        <v>0.67847222222222203</v>
      </c>
      <c r="K3794">
        <v>11.7</v>
      </c>
      <c r="L3794">
        <v>3</v>
      </c>
    </row>
    <row r="3795" spans="1:12" x14ac:dyDescent="0.2">
      <c r="A3795" t="s">
        <v>857</v>
      </c>
      <c r="B3795">
        <v>3</v>
      </c>
      <c r="C3795" t="s">
        <v>796</v>
      </c>
      <c r="D3795">
        <v>2</v>
      </c>
      <c r="F3795" t="s">
        <v>90</v>
      </c>
      <c r="G3795">
        <v>8</v>
      </c>
      <c r="H3795">
        <v>1</v>
      </c>
      <c r="J3795" s="21">
        <v>0.67847222222222203</v>
      </c>
      <c r="K3795">
        <v>11.7</v>
      </c>
      <c r="L3795">
        <v>3</v>
      </c>
    </row>
    <row r="3796" spans="1:12" x14ac:dyDescent="0.2">
      <c r="A3796" t="s">
        <v>857</v>
      </c>
      <c r="B3796">
        <v>3</v>
      </c>
      <c r="C3796" t="s">
        <v>796</v>
      </c>
      <c r="D3796">
        <v>2</v>
      </c>
      <c r="F3796" t="s">
        <v>491</v>
      </c>
      <c r="G3796">
        <v>7</v>
      </c>
      <c r="H3796">
        <v>1</v>
      </c>
      <c r="J3796" s="21">
        <v>0.67847222222222203</v>
      </c>
      <c r="K3796">
        <v>11.7</v>
      </c>
      <c r="L3796">
        <v>3</v>
      </c>
    </row>
    <row r="3797" spans="1:12" x14ac:dyDescent="0.2">
      <c r="A3797" t="s">
        <v>857</v>
      </c>
      <c r="B3797">
        <v>3</v>
      </c>
      <c r="C3797" t="s">
        <v>796</v>
      </c>
      <c r="D3797">
        <v>2</v>
      </c>
      <c r="F3797" t="s">
        <v>417</v>
      </c>
      <c r="G3797">
        <v>6</v>
      </c>
      <c r="H3797">
        <v>1</v>
      </c>
      <c r="J3797" s="21">
        <v>0.67847222222222203</v>
      </c>
      <c r="K3797">
        <v>11.7</v>
      </c>
      <c r="L3797">
        <v>3</v>
      </c>
    </row>
    <row r="3798" spans="1:12" x14ac:dyDescent="0.2">
      <c r="A3798" t="s">
        <v>857</v>
      </c>
      <c r="B3798">
        <v>3</v>
      </c>
      <c r="C3798" t="s">
        <v>796</v>
      </c>
      <c r="D3798">
        <v>2</v>
      </c>
      <c r="F3798" t="s">
        <v>395</v>
      </c>
      <c r="G3798">
        <v>3</v>
      </c>
      <c r="H3798">
        <v>1</v>
      </c>
      <c r="J3798" s="21">
        <v>0.67847222222222203</v>
      </c>
      <c r="K3798">
        <v>11.7</v>
      </c>
      <c r="L3798">
        <v>3</v>
      </c>
    </row>
    <row r="3799" spans="1:12" x14ac:dyDescent="0.2">
      <c r="A3799" t="s">
        <v>857</v>
      </c>
      <c r="B3799">
        <v>3</v>
      </c>
      <c r="C3799" t="s">
        <v>796</v>
      </c>
      <c r="D3799">
        <v>2</v>
      </c>
      <c r="F3799" t="s">
        <v>385</v>
      </c>
      <c r="G3799">
        <v>7</v>
      </c>
      <c r="H3799">
        <v>1</v>
      </c>
      <c r="J3799" s="21">
        <v>0.67847222222222203</v>
      </c>
      <c r="K3799">
        <v>11.7</v>
      </c>
      <c r="L3799">
        <v>3</v>
      </c>
    </row>
    <row r="3800" spans="1:12" x14ac:dyDescent="0.2">
      <c r="A3800" t="s">
        <v>857</v>
      </c>
      <c r="B3800">
        <v>3</v>
      </c>
      <c r="C3800" t="s">
        <v>796</v>
      </c>
      <c r="D3800">
        <v>2</v>
      </c>
      <c r="F3800" t="s">
        <v>356</v>
      </c>
      <c r="G3800">
        <v>10</v>
      </c>
      <c r="H3800">
        <v>1</v>
      </c>
      <c r="J3800" s="21">
        <v>0.67847222222222203</v>
      </c>
      <c r="K3800">
        <v>11.7</v>
      </c>
      <c r="L3800">
        <v>3</v>
      </c>
    </row>
    <row r="3801" spans="1:12" x14ac:dyDescent="0.2">
      <c r="A3801" t="s">
        <v>857</v>
      </c>
      <c r="B3801">
        <v>3</v>
      </c>
      <c r="C3801" t="s">
        <v>796</v>
      </c>
      <c r="D3801">
        <v>2</v>
      </c>
      <c r="F3801" t="s">
        <v>318</v>
      </c>
      <c r="G3801">
        <v>9</v>
      </c>
      <c r="H3801">
        <v>1</v>
      </c>
      <c r="J3801" s="21">
        <v>0.67847222222222203</v>
      </c>
      <c r="K3801">
        <v>11.7</v>
      </c>
      <c r="L3801">
        <v>3</v>
      </c>
    </row>
    <row r="3802" spans="1:12" x14ac:dyDescent="0.2">
      <c r="A3802" t="s">
        <v>857</v>
      </c>
      <c r="B3802">
        <v>3</v>
      </c>
      <c r="C3802" t="s">
        <v>796</v>
      </c>
      <c r="D3802">
        <v>2</v>
      </c>
      <c r="F3802" t="s">
        <v>318</v>
      </c>
      <c r="G3802">
        <v>5</v>
      </c>
      <c r="H3802">
        <v>1</v>
      </c>
      <c r="J3802" s="21">
        <v>0.67847222222222203</v>
      </c>
      <c r="K3802">
        <v>11.7</v>
      </c>
      <c r="L3802">
        <v>3</v>
      </c>
    </row>
    <row r="3803" spans="1:12" x14ac:dyDescent="0.2">
      <c r="A3803" t="s">
        <v>857</v>
      </c>
      <c r="B3803">
        <v>3</v>
      </c>
      <c r="C3803" t="s">
        <v>796</v>
      </c>
      <c r="D3803">
        <v>2</v>
      </c>
      <c r="F3803" t="s">
        <v>318</v>
      </c>
      <c r="G3803">
        <v>8</v>
      </c>
      <c r="H3803">
        <v>2</v>
      </c>
      <c r="J3803" s="21">
        <v>0.67847222222222203</v>
      </c>
      <c r="K3803">
        <v>11.7</v>
      </c>
      <c r="L3803">
        <v>3</v>
      </c>
    </row>
    <row r="3804" spans="1:12" x14ac:dyDescent="0.2">
      <c r="A3804" t="s">
        <v>857</v>
      </c>
      <c r="B3804">
        <v>3</v>
      </c>
      <c r="C3804" t="s">
        <v>796</v>
      </c>
      <c r="D3804">
        <v>2</v>
      </c>
      <c r="F3804" t="s">
        <v>318</v>
      </c>
      <c r="G3804">
        <v>10</v>
      </c>
      <c r="H3804">
        <v>1</v>
      </c>
      <c r="J3804" s="21">
        <v>0.67847222222222203</v>
      </c>
      <c r="K3804">
        <v>11.7</v>
      </c>
      <c r="L3804">
        <v>3</v>
      </c>
    </row>
    <row r="3805" spans="1:12" x14ac:dyDescent="0.2">
      <c r="A3805" t="s">
        <v>857</v>
      </c>
      <c r="B3805">
        <v>3</v>
      </c>
      <c r="C3805" t="s">
        <v>796</v>
      </c>
      <c r="D3805">
        <v>2</v>
      </c>
      <c r="F3805" t="s">
        <v>256</v>
      </c>
      <c r="G3805">
        <v>12</v>
      </c>
      <c r="H3805">
        <v>1</v>
      </c>
      <c r="J3805" s="21">
        <v>0.67847222222222203</v>
      </c>
      <c r="K3805">
        <v>11.7</v>
      </c>
      <c r="L3805">
        <v>3</v>
      </c>
    </row>
    <row r="3806" spans="1:12" x14ac:dyDescent="0.2">
      <c r="A3806" t="s">
        <v>857</v>
      </c>
      <c r="B3806">
        <v>3</v>
      </c>
      <c r="C3806" t="s">
        <v>796</v>
      </c>
      <c r="D3806">
        <v>2</v>
      </c>
      <c r="F3806" t="s">
        <v>186</v>
      </c>
      <c r="G3806">
        <v>4</v>
      </c>
      <c r="H3806">
        <v>1</v>
      </c>
      <c r="J3806" s="21">
        <v>0.67847222222222203</v>
      </c>
      <c r="K3806">
        <v>11.7</v>
      </c>
      <c r="L3806">
        <v>3</v>
      </c>
    </row>
    <row r="3807" spans="1:12" x14ac:dyDescent="0.2">
      <c r="A3807" t="s">
        <v>857</v>
      </c>
      <c r="B3807">
        <v>3</v>
      </c>
      <c r="C3807" t="s">
        <v>796</v>
      </c>
      <c r="D3807">
        <v>2</v>
      </c>
      <c r="F3807" t="s">
        <v>182</v>
      </c>
      <c r="G3807">
        <v>7</v>
      </c>
      <c r="H3807">
        <v>2</v>
      </c>
      <c r="J3807" s="21">
        <v>0.67847222222222203</v>
      </c>
      <c r="K3807">
        <v>11.7</v>
      </c>
      <c r="L3807">
        <v>3</v>
      </c>
    </row>
    <row r="3808" spans="1:12" x14ac:dyDescent="0.2">
      <c r="A3808" t="s">
        <v>857</v>
      </c>
      <c r="B3808">
        <v>3</v>
      </c>
      <c r="C3808" t="s">
        <v>796</v>
      </c>
      <c r="D3808">
        <v>2</v>
      </c>
      <c r="F3808" t="s">
        <v>182</v>
      </c>
      <c r="G3808">
        <v>10</v>
      </c>
      <c r="H3808">
        <v>1</v>
      </c>
      <c r="J3808" s="21">
        <v>0.67847222222222203</v>
      </c>
      <c r="K3808">
        <v>11.7</v>
      </c>
      <c r="L3808">
        <v>3</v>
      </c>
    </row>
    <row r="3809" spans="1:12" x14ac:dyDescent="0.2">
      <c r="A3809" t="s">
        <v>857</v>
      </c>
      <c r="B3809">
        <v>3</v>
      </c>
      <c r="C3809" t="s">
        <v>796</v>
      </c>
      <c r="D3809">
        <v>2</v>
      </c>
      <c r="F3809" t="s">
        <v>182</v>
      </c>
      <c r="G3809">
        <v>8</v>
      </c>
      <c r="H3809">
        <v>2</v>
      </c>
      <c r="J3809" s="21">
        <v>0.67847222222222203</v>
      </c>
      <c r="K3809">
        <v>11.7</v>
      </c>
      <c r="L3809">
        <v>3</v>
      </c>
    </row>
    <row r="3810" spans="1:12" x14ac:dyDescent="0.2">
      <c r="A3810" t="s">
        <v>857</v>
      </c>
      <c r="B3810">
        <v>3</v>
      </c>
      <c r="C3810" t="s">
        <v>796</v>
      </c>
      <c r="D3810">
        <v>2</v>
      </c>
      <c r="F3810" t="s">
        <v>88</v>
      </c>
      <c r="G3810">
        <v>10</v>
      </c>
      <c r="H3810">
        <v>1</v>
      </c>
      <c r="J3810" s="21">
        <v>0.67847222222222203</v>
      </c>
      <c r="K3810">
        <v>11.7</v>
      </c>
      <c r="L3810">
        <v>3</v>
      </c>
    </row>
    <row r="3811" spans="1:12" x14ac:dyDescent="0.2">
      <c r="A3811" t="s">
        <v>857</v>
      </c>
      <c r="B3811">
        <v>3</v>
      </c>
      <c r="C3811" t="s">
        <v>796</v>
      </c>
      <c r="D3811">
        <v>2</v>
      </c>
      <c r="F3811" t="s">
        <v>57</v>
      </c>
      <c r="G3811">
        <v>6</v>
      </c>
      <c r="H3811">
        <v>1</v>
      </c>
      <c r="J3811" s="21">
        <v>0.67847222222222203</v>
      </c>
      <c r="K3811">
        <v>11.7</v>
      </c>
      <c r="L3811">
        <v>3</v>
      </c>
    </row>
    <row r="3812" spans="1:12" x14ac:dyDescent="0.2">
      <c r="A3812" t="s">
        <v>857</v>
      </c>
      <c r="B3812">
        <v>3</v>
      </c>
      <c r="C3812" t="s">
        <v>796</v>
      </c>
      <c r="D3812">
        <v>2</v>
      </c>
      <c r="F3812" t="s">
        <v>49</v>
      </c>
      <c r="G3812">
        <v>7</v>
      </c>
      <c r="H3812">
        <v>1</v>
      </c>
      <c r="J3812" s="21">
        <v>0.67847222222222203</v>
      </c>
      <c r="K3812">
        <v>11.7</v>
      </c>
      <c r="L3812">
        <v>3</v>
      </c>
    </row>
    <row r="3813" spans="1:12" x14ac:dyDescent="0.2">
      <c r="A3813" t="s">
        <v>857</v>
      </c>
      <c r="B3813">
        <v>3</v>
      </c>
      <c r="C3813" t="s">
        <v>796</v>
      </c>
      <c r="D3813">
        <v>2</v>
      </c>
      <c r="F3813" t="s">
        <v>49</v>
      </c>
      <c r="G3813">
        <v>12</v>
      </c>
      <c r="H3813">
        <v>2</v>
      </c>
      <c r="J3813" s="21">
        <v>0.67847222222222203</v>
      </c>
      <c r="K3813">
        <v>11.7</v>
      </c>
      <c r="L3813">
        <v>3</v>
      </c>
    </row>
    <row r="3814" spans="1:12" x14ac:dyDescent="0.2">
      <c r="A3814" t="s">
        <v>857</v>
      </c>
      <c r="B3814">
        <v>3</v>
      </c>
      <c r="C3814" t="s">
        <v>796</v>
      </c>
      <c r="D3814">
        <v>2</v>
      </c>
      <c r="F3814" t="s">
        <v>535</v>
      </c>
      <c r="G3814">
        <v>20</v>
      </c>
      <c r="H3814">
        <v>2</v>
      </c>
      <c r="I3814" t="s">
        <v>786</v>
      </c>
      <c r="J3814" s="21">
        <v>0.67847222222222203</v>
      </c>
      <c r="K3814">
        <v>11.7</v>
      </c>
      <c r="L3814">
        <v>3</v>
      </c>
    </row>
    <row r="3815" spans="1:12" x14ac:dyDescent="0.2">
      <c r="A3815" t="s">
        <v>857</v>
      </c>
      <c r="B3815">
        <v>3</v>
      </c>
      <c r="C3815" t="s">
        <v>796</v>
      </c>
      <c r="D3815">
        <v>2</v>
      </c>
      <c r="F3815" t="s">
        <v>712</v>
      </c>
      <c r="G3815">
        <v>22</v>
      </c>
      <c r="H3815">
        <v>6</v>
      </c>
      <c r="J3815" s="21">
        <v>0.67847222222222203</v>
      </c>
      <c r="K3815">
        <v>11.7</v>
      </c>
      <c r="L3815">
        <v>3</v>
      </c>
    </row>
    <row r="3816" spans="1:12" x14ac:dyDescent="0.2">
      <c r="A3816" t="s">
        <v>857</v>
      </c>
      <c r="B3816">
        <v>3</v>
      </c>
      <c r="C3816" t="s">
        <v>796</v>
      </c>
      <c r="D3816">
        <v>2</v>
      </c>
      <c r="F3816" t="s">
        <v>242</v>
      </c>
      <c r="G3816">
        <v>10</v>
      </c>
      <c r="H3816">
        <v>1</v>
      </c>
      <c r="J3816" s="21">
        <v>0.67847222222222203</v>
      </c>
      <c r="K3816">
        <v>11.7</v>
      </c>
      <c r="L3816">
        <v>3</v>
      </c>
    </row>
    <row r="3817" spans="1:12" x14ac:dyDescent="0.2">
      <c r="A3817" t="s">
        <v>857</v>
      </c>
      <c r="B3817">
        <v>3</v>
      </c>
      <c r="C3817" t="s">
        <v>796</v>
      </c>
      <c r="D3817">
        <v>2</v>
      </c>
      <c r="F3817" t="s">
        <v>236</v>
      </c>
      <c r="G3817">
        <v>9</v>
      </c>
      <c r="H3817">
        <v>1</v>
      </c>
      <c r="J3817" s="21">
        <v>0.67847222222222203</v>
      </c>
      <c r="K3817">
        <v>11.7</v>
      </c>
      <c r="L3817">
        <v>3</v>
      </c>
    </row>
    <row r="3818" spans="1:12" x14ac:dyDescent="0.2">
      <c r="A3818" t="s">
        <v>857</v>
      </c>
      <c r="B3818">
        <v>3</v>
      </c>
      <c r="C3818" t="s">
        <v>796</v>
      </c>
      <c r="D3818">
        <v>3</v>
      </c>
      <c r="F3818" t="s">
        <v>132</v>
      </c>
      <c r="G3818">
        <v>16</v>
      </c>
      <c r="H3818">
        <v>2</v>
      </c>
      <c r="J3818" s="21">
        <v>0.68958333333333333</v>
      </c>
      <c r="K3818">
        <v>11</v>
      </c>
      <c r="L3818">
        <v>3</v>
      </c>
    </row>
    <row r="3819" spans="1:12" x14ac:dyDescent="0.2">
      <c r="A3819" t="s">
        <v>857</v>
      </c>
      <c r="B3819">
        <v>3</v>
      </c>
      <c r="C3819" t="s">
        <v>796</v>
      </c>
      <c r="D3819">
        <v>3</v>
      </c>
      <c r="F3819" t="s">
        <v>446</v>
      </c>
      <c r="G3819">
        <v>20</v>
      </c>
      <c r="H3819">
        <v>1</v>
      </c>
      <c r="J3819" s="21">
        <v>0.68958333333333333</v>
      </c>
      <c r="K3819">
        <v>11</v>
      </c>
      <c r="L3819">
        <v>3</v>
      </c>
    </row>
    <row r="3820" spans="1:12" x14ac:dyDescent="0.2">
      <c r="A3820" t="s">
        <v>857</v>
      </c>
      <c r="B3820">
        <v>3</v>
      </c>
      <c r="C3820" t="s">
        <v>796</v>
      </c>
      <c r="D3820">
        <v>3</v>
      </c>
      <c r="F3820" t="s">
        <v>440</v>
      </c>
      <c r="G3820">
        <v>23</v>
      </c>
      <c r="H3820">
        <v>1</v>
      </c>
      <c r="J3820" s="21">
        <v>0.68958333333333299</v>
      </c>
      <c r="K3820">
        <v>11</v>
      </c>
      <c r="L3820">
        <v>3</v>
      </c>
    </row>
    <row r="3821" spans="1:12" x14ac:dyDescent="0.2">
      <c r="A3821" t="s">
        <v>857</v>
      </c>
      <c r="B3821">
        <v>3</v>
      </c>
      <c r="C3821" t="s">
        <v>796</v>
      </c>
      <c r="D3821">
        <v>3</v>
      </c>
      <c r="F3821" t="s">
        <v>440</v>
      </c>
      <c r="G3821">
        <v>17</v>
      </c>
      <c r="H3821">
        <v>1</v>
      </c>
      <c r="J3821" s="21">
        <v>0.68958333333333299</v>
      </c>
      <c r="K3821">
        <v>11</v>
      </c>
      <c r="L3821">
        <v>3</v>
      </c>
    </row>
    <row r="3822" spans="1:12" x14ac:dyDescent="0.2">
      <c r="A3822" t="s">
        <v>857</v>
      </c>
      <c r="B3822">
        <v>3</v>
      </c>
      <c r="C3822" t="s">
        <v>796</v>
      </c>
      <c r="D3822">
        <v>3</v>
      </c>
      <c r="F3822" t="s">
        <v>194</v>
      </c>
      <c r="G3822">
        <v>5</v>
      </c>
      <c r="H3822">
        <v>16</v>
      </c>
      <c r="J3822" s="21">
        <v>0.68958333333333299</v>
      </c>
      <c r="K3822">
        <v>11</v>
      </c>
      <c r="L3822">
        <v>3</v>
      </c>
    </row>
    <row r="3823" spans="1:12" x14ac:dyDescent="0.2">
      <c r="A3823" t="s">
        <v>857</v>
      </c>
      <c r="B3823">
        <v>3</v>
      </c>
      <c r="C3823" t="s">
        <v>796</v>
      </c>
      <c r="D3823">
        <v>3</v>
      </c>
      <c r="F3823" t="s">
        <v>192</v>
      </c>
      <c r="G3823">
        <v>6</v>
      </c>
      <c r="H3823">
        <v>166</v>
      </c>
      <c r="J3823" s="21">
        <v>0.68958333333333299</v>
      </c>
      <c r="K3823">
        <v>11</v>
      </c>
      <c r="L3823">
        <v>3</v>
      </c>
    </row>
    <row r="3824" spans="1:12" x14ac:dyDescent="0.2">
      <c r="A3824" t="s">
        <v>857</v>
      </c>
      <c r="B3824">
        <v>3</v>
      </c>
      <c r="C3824" t="s">
        <v>796</v>
      </c>
      <c r="D3824">
        <v>3</v>
      </c>
      <c r="F3824" t="s">
        <v>180</v>
      </c>
      <c r="G3824">
        <v>7</v>
      </c>
      <c r="H3824">
        <v>7</v>
      </c>
      <c r="J3824" s="21">
        <v>0.68958333333333299</v>
      </c>
      <c r="K3824">
        <v>11</v>
      </c>
      <c r="L3824">
        <v>3</v>
      </c>
    </row>
    <row r="3825" spans="1:12" x14ac:dyDescent="0.2">
      <c r="A3825" t="s">
        <v>857</v>
      </c>
      <c r="B3825">
        <v>3</v>
      </c>
      <c r="C3825" t="s">
        <v>796</v>
      </c>
      <c r="D3825">
        <v>3</v>
      </c>
      <c r="F3825" t="s">
        <v>180</v>
      </c>
      <c r="G3825">
        <v>3</v>
      </c>
      <c r="H3825">
        <v>20</v>
      </c>
      <c r="J3825" s="21">
        <v>0.68958333333333299</v>
      </c>
      <c r="K3825">
        <v>11</v>
      </c>
      <c r="L3825">
        <v>3</v>
      </c>
    </row>
    <row r="3826" spans="1:12" x14ac:dyDescent="0.2">
      <c r="A3826" t="s">
        <v>857</v>
      </c>
      <c r="B3826">
        <v>3</v>
      </c>
      <c r="C3826" t="s">
        <v>796</v>
      </c>
      <c r="D3826">
        <v>3</v>
      </c>
      <c r="F3826" t="s">
        <v>248</v>
      </c>
      <c r="G3826">
        <v>11</v>
      </c>
      <c r="H3826">
        <v>1</v>
      </c>
      <c r="J3826" s="21">
        <v>0.68958333333333299</v>
      </c>
      <c r="K3826">
        <v>11</v>
      </c>
      <c r="L3826">
        <v>3</v>
      </c>
    </row>
    <row r="3827" spans="1:12" x14ac:dyDescent="0.2">
      <c r="A3827" t="s">
        <v>857</v>
      </c>
      <c r="B3827">
        <v>3</v>
      </c>
      <c r="C3827" t="s">
        <v>796</v>
      </c>
      <c r="D3827">
        <v>3</v>
      </c>
      <c r="F3827" t="s">
        <v>246</v>
      </c>
      <c r="G3827">
        <v>19</v>
      </c>
      <c r="H3827">
        <v>2</v>
      </c>
      <c r="J3827" s="21">
        <v>0.68958333333333299</v>
      </c>
      <c r="K3827">
        <v>11</v>
      </c>
      <c r="L3827">
        <v>3</v>
      </c>
    </row>
    <row r="3828" spans="1:12" x14ac:dyDescent="0.2">
      <c r="A3828" t="s">
        <v>857</v>
      </c>
      <c r="B3828">
        <v>3</v>
      </c>
      <c r="C3828" t="s">
        <v>796</v>
      </c>
      <c r="D3828">
        <v>3</v>
      </c>
      <c r="F3828" t="s">
        <v>499</v>
      </c>
      <c r="G3828">
        <v>6</v>
      </c>
      <c r="H3828">
        <v>5</v>
      </c>
      <c r="J3828" s="21">
        <v>0.68958333333333299</v>
      </c>
      <c r="K3828">
        <v>11</v>
      </c>
      <c r="L3828">
        <v>3</v>
      </c>
    </row>
    <row r="3829" spans="1:12" x14ac:dyDescent="0.2">
      <c r="A3829" t="s">
        <v>857</v>
      </c>
      <c r="B3829">
        <v>3</v>
      </c>
      <c r="C3829" t="s">
        <v>796</v>
      </c>
      <c r="D3829">
        <v>3</v>
      </c>
      <c r="F3829" t="s">
        <v>499</v>
      </c>
      <c r="G3829">
        <v>4</v>
      </c>
      <c r="H3829">
        <v>2</v>
      </c>
      <c r="J3829" s="21">
        <v>0.68958333333333299</v>
      </c>
      <c r="K3829">
        <v>11</v>
      </c>
      <c r="L3829">
        <v>3</v>
      </c>
    </row>
    <row r="3830" spans="1:12" x14ac:dyDescent="0.2">
      <c r="A3830" t="s">
        <v>857</v>
      </c>
      <c r="B3830">
        <v>3</v>
      </c>
      <c r="C3830" t="s">
        <v>796</v>
      </c>
      <c r="D3830">
        <v>3</v>
      </c>
      <c r="F3830" t="s">
        <v>592</v>
      </c>
      <c r="G3830">
        <v>6</v>
      </c>
      <c r="H3830">
        <v>1</v>
      </c>
      <c r="J3830" s="21">
        <v>0.68958333333333299</v>
      </c>
      <c r="K3830">
        <v>11</v>
      </c>
      <c r="L3830">
        <v>3</v>
      </c>
    </row>
    <row r="3831" spans="1:12" x14ac:dyDescent="0.2">
      <c r="A3831" t="s">
        <v>857</v>
      </c>
      <c r="B3831">
        <v>3</v>
      </c>
      <c r="C3831" t="s">
        <v>796</v>
      </c>
      <c r="D3831">
        <v>3</v>
      </c>
      <c r="F3831" t="s">
        <v>582</v>
      </c>
      <c r="G3831">
        <v>3</v>
      </c>
      <c r="H3831">
        <v>19</v>
      </c>
      <c r="J3831" s="21">
        <v>0.68958333333333299</v>
      </c>
      <c r="K3831">
        <v>11</v>
      </c>
      <c r="L3831">
        <v>3</v>
      </c>
    </row>
    <row r="3832" spans="1:12" x14ac:dyDescent="0.2">
      <c r="A3832" t="s">
        <v>857</v>
      </c>
      <c r="B3832">
        <v>3</v>
      </c>
      <c r="C3832" t="s">
        <v>796</v>
      </c>
      <c r="D3832">
        <v>3</v>
      </c>
      <c r="F3832" t="s">
        <v>551</v>
      </c>
      <c r="G3832">
        <v>4</v>
      </c>
      <c r="H3832">
        <v>1</v>
      </c>
      <c r="J3832" s="21">
        <v>0.68958333333333299</v>
      </c>
      <c r="K3832">
        <v>11</v>
      </c>
      <c r="L3832">
        <v>3</v>
      </c>
    </row>
    <row r="3833" spans="1:12" x14ac:dyDescent="0.2">
      <c r="A3833" t="s">
        <v>857</v>
      </c>
      <c r="B3833">
        <v>3</v>
      </c>
      <c r="C3833" t="s">
        <v>796</v>
      </c>
      <c r="D3833">
        <v>3</v>
      </c>
      <c r="F3833" t="s">
        <v>551</v>
      </c>
      <c r="G3833">
        <v>3</v>
      </c>
      <c r="H3833">
        <v>2</v>
      </c>
      <c r="J3833" s="21">
        <v>0.68958333333333299</v>
      </c>
      <c r="K3833">
        <v>11</v>
      </c>
      <c r="L3833">
        <v>3</v>
      </c>
    </row>
    <row r="3834" spans="1:12" x14ac:dyDescent="0.2">
      <c r="A3834" t="s">
        <v>857</v>
      </c>
      <c r="B3834">
        <v>3</v>
      </c>
      <c r="C3834" t="s">
        <v>796</v>
      </c>
      <c r="D3834">
        <v>3</v>
      </c>
      <c r="F3834" t="s">
        <v>515</v>
      </c>
      <c r="G3834">
        <v>4</v>
      </c>
      <c r="H3834">
        <v>85</v>
      </c>
      <c r="J3834" s="21">
        <v>0.68958333333333299</v>
      </c>
      <c r="K3834">
        <v>11</v>
      </c>
      <c r="L3834">
        <v>3</v>
      </c>
    </row>
    <row r="3835" spans="1:12" x14ac:dyDescent="0.2">
      <c r="A3835" t="s">
        <v>857</v>
      </c>
      <c r="B3835">
        <v>3</v>
      </c>
      <c r="C3835" t="s">
        <v>796</v>
      </c>
      <c r="D3835">
        <v>3</v>
      </c>
      <c r="F3835" t="s">
        <v>515</v>
      </c>
      <c r="G3835">
        <v>3</v>
      </c>
      <c r="H3835">
        <v>60</v>
      </c>
      <c r="J3835" s="21">
        <v>0.68958333333333299</v>
      </c>
      <c r="K3835">
        <v>11</v>
      </c>
      <c r="L3835">
        <v>3</v>
      </c>
    </row>
    <row r="3836" spans="1:12" x14ac:dyDescent="0.2">
      <c r="A3836" t="s">
        <v>857</v>
      </c>
      <c r="B3836">
        <v>3</v>
      </c>
      <c r="C3836" t="s">
        <v>796</v>
      </c>
      <c r="D3836">
        <v>3</v>
      </c>
      <c r="F3836" t="s">
        <v>221</v>
      </c>
      <c r="G3836">
        <v>5</v>
      </c>
      <c r="H3836">
        <v>3</v>
      </c>
      <c r="J3836" s="21">
        <v>0.68958333333333299</v>
      </c>
      <c r="K3836">
        <v>11</v>
      </c>
      <c r="L3836">
        <v>3</v>
      </c>
    </row>
    <row r="3837" spans="1:12" x14ac:dyDescent="0.2">
      <c r="A3837" t="s">
        <v>857</v>
      </c>
      <c r="B3837">
        <v>3</v>
      </c>
      <c r="C3837" t="s">
        <v>796</v>
      </c>
      <c r="D3837">
        <v>3</v>
      </c>
      <c r="F3837" t="s">
        <v>221</v>
      </c>
      <c r="G3837">
        <v>6</v>
      </c>
      <c r="H3837">
        <v>2</v>
      </c>
      <c r="J3837" s="21">
        <v>0.68958333333333299</v>
      </c>
      <c r="K3837">
        <v>11</v>
      </c>
      <c r="L3837">
        <v>3</v>
      </c>
    </row>
    <row r="3838" spans="1:12" x14ac:dyDescent="0.2">
      <c r="A3838" t="s">
        <v>857</v>
      </c>
      <c r="B3838">
        <v>3</v>
      </c>
      <c r="C3838" t="s">
        <v>796</v>
      </c>
      <c r="D3838">
        <v>3</v>
      </c>
      <c r="F3838" t="s">
        <v>90</v>
      </c>
      <c r="G3838">
        <v>10</v>
      </c>
      <c r="H3838">
        <v>6</v>
      </c>
      <c r="J3838" s="21">
        <v>0.68958333333333299</v>
      </c>
      <c r="K3838">
        <v>11</v>
      </c>
      <c r="L3838">
        <v>3</v>
      </c>
    </row>
    <row r="3839" spans="1:12" x14ac:dyDescent="0.2">
      <c r="A3839" t="s">
        <v>857</v>
      </c>
      <c r="B3839">
        <v>3</v>
      </c>
      <c r="C3839" t="s">
        <v>796</v>
      </c>
      <c r="D3839">
        <v>3</v>
      </c>
      <c r="F3839" t="s">
        <v>90</v>
      </c>
      <c r="G3839">
        <v>8</v>
      </c>
      <c r="H3839">
        <v>3</v>
      </c>
      <c r="J3839" s="21">
        <v>0.68958333333333299</v>
      </c>
      <c r="K3839">
        <v>11</v>
      </c>
      <c r="L3839">
        <v>3</v>
      </c>
    </row>
    <row r="3840" spans="1:12" x14ac:dyDescent="0.2">
      <c r="A3840" t="s">
        <v>857</v>
      </c>
      <c r="B3840">
        <v>3</v>
      </c>
      <c r="C3840" t="s">
        <v>796</v>
      </c>
      <c r="D3840">
        <v>3</v>
      </c>
      <c r="F3840" t="s">
        <v>90</v>
      </c>
      <c r="G3840">
        <v>6</v>
      </c>
      <c r="H3840">
        <v>1</v>
      </c>
      <c r="J3840" s="21">
        <v>0.68958333333333299</v>
      </c>
      <c r="K3840">
        <v>11</v>
      </c>
      <c r="L3840">
        <v>3</v>
      </c>
    </row>
    <row r="3841" spans="1:12" x14ac:dyDescent="0.2">
      <c r="A3841" t="s">
        <v>857</v>
      </c>
      <c r="B3841">
        <v>3</v>
      </c>
      <c r="C3841" t="s">
        <v>796</v>
      </c>
      <c r="D3841">
        <v>3</v>
      </c>
      <c r="F3841" t="s">
        <v>417</v>
      </c>
      <c r="G3841">
        <v>6</v>
      </c>
      <c r="H3841">
        <v>2</v>
      </c>
      <c r="J3841" s="21">
        <v>0.68958333333333299</v>
      </c>
      <c r="K3841">
        <v>11</v>
      </c>
      <c r="L3841">
        <v>3</v>
      </c>
    </row>
    <row r="3842" spans="1:12" x14ac:dyDescent="0.2">
      <c r="A3842" t="s">
        <v>857</v>
      </c>
      <c r="B3842">
        <v>3</v>
      </c>
      <c r="C3842" t="s">
        <v>796</v>
      </c>
      <c r="D3842">
        <v>3</v>
      </c>
      <c r="F3842" t="s">
        <v>417</v>
      </c>
      <c r="G3842">
        <v>4</v>
      </c>
      <c r="H3842">
        <v>1</v>
      </c>
      <c r="J3842" s="21">
        <v>0.68958333333333299</v>
      </c>
      <c r="K3842">
        <v>11</v>
      </c>
      <c r="L3842">
        <v>3</v>
      </c>
    </row>
    <row r="3843" spans="1:12" x14ac:dyDescent="0.2">
      <c r="A3843" t="s">
        <v>857</v>
      </c>
      <c r="B3843">
        <v>3</v>
      </c>
      <c r="C3843" t="s">
        <v>796</v>
      </c>
      <c r="D3843">
        <v>3</v>
      </c>
      <c r="F3843" t="s">
        <v>417</v>
      </c>
      <c r="G3843">
        <v>8</v>
      </c>
      <c r="H3843">
        <v>1</v>
      </c>
      <c r="J3843" s="21">
        <v>0.68958333333333299</v>
      </c>
      <c r="K3843">
        <v>11</v>
      </c>
      <c r="L3843">
        <v>3</v>
      </c>
    </row>
    <row r="3844" spans="1:12" x14ac:dyDescent="0.2">
      <c r="A3844" t="s">
        <v>857</v>
      </c>
      <c r="B3844">
        <v>3</v>
      </c>
      <c r="C3844" t="s">
        <v>796</v>
      </c>
      <c r="D3844">
        <v>3</v>
      </c>
      <c r="F3844" t="s">
        <v>395</v>
      </c>
      <c r="G3844">
        <v>3</v>
      </c>
      <c r="H3844">
        <v>1</v>
      </c>
      <c r="J3844" s="21">
        <v>0.68958333333333299</v>
      </c>
      <c r="K3844">
        <v>11</v>
      </c>
      <c r="L3844">
        <v>3</v>
      </c>
    </row>
    <row r="3845" spans="1:12" x14ac:dyDescent="0.2">
      <c r="A3845" t="s">
        <v>857</v>
      </c>
      <c r="B3845">
        <v>3</v>
      </c>
      <c r="C3845" t="s">
        <v>796</v>
      </c>
      <c r="D3845">
        <v>3</v>
      </c>
      <c r="F3845" t="s">
        <v>352</v>
      </c>
      <c r="G3845">
        <v>4</v>
      </c>
      <c r="H3845">
        <v>1</v>
      </c>
      <c r="J3845" s="21">
        <v>0.68958333333333299</v>
      </c>
      <c r="K3845">
        <v>11</v>
      </c>
      <c r="L3845">
        <v>3</v>
      </c>
    </row>
    <row r="3846" spans="1:12" x14ac:dyDescent="0.2">
      <c r="A3846" t="s">
        <v>857</v>
      </c>
      <c r="B3846">
        <v>3</v>
      </c>
      <c r="C3846" t="s">
        <v>796</v>
      </c>
      <c r="D3846">
        <v>3</v>
      </c>
      <c r="F3846" t="s">
        <v>318</v>
      </c>
      <c r="G3846">
        <v>11</v>
      </c>
      <c r="H3846">
        <v>1</v>
      </c>
      <c r="J3846" s="21">
        <v>0.68958333333333299</v>
      </c>
      <c r="K3846">
        <v>11</v>
      </c>
      <c r="L3846">
        <v>3</v>
      </c>
    </row>
    <row r="3847" spans="1:12" x14ac:dyDescent="0.2">
      <c r="A3847" t="s">
        <v>857</v>
      </c>
      <c r="B3847">
        <v>3</v>
      </c>
      <c r="C3847" t="s">
        <v>796</v>
      </c>
      <c r="D3847">
        <v>3</v>
      </c>
      <c r="F3847" t="s">
        <v>318</v>
      </c>
      <c r="G3847">
        <v>6</v>
      </c>
      <c r="H3847">
        <v>1</v>
      </c>
      <c r="J3847" s="21">
        <v>0.68958333333333299</v>
      </c>
      <c r="K3847">
        <v>11</v>
      </c>
      <c r="L3847">
        <v>3</v>
      </c>
    </row>
    <row r="3848" spans="1:12" x14ac:dyDescent="0.2">
      <c r="A3848" t="s">
        <v>857</v>
      </c>
      <c r="B3848">
        <v>3</v>
      </c>
      <c r="C3848" t="s">
        <v>796</v>
      </c>
      <c r="D3848">
        <v>3</v>
      </c>
      <c r="F3848" t="s">
        <v>318</v>
      </c>
      <c r="G3848">
        <v>3</v>
      </c>
      <c r="H3848">
        <v>1</v>
      </c>
      <c r="J3848" s="21">
        <v>0.68958333333333299</v>
      </c>
      <c r="K3848">
        <v>11</v>
      </c>
      <c r="L3848">
        <v>3</v>
      </c>
    </row>
    <row r="3849" spans="1:12" x14ac:dyDescent="0.2">
      <c r="A3849" t="s">
        <v>857</v>
      </c>
      <c r="B3849">
        <v>3</v>
      </c>
      <c r="C3849" t="s">
        <v>796</v>
      </c>
      <c r="D3849">
        <v>3</v>
      </c>
      <c r="F3849" t="s">
        <v>186</v>
      </c>
      <c r="G3849">
        <v>4</v>
      </c>
      <c r="H3849">
        <v>1</v>
      </c>
      <c r="J3849" s="21">
        <v>0.68958333333333299</v>
      </c>
      <c r="K3849">
        <v>11</v>
      </c>
      <c r="L3849">
        <v>3</v>
      </c>
    </row>
    <row r="3850" spans="1:12" x14ac:dyDescent="0.2">
      <c r="A3850" t="s">
        <v>857</v>
      </c>
      <c r="B3850">
        <v>3</v>
      </c>
      <c r="C3850" t="s">
        <v>796</v>
      </c>
      <c r="D3850">
        <v>3</v>
      </c>
      <c r="F3850" t="s">
        <v>182</v>
      </c>
      <c r="G3850">
        <v>5</v>
      </c>
      <c r="H3850">
        <v>2</v>
      </c>
      <c r="J3850" s="21">
        <v>0.68958333333333299</v>
      </c>
      <c r="K3850">
        <v>11</v>
      </c>
      <c r="L3850">
        <v>3</v>
      </c>
    </row>
    <row r="3851" spans="1:12" x14ac:dyDescent="0.2">
      <c r="A3851" t="s">
        <v>857</v>
      </c>
      <c r="B3851">
        <v>3</v>
      </c>
      <c r="C3851" t="s">
        <v>796</v>
      </c>
      <c r="D3851">
        <v>3</v>
      </c>
      <c r="F3851" t="s">
        <v>182</v>
      </c>
      <c r="G3851">
        <v>10</v>
      </c>
      <c r="H3851">
        <v>1</v>
      </c>
      <c r="J3851" s="21">
        <v>0.68958333333333299</v>
      </c>
      <c r="K3851">
        <v>11</v>
      </c>
      <c r="L3851">
        <v>3</v>
      </c>
    </row>
    <row r="3852" spans="1:12" x14ac:dyDescent="0.2">
      <c r="A3852" t="s">
        <v>857</v>
      </c>
      <c r="B3852">
        <v>3</v>
      </c>
      <c r="C3852" t="s">
        <v>796</v>
      </c>
      <c r="D3852">
        <v>3</v>
      </c>
      <c r="F3852" t="s">
        <v>182</v>
      </c>
      <c r="G3852">
        <v>7</v>
      </c>
      <c r="H3852">
        <v>3</v>
      </c>
      <c r="J3852" s="21">
        <v>0.68958333333333299</v>
      </c>
      <c r="K3852">
        <v>11</v>
      </c>
      <c r="L3852">
        <v>3</v>
      </c>
    </row>
    <row r="3853" spans="1:12" x14ac:dyDescent="0.2">
      <c r="A3853" t="s">
        <v>857</v>
      </c>
      <c r="B3853">
        <v>3</v>
      </c>
      <c r="C3853" t="s">
        <v>796</v>
      </c>
      <c r="D3853">
        <v>3</v>
      </c>
      <c r="F3853" t="s">
        <v>88</v>
      </c>
      <c r="G3853">
        <v>9</v>
      </c>
      <c r="H3853">
        <v>1</v>
      </c>
      <c r="J3853" s="21">
        <v>0.68958333333333299</v>
      </c>
      <c r="K3853">
        <v>11</v>
      </c>
      <c r="L3853">
        <v>3</v>
      </c>
    </row>
    <row r="3854" spans="1:12" x14ac:dyDescent="0.2">
      <c r="A3854" t="s">
        <v>857</v>
      </c>
      <c r="B3854">
        <v>3</v>
      </c>
      <c r="C3854" t="s">
        <v>796</v>
      </c>
      <c r="D3854">
        <v>3</v>
      </c>
      <c r="F3854" t="s">
        <v>88</v>
      </c>
      <c r="G3854">
        <v>6</v>
      </c>
      <c r="H3854">
        <v>1</v>
      </c>
      <c r="J3854" s="21">
        <v>0.68958333333333299</v>
      </c>
      <c r="K3854">
        <v>11</v>
      </c>
      <c r="L3854">
        <v>3</v>
      </c>
    </row>
    <row r="3855" spans="1:12" x14ac:dyDescent="0.2">
      <c r="A3855" t="s">
        <v>857</v>
      </c>
      <c r="B3855">
        <v>3</v>
      </c>
      <c r="C3855" t="s">
        <v>796</v>
      </c>
      <c r="D3855">
        <v>3</v>
      </c>
      <c r="F3855" t="s">
        <v>57</v>
      </c>
      <c r="G3855">
        <v>5</v>
      </c>
      <c r="H3855">
        <v>1</v>
      </c>
      <c r="J3855" s="21">
        <v>0.68958333333333299</v>
      </c>
      <c r="K3855">
        <v>11</v>
      </c>
      <c r="L3855">
        <v>3</v>
      </c>
    </row>
    <row r="3856" spans="1:12" x14ac:dyDescent="0.2">
      <c r="A3856" t="s">
        <v>857</v>
      </c>
      <c r="B3856">
        <v>3</v>
      </c>
      <c r="C3856" t="s">
        <v>796</v>
      </c>
      <c r="D3856">
        <v>3</v>
      </c>
      <c r="F3856" t="s">
        <v>49</v>
      </c>
      <c r="G3856">
        <v>9</v>
      </c>
      <c r="H3856">
        <v>1</v>
      </c>
      <c r="J3856" s="21">
        <v>0.68958333333333299</v>
      </c>
      <c r="K3856">
        <v>11</v>
      </c>
      <c r="L3856">
        <v>3</v>
      </c>
    </row>
    <row r="3857" spans="1:12" x14ac:dyDescent="0.2">
      <c r="A3857" t="s">
        <v>857</v>
      </c>
      <c r="B3857">
        <v>3</v>
      </c>
      <c r="C3857" t="s">
        <v>796</v>
      </c>
      <c r="D3857">
        <v>3</v>
      </c>
      <c r="F3857" t="s">
        <v>49</v>
      </c>
      <c r="G3857">
        <v>7</v>
      </c>
      <c r="H3857">
        <v>1</v>
      </c>
      <c r="J3857" s="21">
        <v>0.68958333333333299</v>
      </c>
      <c r="K3857">
        <v>11</v>
      </c>
      <c r="L3857">
        <v>3</v>
      </c>
    </row>
    <row r="3858" spans="1:12" x14ac:dyDescent="0.2">
      <c r="A3858" t="s">
        <v>857</v>
      </c>
      <c r="B3858">
        <v>3</v>
      </c>
      <c r="C3858" t="s">
        <v>796</v>
      </c>
      <c r="D3858">
        <v>3</v>
      </c>
      <c r="F3858" t="s">
        <v>112</v>
      </c>
      <c r="G3858">
        <v>20</v>
      </c>
      <c r="H3858">
        <v>1</v>
      </c>
      <c r="I3858" t="s">
        <v>785</v>
      </c>
      <c r="J3858" s="21">
        <v>0.68958333333333299</v>
      </c>
      <c r="K3858">
        <v>11</v>
      </c>
      <c r="L3858">
        <v>3</v>
      </c>
    </row>
    <row r="3859" spans="1:12" x14ac:dyDescent="0.2">
      <c r="A3859" t="s">
        <v>857</v>
      </c>
      <c r="B3859">
        <v>3</v>
      </c>
      <c r="C3859" t="s">
        <v>796</v>
      </c>
      <c r="D3859">
        <v>3</v>
      </c>
      <c r="F3859" t="s">
        <v>701</v>
      </c>
      <c r="G3859">
        <v>12</v>
      </c>
      <c r="H3859">
        <v>2</v>
      </c>
      <c r="J3859" s="21">
        <v>0.68958333333333299</v>
      </c>
      <c r="K3859">
        <v>11</v>
      </c>
      <c r="L3859">
        <v>3</v>
      </c>
    </row>
    <row r="3860" spans="1:12" x14ac:dyDescent="0.2">
      <c r="A3860" t="s">
        <v>857</v>
      </c>
      <c r="B3860">
        <v>3</v>
      </c>
      <c r="C3860" t="s">
        <v>796</v>
      </c>
      <c r="D3860">
        <v>3</v>
      </c>
      <c r="F3860" t="s">
        <v>701</v>
      </c>
      <c r="G3860">
        <v>15</v>
      </c>
      <c r="H3860">
        <v>3</v>
      </c>
      <c r="J3860" s="21">
        <v>0.68958333333333299</v>
      </c>
      <c r="K3860">
        <v>11</v>
      </c>
      <c r="L3860">
        <v>3</v>
      </c>
    </row>
    <row r="3861" spans="1:12" x14ac:dyDescent="0.2">
      <c r="A3861" t="s">
        <v>857</v>
      </c>
      <c r="B3861">
        <v>3</v>
      </c>
      <c r="C3861" t="s">
        <v>796</v>
      </c>
      <c r="D3861">
        <v>3</v>
      </c>
      <c r="F3861" t="s">
        <v>701</v>
      </c>
      <c r="G3861">
        <v>18</v>
      </c>
      <c r="H3861">
        <v>2</v>
      </c>
      <c r="J3861" s="21">
        <v>0.68958333333333299</v>
      </c>
      <c r="K3861">
        <v>11</v>
      </c>
      <c r="L3861">
        <v>3</v>
      </c>
    </row>
    <row r="3862" spans="1:12" x14ac:dyDescent="0.2">
      <c r="A3862" t="s">
        <v>857</v>
      </c>
      <c r="B3862">
        <v>3</v>
      </c>
      <c r="C3862" t="s">
        <v>796</v>
      </c>
      <c r="D3862">
        <v>3</v>
      </c>
      <c r="F3862" t="s">
        <v>708</v>
      </c>
      <c r="G3862">
        <v>23</v>
      </c>
      <c r="H3862">
        <v>2</v>
      </c>
      <c r="J3862" s="21">
        <v>0.68958333333333299</v>
      </c>
      <c r="K3862">
        <v>11</v>
      </c>
      <c r="L3862">
        <v>3</v>
      </c>
    </row>
    <row r="3863" spans="1:12" x14ac:dyDescent="0.2">
      <c r="A3863" t="s">
        <v>857</v>
      </c>
      <c r="B3863">
        <v>3</v>
      </c>
      <c r="C3863" t="s">
        <v>796</v>
      </c>
      <c r="D3863">
        <v>3</v>
      </c>
      <c r="F3863" t="s">
        <v>479</v>
      </c>
      <c r="G3863">
        <v>20</v>
      </c>
      <c r="H3863">
        <v>1</v>
      </c>
      <c r="J3863" s="21">
        <v>0.68958333333333299</v>
      </c>
      <c r="K3863">
        <v>11</v>
      </c>
      <c r="L3863">
        <v>3</v>
      </c>
    </row>
    <row r="3864" spans="1:12" x14ac:dyDescent="0.2">
      <c r="A3864" t="s">
        <v>857</v>
      </c>
      <c r="B3864">
        <v>3</v>
      </c>
      <c r="C3864" t="s">
        <v>796</v>
      </c>
      <c r="D3864">
        <v>3</v>
      </c>
      <c r="F3864" t="s">
        <v>477</v>
      </c>
      <c r="G3864">
        <v>20</v>
      </c>
      <c r="H3864">
        <v>1</v>
      </c>
      <c r="J3864" s="21">
        <v>0.68958333333333299</v>
      </c>
      <c r="K3864">
        <v>11</v>
      </c>
      <c r="L3864">
        <v>3</v>
      </c>
    </row>
    <row r="3865" spans="1:12" x14ac:dyDescent="0.2">
      <c r="A3865" t="s">
        <v>857</v>
      </c>
      <c r="B3865">
        <v>3</v>
      </c>
      <c r="C3865" t="s">
        <v>796</v>
      </c>
      <c r="D3865">
        <v>3</v>
      </c>
      <c r="F3865" t="s">
        <v>649</v>
      </c>
      <c r="G3865">
        <v>10</v>
      </c>
      <c r="H3865">
        <v>1</v>
      </c>
      <c r="J3865" s="21">
        <v>0.68958333333333299</v>
      </c>
      <c r="K3865">
        <v>11</v>
      </c>
      <c r="L3865">
        <v>3</v>
      </c>
    </row>
    <row r="3866" spans="1:12" x14ac:dyDescent="0.2">
      <c r="A3866" t="s">
        <v>857</v>
      </c>
      <c r="B3866">
        <v>3</v>
      </c>
      <c r="C3866" t="s">
        <v>796</v>
      </c>
      <c r="D3866">
        <v>3</v>
      </c>
      <c r="F3866" t="s">
        <v>314</v>
      </c>
      <c r="G3866">
        <v>19</v>
      </c>
      <c r="H3866">
        <v>1</v>
      </c>
      <c r="J3866" s="21">
        <v>0.68958333333333299</v>
      </c>
      <c r="K3866">
        <v>11</v>
      </c>
      <c r="L3866">
        <v>3</v>
      </c>
    </row>
    <row r="3867" spans="1:12" x14ac:dyDescent="0.2">
      <c r="A3867" t="s">
        <v>857</v>
      </c>
      <c r="B3867">
        <v>3</v>
      </c>
      <c r="C3867" t="s">
        <v>796</v>
      </c>
      <c r="D3867">
        <v>3</v>
      </c>
      <c r="F3867" t="s">
        <v>312</v>
      </c>
      <c r="G3867">
        <v>17</v>
      </c>
      <c r="H3867">
        <v>1</v>
      </c>
      <c r="J3867" s="21">
        <v>0.68958333333333299</v>
      </c>
      <c r="K3867">
        <v>11</v>
      </c>
      <c r="L3867">
        <v>3</v>
      </c>
    </row>
    <row r="3868" spans="1:12" x14ac:dyDescent="0.2">
      <c r="A3868" t="s">
        <v>857</v>
      </c>
      <c r="B3868">
        <v>3</v>
      </c>
      <c r="C3868" t="s">
        <v>796</v>
      </c>
      <c r="D3868">
        <v>3</v>
      </c>
      <c r="F3868" t="s">
        <v>609</v>
      </c>
      <c r="G3868">
        <v>17</v>
      </c>
      <c r="H3868">
        <v>1</v>
      </c>
      <c r="J3868" s="21">
        <v>0.68958333333333299</v>
      </c>
      <c r="K3868">
        <v>11</v>
      </c>
      <c r="L3868">
        <v>3</v>
      </c>
    </row>
    <row r="3869" spans="1:12" x14ac:dyDescent="0.2">
      <c r="A3869" t="s">
        <v>873</v>
      </c>
      <c r="B3869">
        <v>24</v>
      </c>
      <c r="C3869" t="s">
        <v>796</v>
      </c>
      <c r="D3869">
        <v>1</v>
      </c>
      <c r="F3869" t="s">
        <v>596</v>
      </c>
      <c r="G3869">
        <v>21</v>
      </c>
      <c r="H3869">
        <v>2</v>
      </c>
      <c r="J3869" s="21">
        <v>0.43194444444444446</v>
      </c>
      <c r="K3869">
        <v>10.4</v>
      </c>
      <c r="L3869">
        <v>4</v>
      </c>
    </row>
    <row r="3870" spans="1:12" x14ac:dyDescent="0.2">
      <c r="A3870" t="s">
        <v>873</v>
      </c>
      <c r="B3870">
        <v>24</v>
      </c>
      <c r="C3870" t="s">
        <v>796</v>
      </c>
      <c r="D3870">
        <v>1</v>
      </c>
      <c r="F3870" t="s">
        <v>596</v>
      </c>
      <c r="G3870">
        <v>25</v>
      </c>
      <c r="H3870">
        <v>1</v>
      </c>
      <c r="J3870" s="21">
        <v>0.43194444444444446</v>
      </c>
      <c r="K3870">
        <v>10.4</v>
      </c>
      <c r="L3870">
        <v>4</v>
      </c>
    </row>
    <row r="3871" spans="1:12" x14ac:dyDescent="0.2">
      <c r="A3871" t="s">
        <v>873</v>
      </c>
      <c r="B3871">
        <v>24</v>
      </c>
      <c r="C3871" t="s">
        <v>796</v>
      </c>
      <c r="D3871">
        <v>1</v>
      </c>
      <c r="F3871" t="s">
        <v>584</v>
      </c>
      <c r="G3871">
        <v>12</v>
      </c>
      <c r="H3871">
        <v>3</v>
      </c>
      <c r="J3871" s="21">
        <v>0.43194444444444402</v>
      </c>
      <c r="K3871">
        <v>10.4</v>
      </c>
      <c r="L3871">
        <v>4</v>
      </c>
    </row>
    <row r="3872" spans="1:12" x14ac:dyDescent="0.2">
      <c r="A3872" t="s">
        <v>873</v>
      </c>
      <c r="B3872">
        <v>24</v>
      </c>
      <c r="C3872" t="s">
        <v>796</v>
      </c>
      <c r="D3872">
        <v>1</v>
      </c>
      <c r="F3872" t="s">
        <v>440</v>
      </c>
      <c r="G3872">
        <v>20</v>
      </c>
      <c r="H3872">
        <v>2</v>
      </c>
      <c r="J3872" s="21">
        <v>0.43194444444444402</v>
      </c>
      <c r="K3872">
        <v>10.4</v>
      </c>
      <c r="L3872">
        <v>4</v>
      </c>
    </row>
    <row r="3873" spans="1:12" x14ac:dyDescent="0.2">
      <c r="A3873" t="s">
        <v>873</v>
      </c>
      <c r="B3873">
        <v>24</v>
      </c>
      <c r="C3873" t="s">
        <v>796</v>
      </c>
      <c r="D3873">
        <v>1</v>
      </c>
      <c r="F3873" t="s">
        <v>446</v>
      </c>
      <c r="G3873">
        <v>18</v>
      </c>
      <c r="H3873">
        <v>1</v>
      </c>
      <c r="J3873" s="21">
        <v>0.43194444444444402</v>
      </c>
      <c r="K3873">
        <v>10.4</v>
      </c>
      <c r="L3873">
        <v>4</v>
      </c>
    </row>
    <row r="3874" spans="1:12" x14ac:dyDescent="0.2">
      <c r="A3874" t="s">
        <v>873</v>
      </c>
      <c r="B3874">
        <v>24</v>
      </c>
      <c r="C3874" t="s">
        <v>796</v>
      </c>
      <c r="D3874">
        <v>1</v>
      </c>
      <c r="F3874" t="s">
        <v>324</v>
      </c>
      <c r="G3874">
        <v>4</v>
      </c>
      <c r="H3874">
        <v>2800</v>
      </c>
      <c r="J3874" s="21">
        <v>0.43194444444444402</v>
      </c>
      <c r="K3874">
        <v>10.4</v>
      </c>
      <c r="L3874">
        <v>4</v>
      </c>
    </row>
    <row r="3875" spans="1:12" x14ac:dyDescent="0.2">
      <c r="A3875" t="s">
        <v>873</v>
      </c>
      <c r="B3875">
        <v>24</v>
      </c>
      <c r="C3875" t="s">
        <v>796</v>
      </c>
      <c r="D3875">
        <v>1</v>
      </c>
      <c r="F3875" t="s">
        <v>334</v>
      </c>
      <c r="G3875">
        <v>26</v>
      </c>
      <c r="H3875">
        <v>1</v>
      </c>
      <c r="J3875" s="21">
        <v>0.43194444444444402</v>
      </c>
      <c r="K3875">
        <v>10.4</v>
      </c>
      <c r="L3875">
        <v>4</v>
      </c>
    </row>
    <row r="3876" spans="1:12" x14ac:dyDescent="0.2">
      <c r="A3876" t="s">
        <v>873</v>
      </c>
      <c r="B3876">
        <v>24</v>
      </c>
      <c r="C3876" t="s">
        <v>796</v>
      </c>
      <c r="D3876">
        <v>1</v>
      </c>
      <c r="F3876" t="s">
        <v>334</v>
      </c>
      <c r="G3876">
        <v>20</v>
      </c>
      <c r="H3876">
        <v>1</v>
      </c>
      <c r="J3876" s="21">
        <v>0.43194444444444402</v>
      </c>
      <c r="K3876">
        <v>10.4</v>
      </c>
      <c r="L3876">
        <v>4</v>
      </c>
    </row>
    <row r="3877" spans="1:12" x14ac:dyDescent="0.2">
      <c r="A3877" t="s">
        <v>873</v>
      </c>
      <c r="B3877">
        <v>24</v>
      </c>
      <c r="C3877" t="s">
        <v>796</v>
      </c>
      <c r="D3877">
        <v>1</v>
      </c>
      <c r="F3877" t="s">
        <v>334</v>
      </c>
      <c r="G3877">
        <v>10</v>
      </c>
      <c r="H3877">
        <v>1</v>
      </c>
      <c r="J3877" s="21">
        <v>0.43194444444444402</v>
      </c>
      <c r="K3877">
        <v>10.4</v>
      </c>
      <c r="L3877">
        <v>4</v>
      </c>
    </row>
    <row r="3878" spans="1:12" x14ac:dyDescent="0.2">
      <c r="A3878" t="s">
        <v>873</v>
      </c>
      <c r="B3878">
        <v>24</v>
      </c>
      <c r="C3878" t="s">
        <v>796</v>
      </c>
      <c r="D3878">
        <v>1</v>
      </c>
      <c r="F3878" t="s">
        <v>330</v>
      </c>
      <c r="G3878">
        <v>28</v>
      </c>
      <c r="H3878">
        <v>9</v>
      </c>
      <c r="J3878" s="21">
        <v>0.43194444444444402</v>
      </c>
      <c r="K3878">
        <v>10.4</v>
      </c>
      <c r="L3878">
        <v>4</v>
      </c>
    </row>
    <row r="3879" spans="1:12" x14ac:dyDescent="0.2">
      <c r="A3879" t="s">
        <v>873</v>
      </c>
      <c r="B3879">
        <v>24</v>
      </c>
      <c r="C3879" t="s">
        <v>796</v>
      </c>
      <c r="D3879">
        <v>1</v>
      </c>
      <c r="F3879" t="s">
        <v>326</v>
      </c>
      <c r="G3879">
        <v>20</v>
      </c>
      <c r="H3879">
        <v>1</v>
      </c>
      <c r="J3879" s="21">
        <v>0.43194444444444402</v>
      </c>
      <c r="K3879">
        <v>10.4</v>
      </c>
      <c r="L3879">
        <v>4</v>
      </c>
    </row>
    <row r="3880" spans="1:12" x14ac:dyDescent="0.2">
      <c r="A3880" t="s">
        <v>873</v>
      </c>
      <c r="B3880">
        <v>24</v>
      </c>
      <c r="C3880" t="s">
        <v>796</v>
      </c>
      <c r="D3880">
        <v>1</v>
      </c>
      <c r="F3880" s="22" t="s">
        <v>619</v>
      </c>
      <c r="G3880">
        <v>37</v>
      </c>
      <c r="H3880">
        <v>1</v>
      </c>
      <c r="J3880" s="21">
        <v>0.43194444444444402</v>
      </c>
      <c r="K3880">
        <v>10.4</v>
      </c>
      <c r="L3880">
        <v>4</v>
      </c>
    </row>
    <row r="3881" spans="1:12" x14ac:dyDescent="0.2">
      <c r="A3881" t="s">
        <v>873</v>
      </c>
      <c r="B3881">
        <v>24</v>
      </c>
      <c r="C3881" t="s">
        <v>796</v>
      </c>
      <c r="D3881">
        <v>1</v>
      </c>
      <c r="F3881" s="22" t="s">
        <v>346</v>
      </c>
      <c r="G3881">
        <v>40</v>
      </c>
      <c r="H3881">
        <v>1</v>
      </c>
      <c r="J3881" s="21">
        <v>0.43194444444444402</v>
      </c>
      <c r="K3881">
        <v>10.4</v>
      </c>
      <c r="L3881">
        <v>4</v>
      </c>
    </row>
    <row r="3882" spans="1:12" x14ac:dyDescent="0.2">
      <c r="A3882" t="s">
        <v>873</v>
      </c>
      <c r="B3882">
        <v>24</v>
      </c>
      <c r="C3882" t="s">
        <v>796</v>
      </c>
      <c r="D3882">
        <v>1</v>
      </c>
      <c r="F3882" s="22" t="s">
        <v>499</v>
      </c>
      <c r="G3882">
        <v>5</v>
      </c>
      <c r="H3882">
        <v>1</v>
      </c>
      <c r="J3882" s="21">
        <v>0.43194444444444402</v>
      </c>
      <c r="K3882">
        <v>10.4</v>
      </c>
      <c r="L3882">
        <v>4</v>
      </c>
    </row>
    <row r="3883" spans="1:12" x14ac:dyDescent="0.2">
      <c r="A3883" t="s">
        <v>873</v>
      </c>
      <c r="B3883">
        <v>24</v>
      </c>
      <c r="C3883" t="s">
        <v>796</v>
      </c>
      <c r="D3883">
        <v>1</v>
      </c>
      <c r="F3883" s="22" t="s">
        <v>499</v>
      </c>
      <c r="G3883">
        <v>7</v>
      </c>
      <c r="H3883">
        <v>2</v>
      </c>
      <c r="J3883" s="21">
        <v>0.43194444444444402</v>
      </c>
      <c r="K3883">
        <v>10.4</v>
      </c>
      <c r="L3883">
        <v>4</v>
      </c>
    </row>
    <row r="3884" spans="1:12" x14ac:dyDescent="0.2">
      <c r="A3884" t="s">
        <v>873</v>
      </c>
      <c r="B3884">
        <v>24</v>
      </c>
      <c r="C3884" t="s">
        <v>796</v>
      </c>
      <c r="D3884">
        <v>1</v>
      </c>
      <c r="F3884" s="22" t="s">
        <v>588</v>
      </c>
      <c r="G3884">
        <v>5</v>
      </c>
      <c r="H3884">
        <v>5</v>
      </c>
      <c r="J3884" s="21">
        <v>0.43194444444444402</v>
      </c>
      <c r="K3884">
        <v>10.4</v>
      </c>
      <c r="L3884">
        <v>4</v>
      </c>
    </row>
    <row r="3885" spans="1:12" x14ac:dyDescent="0.2">
      <c r="A3885" t="s">
        <v>873</v>
      </c>
      <c r="B3885">
        <v>24</v>
      </c>
      <c r="C3885" t="s">
        <v>796</v>
      </c>
      <c r="D3885">
        <v>1</v>
      </c>
      <c r="F3885" s="22" t="s">
        <v>588</v>
      </c>
      <c r="G3885">
        <v>7</v>
      </c>
      <c r="H3885">
        <v>1</v>
      </c>
      <c r="J3885" s="21">
        <v>0.43194444444444402</v>
      </c>
      <c r="K3885">
        <v>10.4</v>
      </c>
      <c r="L3885">
        <v>4</v>
      </c>
    </row>
    <row r="3886" spans="1:12" x14ac:dyDescent="0.2">
      <c r="A3886" t="s">
        <v>873</v>
      </c>
      <c r="B3886">
        <v>24</v>
      </c>
      <c r="C3886" t="s">
        <v>796</v>
      </c>
      <c r="D3886">
        <v>1</v>
      </c>
      <c r="F3886" s="22" t="s">
        <v>118</v>
      </c>
      <c r="G3886">
        <v>26</v>
      </c>
      <c r="H3886">
        <v>12</v>
      </c>
      <c r="J3886" s="21">
        <v>0.43194444444444402</v>
      </c>
      <c r="K3886">
        <v>10.4</v>
      </c>
      <c r="L3886">
        <v>4</v>
      </c>
    </row>
    <row r="3887" spans="1:12" x14ac:dyDescent="0.2">
      <c r="A3887" t="s">
        <v>873</v>
      </c>
      <c r="B3887">
        <v>24</v>
      </c>
      <c r="C3887" t="s">
        <v>796</v>
      </c>
      <c r="D3887">
        <v>1</v>
      </c>
      <c r="F3887" s="22" t="s">
        <v>551</v>
      </c>
      <c r="G3887">
        <v>5</v>
      </c>
      <c r="H3887">
        <v>37</v>
      </c>
      <c r="J3887" s="21">
        <v>0.43194444444444402</v>
      </c>
      <c r="K3887">
        <v>10.4</v>
      </c>
      <c r="L3887">
        <v>4</v>
      </c>
    </row>
    <row r="3888" spans="1:12" x14ac:dyDescent="0.2">
      <c r="A3888" t="s">
        <v>873</v>
      </c>
      <c r="B3888">
        <v>24</v>
      </c>
      <c r="C3888" t="s">
        <v>796</v>
      </c>
      <c r="D3888">
        <v>1</v>
      </c>
      <c r="F3888" s="22" t="s">
        <v>551</v>
      </c>
      <c r="G3888">
        <v>2</v>
      </c>
      <c r="H3888">
        <v>4</v>
      </c>
      <c r="J3888" s="21">
        <v>0.43194444444444402</v>
      </c>
      <c r="K3888">
        <v>10.4</v>
      </c>
      <c r="L3888">
        <v>4</v>
      </c>
    </row>
    <row r="3889" spans="1:12" x14ac:dyDescent="0.2">
      <c r="A3889" t="s">
        <v>873</v>
      </c>
      <c r="B3889">
        <v>24</v>
      </c>
      <c r="C3889" t="s">
        <v>796</v>
      </c>
      <c r="D3889">
        <v>1</v>
      </c>
      <c r="F3889" s="22" t="s">
        <v>551</v>
      </c>
      <c r="G3889">
        <v>4</v>
      </c>
      <c r="H3889">
        <v>20</v>
      </c>
      <c r="J3889" s="21">
        <v>0.43194444444444402</v>
      </c>
      <c r="K3889">
        <v>10.4</v>
      </c>
      <c r="L3889">
        <v>4</v>
      </c>
    </row>
    <row r="3890" spans="1:12" x14ac:dyDescent="0.2">
      <c r="A3890" t="s">
        <v>873</v>
      </c>
      <c r="B3890">
        <v>24</v>
      </c>
      <c r="C3890" t="s">
        <v>796</v>
      </c>
      <c r="D3890">
        <v>1</v>
      </c>
      <c r="F3890" s="22" t="s">
        <v>221</v>
      </c>
      <c r="G3890">
        <v>4</v>
      </c>
      <c r="H3890">
        <v>2</v>
      </c>
      <c r="J3890" s="21">
        <v>0.43194444444444402</v>
      </c>
      <c r="K3890">
        <v>10.4</v>
      </c>
      <c r="L3890">
        <v>4</v>
      </c>
    </row>
    <row r="3891" spans="1:12" x14ac:dyDescent="0.2">
      <c r="A3891" t="s">
        <v>873</v>
      </c>
      <c r="B3891">
        <v>24</v>
      </c>
      <c r="C3891" t="s">
        <v>796</v>
      </c>
      <c r="D3891">
        <v>1</v>
      </c>
      <c r="F3891" s="22" t="s">
        <v>219</v>
      </c>
      <c r="G3891">
        <v>5</v>
      </c>
      <c r="H3891">
        <v>1</v>
      </c>
      <c r="J3891" s="21">
        <v>0.43194444444444402</v>
      </c>
      <c r="K3891">
        <v>10.4</v>
      </c>
      <c r="L3891">
        <v>4</v>
      </c>
    </row>
    <row r="3892" spans="1:12" x14ac:dyDescent="0.2">
      <c r="A3892" t="s">
        <v>873</v>
      </c>
      <c r="B3892">
        <v>24</v>
      </c>
      <c r="C3892" t="s">
        <v>796</v>
      </c>
      <c r="D3892">
        <v>1</v>
      </c>
      <c r="F3892" s="22" t="s">
        <v>417</v>
      </c>
      <c r="G3892">
        <v>12</v>
      </c>
      <c r="H3892">
        <v>1</v>
      </c>
      <c r="J3892" s="21">
        <v>0.43194444444444402</v>
      </c>
      <c r="K3892">
        <v>10.4</v>
      </c>
      <c r="L3892">
        <v>4</v>
      </c>
    </row>
    <row r="3893" spans="1:12" x14ac:dyDescent="0.2">
      <c r="A3893" t="s">
        <v>873</v>
      </c>
      <c r="B3893">
        <v>24</v>
      </c>
      <c r="C3893" t="s">
        <v>796</v>
      </c>
      <c r="D3893">
        <v>1</v>
      </c>
      <c r="F3893" s="22" t="s">
        <v>256</v>
      </c>
      <c r="G3893">
        <v>20</v>
      </c>
      <c r="H3893">
        <v>1</v>
      </c>
      <c r="J3893" s="21">
        <v>0.43194444444444402</v>
      </c>
      <c r="K3893">
        <v>10.4</v>
      </c>
      <c r="L3893">
        <v>4</v>
      </c>
    </row>
    <row r="3894" spans="1:12" x14ac:dyDescent="0.2">
      <c r="A3894" t="s">
        <v>873</v>
      </c>
      <c r="B3894">
        <v>24</v>
      </c>
      <c r="C3894" t="s">
        <v>796</v>
      </c>
      <c r="D3894">
        <v>1</v>
      </c>
      <c r="F3894" s="22" t="s">
        <v>186</v>
      </c>
      <c r="G3894">
        <v>4</v>
      </c>
      <c r="H3894">
        <v>1</v>
      </c>
      <c r="J3894" s="21">
        <v>0.43194444444444402</v>
      </c>
      <c r="K3894">
        <v>10.4</v>
      </c>
      <c r="L3894">
        <v>4</v>
      </c>
    </row>
    <row r="3895" spans="1:12" x14ac:dyDescent="0.2">
      <c r="A3895" t="s">
        <v>873</v>
      </c>
      <c r="B3895">
        <v>24</v>
      </c>
      <c r="C3895" t="s">
        <v>796</v>
      </c>
      <c r="D3895">
        <v>1</v>
      </c>
      <c r="F3895" s="22" t="s">
        <v>182</v>
      </c>
      <c r="G3895">
        <v>6</v>
      </c>
      <c r="H3895">
        <v>2</v>
      </c>
      <c r="J3895" s="21">
        <v>0.43194444444444402</v>
      </c>
      <c r="K3895">
        <v>10.4</v>
      </c>
      <c r="L3895">
        <v>4</v>
      </c>
    </row>
    <row r="3896" spans="1:12" x14ac:dyDescent="0.2">
      <c r="A3896" t="s">
        <v>873</v>
      </c>
      <c r="B3896">
        <v>24</v>
      </c>
      <c r="C3896" t="s">
        <v>796</v>
      </c>
      <c r="D3896">
        <v>1</v>
      </c>
      <c r="F3896" s="22" t="s">
        <v>535</v>
      </c>
      <c r="G3896">
        <v>30</v>
      </c>
      <c r="H3896">
        <v>1</v>
      </c>
      <c r="I3896" t="s">
        <v>785</v>
      </c>
      <c r="J3896" s="21">
        <v>0.43194444444444402</v>
      </c>
      <c r="K3896">
        <v>10.4</v>
      </c>
      <c r="L3896">
        <v>4</v>
      </c>
    </row>
    <row r="3897" spans="1:12" x14ac:dyDescent="0.2">
      <c r="A3897" t="s">
        <v>873</v>
      </c>
      <c r="B3897">
        <v>24</v>
      </c>
      <c r="C3897" t="s">
        <v>796</v>
      </c>
      <c r="D3897">
        <v>1</v>
      </c>
      <c r="F3897" s="22" t="s">
        <v>110</v>
      </c>
      <c r="G3897">
        <v>38</v>
      </c>
      <c r="H3897">
        <v>1</v>
      </c>
      <c r="I3897" t="s">
        <v>785</v>
      </c>
      <c r="J3897" s="21">
        <v>0.43194444444444402</v>
      </c>
      <c r="K3897">
        <v>10.4</v>
      </c>
      <c r="L3897">
        <v>4</v>
      </c>
    </row>
    <row r="3898" spans="1:12" x14ac:dyDescent="0.2">
      <c r="A3898" t="s">
        <v>873</v>
      </c>
      <c r="B3898">
        <v>24</v>
      </c>
      <c r="C3898" t="s">
        <v>796</v>
      </c>
      <c r="D3898">
        <v>1</v>
      </c>
      <c r="F3898" s="22" t="s">
        <v>701</v>
      </c>
      <c r="G3898">
        <v>20</v>
      </c>
      <c r="H3898">
        <v>1</v>
      </c>
      <c r="J3898" s="21">
        <v>0.43194444444444402</v>
      </c>
      <c r="K3898">
        <v>10.4</v>
      </c>
      <c r="L3898">
        <v>4</v>
      </c>
    </row>
    <row r="3899" spans="1:12" x14ac:dyDescent="0.2">
      <c r="A3899" t="s">
        <v>873</v>
      </c>
      <c r="B3899">
        <v>24</v>
      </c>
      <c r="C3899" t="s">
        <v>796</v>
      </c>
      <c r="D3899">
        <v>1</v>
      </c>
      <c r="F3899" s="22" t="s">
        <v>721</v>
      </c>
      <c r="G3899">
        <v>28</v>
      </c>
      <c r="H3899">
        <v>1</v>
      </c>
      <c r="J3899" s="21">
        <v>0.43194444444444402</v>
      </c>
      <c r="K3899">
        <v>10.4</v>
      </c>
      <c r="L3899">
        <v>4</v>
      </c>
    </row>
    <row r="3900" spans="1:12" x14ac:dyDescent="0.2">
      <c r="A3900" t="s">
        <v>873</v>
      </c>
      <c r="B3900">
        <v>24</v>
      </c>
      <c r="C3900" t="s">
        <v>796</v>
      </c>
      <c r="D3900">
        <v>1</v>
      </c>
      <c r="F3900" s="22" t="s">
        <v>485</v>
      </c>
      <c r="G3900">
        <v>10</v>
      </c>
      <c r="H3900">
        <v>1</v>
      </c>
      <c r="J3900" s="21">
        <v>0.43194444444444402</v>
      </c>
      <c r="K3900">
        <v>10.4</v>
      </c>
      <c r="L3900">
        <v>4</v>
      </c>
    </row>
    <row r="3901" spans="1:12" x14ac:dyDescent="0.2">
      <c r="A3901" t="s">
        <v>873</v>
      </c>
      <c r="B3901">
        <v>24</v>
      </c>
      <c r="C3901" t="s">
        <v>796</v>
      </c>
      <c r="D3901">
        <v>1</v>
      </c>
      <c r="F3901" s="22" t="s">
        <v>485</v>
      </c>
      <c r="G3901">
        <v>12</v>
      </c>
      <c r="H3901">
        <v>1</v>
      </c>
      <c r="J3901" s="21">
        <v>0.43194444444444402</v>
      </c>
      <c r="K3901">
        <v>10.4</v>
      </c>
      <c r="L3901">
        <v>4</v>
      </c>
    </row>
    <row r="3902" spans="1:12" x14ac:dyDescent="0.2">
      <c r="A3902" t="s">
        <v>873</v>
      </c>
      <c r="B3902">
        <v>24</v>
      </c>
      <c r="C3902" t="s">
        <v>796</v>
      </c>
      <c r="D3902">
        <v>2</v>
      </c>
      <c r="F3902" s="22" t="s">
        <v>596</v>
      </c>
      <c r="G3902">
        <v>27</v>
      </c>
      <c r="H3902">
        <v>1</v>
      </c>
      <c r="J3902" s="21">
        <v>0.44513888888888892</v>
      </c>
      <c r="K3902">
        <v>11.8</v>
      </c>
      <c r="L3902">
        <v>4</v>
      </c>
    </row>
    <row r="3903" spans="1:12" x14ac:dyDescent="0.2">
      <c r="A3903" t="s">
        <v>873</v>
      </c>
      <c r="B3903">
        <v>24</v>
      </c>
      <c r="C3903" t="s">
        <v>796</v>
      </c>
      <c r="D3903">
        <v>2</v>
      </c>
      <c r="F3903" s="22" t="s">
        <v>584</v>
      </c>
      <c r="G3903">
        <v>14</v>
      </c>
      <c r="H3903">
        <v>1</v>
      </c>
      <c r="J3903" s="21">
        <v>0.44513888888888892</v>
      </c>
      <c r="K3903">
        <v>11.8</v>
      </c>
      <c r="L3903">
        <v>4</v>
      </c>
    </row>
    <row r="3904" spans="1:12" x14ac:dyDescent="0.2">
      <c r="A3904" t="s">
        <v>873</v>
      </c>
      <c r="B3904">
        <v>24</v>
      </c>
      <c r="C3904" t="s">
        <v>796</v>
      </c>
      <c r="D3904">
        <v>2</v>
      </c>
      <c r="F3904" s="22" t="s">
        <v>584</v>
      </c>
      <c r="G3904">
        <v>8</v>
      </c>
      <c r="H3904">
        <v>1</v>
      </c>
      <c r="J3904" s="21">
        <v>0.44513888888888897</v>
      </c>
      <c r="K3904">
        <v>11.8</v>
      </c>
      <c r="L3904">
        <v>4</v>
      </c>
    </row>
    <row r="3905" spans="1:12" x14ac:dyDescent="0.2">
      <c r="A3905" t="s">
        <v>873</v>
      </c>
      <c r="B3905">
        <v>24</v>
      </c>
      <c r="C3905" t="s">
        <v>796</v>
      </c>
      <c r="D3905">
        <v>2</v>
      </c>
      <c r="F3905" s="22" t="s">
        <v>450</v>
      </c>
      <c r="G3905">
        <v>25</v>
      </c>
      <c r="H3905">
        <v>1</v>
      </c>
      <c r="J3905" s="21">
        <v>0.44513888888888897</v>
      </c>
      <c r="K3905">
        <v>11.8</v>
      </c>
      <c r="L3905">
        <v>4</v>
      </c>
    </row>
    <row r="3906" spans="1:12" x14ac:dyDescent="0.2">
      <c r="A3906" t="s">
        <v>873</v>
      </c>
      <c r="B3906">
        <v>24</v>
      </c>
      <c r="C3906" t="s">
        <v>796</v>
      </c>
      <c r="D3906">
        <v>2</v>
      </c>
      <c r="F3906" s="22" t="s">
        <v>446</v>
      </c>
      <c r="G3906">
        <v>24</v>
      </c>
      <c r="H3906">
        <v>1</v>
      </c>
      <c r="J3906" s="21">
        <v>0.44513888888888897</v>
      </c>
      <c r="K3906">
        <v>11.8</v>
      </c>
      <c r="L3906">
        <v>4</v>
      </c>
    </row>
    <row r="3907" spans="1:12" x14ac:dyDescent="0.2">
      <c r="A3907" t="s">
        <v>873</v>
      </c>
      <c r="B3907">
        <v>24</v>
      </c>
      <c r="C3907" t="s">
        <v>796</v>
      </c>
      <c r="D3907">
        <v>2</v>
      </c>
      <c r="F3907" s="22" t="s">
        <v>196</v>
      </c>
      <c r="G3907">
        <v>6</v>
      </c>
      <c r="H3907">
        <v>20</v>
      </c>
      <c r="J3907" s="21">
        <v>0.44513888888888897</v>
      </c>
      <c r="K3907">
        <v>11.8</v>
      </c>
      <c r="L3907">
        <v>4</v>
      </c>
    </row>
    <row r="3908" spans="1:12" x14ac:dyDescent="0.2">
      <c r="A3908" t="s">
        <v>873</v>
      </c>
      <c r="B3908">
        <v>24</v>
      </c>
      <c r="C3908" t="s">
        <v>796</v>
      </c>
      <c r="D3908">
        <v>2</v>
      </c>
      <c r="F3908" s="22" t="s">
        <v>180</v>
      </c>
      <c r="G3908">
        <v>7</v>
      </c>
      <c r="H3908">
        <v>40</v>
      </c>
      <c r="J3908" s="21">
        <v>0.44513888888888897</v>
      </c>
      <c r="K3908">
        <v>11.8</v>
      </c>
      <c r="L3908">
        <v>4</v>
      </c>
    </row>
    <row r="3909" spans="1:12" x14ac:dyDescent="0.2">
      <c r="A3909" t="s">
        <v>873</v>
      </c>
      <c r="B3909">
        <v>24</v>
      </c>
      <c r="C3909" t="s">
        <v>796</v>
      </c>
      <c r="D3909">
        <v>2</v>
      </c>
      <c r="F3909" s="22" t="s">
        <v>324</v>
      </c>
      <c r="G3909">
        <v>4</v>
      </c>
      <c r="H3909">
        <v>3600</v>
      </c>
      <c r="J3909" s="21">
        <v>0.44513888888888897</v>
      </c>
      <c r="K3909">
        <v>11.8</v>
      </c>
      <c r="L3909">
        <v>4</v>
      </c>
    </row>
    <row r="3910" spans="1:12" x14ac:dyDescent="0.2">
      <c r="A3910" t="s">
        <v>873</v>
      </c>
      <c r="B3910">
        <v>24</v>
      </c>
      <c r="C3910" t="s">
        <v>796</v>
      </c>
      <c r="D3910">
        <v>2</v>
      </c>
      <c r="F3910" s="22" t="s">
        <v>248</v>
      </c>
      <c r="G3910">
        <v>12</v>
      </c>
      <c r="H3910">
        <v>1</v>
      </c>
      <c r="J3910" s="21">
        <v>0.44513888888888897</v>
      </c>
      <c r="K3910">
        <v>11.8</v>
      </c>
      <c r="L3910">
        <v>4</v>
      </c>
    </row>
    <row r="3911" spans="1:12" x14ac:dyDescent="0.2">
      <c r="A3911" t="s">
        <v>873</v>
      </c>
      <c r="B3911">
        <v>24</v>
      </c>
      <c r="C3911" t="s">
        <v>796</v>
      </c>
      <c r="D3911">
        <v>2</v>
      </c>
      <c r="F3911" s="22" t="s">
        <v>246</v>
      </c>
      <c r="G3911">
        <v>18</v>
      </c>
      <c r="H3911">
        <v>1</v>
      </c>
      <c r="J3911" s="21">
        <v>0.44513888888888897</v>
      </c>
      <c r="K3911">
        <v>11.8</v>
      </c>
      <c r="L3911">
        <v>4</v>
      </c>
    </row>
    <row r="3912" spans="1:12" x14ac:dyDescent="0.2">
      <c r="A3912" t="s">
        <v>873</v>
      </c>
      <c r="B3912">
        <v>24</v>
      </c>
      <c r="C3912" t="s">
        <v>796</v>
      </c>
      <c r="D3912">
        <v>2</v>
      </c>
      <c r="F3912" s="22" t="s">
        <v>118</v>
      </c>
      <c r="G3912">
        <v>26</v>
      </c>
      <c r="H3912">
        <v>4</v>
      </c>
      <c r="J3912" s="21">
        <v>0.44513888888888897</v>
      </c>
      <c r="K3912">
        <v>11.8</v>
      </c>
      <c r="L3912">
        <v>4</v>
      </c>
    </row>
    <row r="3913" spans="1:12" x14ac:dyDescent="0.2">
      <c r="A3913" t="s">
        <v>873</v>
      </c>
      <c r="B3913">
        <v>24</v>
      </c>
      <c r="C3913" t="s">
        <v>796</v>
      </c>
      <c r="D3913">
        <v>2</v>
      </c>
      <c r="F3913" s="22" t="s">
        <v>330</v>
      </c>
      <c r="G3913">
        <v>24</v>
      </c>
      <c r="H3913">
        <v>1</v>
      </c>
      <c r="J3913" s="21">
        <v>0.44513888888888897</v>
      </c>
      <c r="K3913">
        <v>11.8</v>
      </c>
      <c r="L3913">
        <v>4</v>
      </c>
    </row>
    <row r="3914" spans="1:12" x14ac:dyDescent="0.2">
      <c r="A3914" t="s">
        <v>873</v>
      </c>
      <c r="B3914">
        <v>24</v>
      </c>
      <c r="C3914" t="s">
        <v>796</v>
      </c>
      <c r="D3914">
        <v>2</v>
      </c>
      <c r="F3914" s="22" t="s">
        <v>346</v>
      </c>
      <c r="G3914">
        <v>50</v>
      </c>
      <c r="H3914">
        <v>1</v>
      </c>
      <c r="J3914" s="21">
        <v>0.44513888888888897</v>
      </c>
      <c r="K3914">
        <v>11.8</v>
      </c>
      <c r="L3914">
        <v>4</v>
      </c>
    </row>
    <row r="3915" spans="1:12" x14ac:dyDescent="0.2">
      <c r="A3915" t="s">
        <v>873</v>
      </c>
      <c r="B3915">
        <v>24</v>
      </c>
      <c r="C3915" t="s">
        <v>796</v>
      </c>
      <c r="D3915">
        <v>2</v>
      </c>
      <c r="F3915" s="22" t="s">
        <v>527</v>
      </c>
      <c r="G3915">
        <v>140</v>
      </c>
      <c r="H3915">
        <v>1</v>
      </c>
      <c r="J3915" s="21">
        <v>0.44513888888888897</v>
      </c>
      <c r="K3915">
        <v>11.8</v>
      </c>
      <c r="L3915">
        <v>4</v>
      </c>
    </row>
    <row r="3916" spans="1:12" x14ac:dyDescent="0.2">
      <c r="A3916" t="s">
        <v>873</v>
      </c>
      <c r="B3916">
        <v>24</v>
      </c>
      <c r="C3916" t="s">
        <v>796</v>
      </c>
      <c r="D3916">
        <v>2</v>
      </c>
      <c r="F3916" s="22" t="s">
        <v>499</v>
      </c>
      <c r="G3916">
        <v>6</v>
      </c>
      <c r="H3916">
        <v>3</v>
      </c>
      <c r="J3916" s="21">
        <v>0.44513888888888897</v>
      </c>
      <c r="K3916">
        <v>11.8</v>
      </c>
      <c r="L3916">
        <v>4</v>
      </c>
    </row>
    <row r="3917" spans="1:12" x14ac:dyDescent="0.2">
      <c r="A3917" t="s">
        <v>873</v>
      </c>
      <c r="B3917">
        <v>24</v>
      </c>
      <c r="C3917" t="s">
        <v>796</v>
      </c>
      <c r="D3917">
        <v>2</v>
      </c>
      <c r="F3917" s="22" t="s">
        <v>588</v>
      </c>
      <c r="G3917">
        <v>4</v>
      </c>
      <c r="H3917">
        <v>2</v>
      </c>
      <c r="J3917" s="21">
        <v>0.44513888888888897</v>
      </c>
      <c r="K3917">
        <v>11.8</v>
      </c>
      <c r="L3917">
        <v>4</v>
      </c>
    </row>
    <row r="3918" spans="1:12" x14ac:dyDescent="0.2">
      <c r="A3918" t="s">
        <v>873</v>
      </c>
      <c r="B3918">
        <v>24</v>
      </c>
      <c r="C3918" t="s">
        <v>796</v>
      </c>
      <c r="D3918">
        <v>2</v>
      </c>
      <c r="F3918" s="22" t="s">
        <v>551</v>
      </c>
      <c r="G3918">
        <v>4</v>
      </c>
      <c r="H3918">
        <v>55</v>
      </c>
      <c r="J3918" s="21">
        <v>0.44513888888888897</v>
      </c>
      <c r="K3918">
        <v>11.8</v>
      </c>
      <c r="L3918">
        <v>4</v>
      </c>
    </row>
    <row r="3919" spans="1:12" x14ac:dyDescent="0.2">
      <c r="A3919" t="s">
        <v>873</v>
      </c>
      <c r="B3919">
        <v>24</v>
      </c>
      <c r="C3919" t="s">
        <v>796</v>
      </c>
      <c r="D3919">
        <v>2</v>
      </c>
      <c r="F3919" s="22" t="s">
        <v>551</v>
      </c>
      <c r="G3919">
        <v>5</v>
      </c>
      <c r="H3919">
        <v>31</v>
      </c>
      <c r="J3919" s="21">
        <v>0.44513888888888897</v>
      </c>
      <c r="K3919">
        <v>11.8</v>
      </c>
      <c r="L3919">
        <v>4</v>
      </c>
    </row>
    <row r="3920" spans="1:12" x14ac:dyDescent="0.2">
      <c r="A3920" t="s">
        <v>873</v>
      </c>
      <c r="B3920">
        <v>24</v>
      </c>
      <c r="C3920" t="s">
        <v>796</v>
      </c>
      <c r="D3920">
        <v>2</v>
      </c>
      <c r="F3920" s="22" t="s">
        <v>551</v>
      </c>
      <c r="G3920">
        <v>2</v>
      </c>
      <c r="H3920">
        <v>5</v>
      </c>
      <c r="J3920" s="21">
        <v>0.44513888888888897</v>
      </c>
      <c r="K3920">
        <v>11.8</v>
      </c>
      <c r="L3920">
        <v>4</v>
      </c>
    </row>
    <row r="3921" spans="1:12" x14ac:dyDescent="0.2">
      <c r="A3921" t="s">
        <v>873</v>
      </c>
      <c r="B3921">
        <v>24</v>
      </c>
      <c r="C3921" t="s">
        <v>796</v>
      </c>
      <c r="D3921">
        <v>2</v>
      </c>
      <c r="F3921" s="22" t="s">
        <v>221</v>
      </c>
      <c r="G3921">
        <v>5</v>
      </c>
      <c r="H3921">
        <v>1</v>
      </c>
      <c r="J3921" s="21">
        <v>0.44513888888888897</v>
      </c>
      <c r="K3921">
        <v>11.8</v>
      </c>
      <c r="L3921">
        <v>4</v>
      </c>
    </row>
    <row r="3922" spans="1:12" x14ac:dyDescent="0.2">
      <c r="A3922" t="s">
        <v>873</v>
      </c>
      <c r="B3922">
        <v>24</v>
      </c>
      <c r="C3922" t="s">
        <v>796</v>
      </c>
      <c r="D3922">
        <v>2</v>
      </c>
      <c r="F3922" s="22" t="s">
        <v>452</v>
      </c>
      <c r="G3922">
        <v>28</v>
      </c>
      <c r="H3922">
        <v>1</v>
      </c>
      <c r="J3922" s="21">
        <v>0.44513888888888897</v>
      </c>
      <c r="K3922">
        <v>11.8</v>
      </c>
      <c r="L3922">
        <v>4</v>
      </c>
    </row>
    <row r="3923" spans="1:12" x14ac:dyDescent="0.2">
      <c r="A3923" t="s">
        <v>873</v>
      </c>
      <c r="B3923">
        <v>24</v>
      </c>
      <c r="C3923" t="s">
        <v>796</v>
      </c>
      <c r="D3923">
        <v>2</v>
      </c>
      <c r="F3923" s="22" t="s">
        <v>417</v>
      </c>
      <c r="G3923">
        <v>6</v>
      </c>
      <c r="H3923">
        <v>1</v>
      </c>
      <c r="J3923" s="21">
        <v>0.44513888888888897</v>
      </c>
      <c r="K3923">
        <v>11.8</v>
      </c>
      <c r="L3923">
        <v>4</v>
      </c>
    </row>
    <row r="3924" spans="1:12" x14ac:dyDescent="0.2">
      <c r="A3924" t="s">
        <v>873</v>
      </c>
      <c r="B3924">
        <v>24</v>
      </c>
      <c r="C3924" t="s">
        <v>796</v>
      </c>
      <c r="D3924">
        <v>2</v>
      </c>
      <c r="F3924" s="22" t="s">
        <v>385</v>
      </c>
      <c r="G3924">
        <v>8</v>
      </c>
      <c r="H3924">
        <v>1</v>
      </c>
      <c r="J3924" s="21">
        <v>0.44513888888888897</v>
      </c>
      <c r="K3924">
        <v>11.8</v>
      </c>
      <c r="L3924">
        <v>4</v>
      </c>
    </row>
    <row r="3925" spans="1:12" x14ac:dyDescent="0.2">
      <c r="A3925" t="s">
        <v>873</v>
      </c>
      <c r="B3925">
        <v>24</v>
      </c>
      <c r="C3925" t="s">
        <v>796</v>
      </c>
      <c r="D3925">
        <v>2</v>
      </c>
      <c r="F3925" s="22" t="s">
        <v>88</v>
      </c>
      <c r="G3925">
        <v>7</v>
      </c>
      <c r="H3925">
        <v>2</v>
      </c>
      <c r="J3925" s="21">
        <v>0.44513888888888897</v>
      </c>
      <c r="K3925">
        <v>11.8</v>
      </c>
      <c r="L3925">
        <v>4</v>
      </c>
    </row>
    <row r="3926" spans="1:12" x14ac:dyDescent="0.2">
      <c r="A3926" t="s">
        <v>873</v>
      </c>
      <c r="B3926">
        <v>24</v>
      </c>
      <c r="C3926" t="s">
        <v>796</v>
      </c>
      <c r="D3926">
        <v>2</v>
      </c>
      <c r="F3926" s="22" t="s">
        <v>88</v>
      </c>
      <c r="G3926">
        <v>5</v>
      </c>
      <c r="H3926">
        <v>1</v>
      </c>
      <c r="J3926" s="21">
        <v>0.44513888888888897</v>
      </c>
      <c r="K3926">
        <v>11.8</v>
      </c>
      <c r="L3926">
        <v>4</v>
      </c>
    </row>
    <row r="3927" spans="1:12" x14ac:dyDescent="0.2">
      <c r="A3927" t="s">
        <v>873</v>
      </c>
      <c r="B3927">
        <v>24</v>
      </c>
      <c r="C3927" t="s">
        <v>796</v>
      </c>
      <c r="D3927">
        <v>2</v>
      </c>
      <c r="F3927" s="22" t="s">
        <v>49</v>
      </c>
      <c r="G3927">
        <v>10</v>
      </c>
      <c r="H3927">
        <v>1</v>
      </c>
      <c r="J3927" s="21">
        <v>0.44513888888888897</v>
      </c>
      <c r="K3927">
        <v>11.8</v>
      </c>
      <c r="L3927">
        <v>4</v>
      </c>
    </row>
    <row r="3928" spans="1:12" x14ac:dyDescent="0.2">
      <c r="A3928" t="s">
        <v>873</v>
      </c>
      <c r="B3928">
        <v>24</v>
      </c>
      <c r="C3928" t="s">
        <v>796</v>
      </c>
      <c r="D3928">
        <v>2</v>
      </c>
      <c r="F3928" s="22" t="s">
        <v>535</v>
      </c>
      <c r="G3928">
        <v>27</v>
      </c>
      <c r="H3928">
        <v>1</v>
      </c>
      <c r="I3928" t="s">
        <v>785</v>
      </c>
      <c r="J3928" s="21">
        <v>0.44513888888888897</v>
      </c>
      <c r="K3928">
        <v>11.8</v>
      </c>
      <c r="L3928">
        <v>4</v>
      </c>
    </row>
    <row r="3929" spans="1:12" x14ac:dyDescent="0.2">
      <c r="A3929" t="s">
        <v>873</v>
      </c>
      <c r="B3929">
        <v>24</v>
      </c>
      <c r="C3929" t="s">
        <v>796</v>
      </c>
      <c r="D3929">
        <v>2</v>
      </c>
      <c r="F3929" s="22" t="s">
        <v>701</v>
      </c>
      <c r="G3929">
        <v>17</v>
      </c>
      <c r="H3929">
        <v>2</v>
      </c>
      <c r="J3929" s="21">
        <v>0.44513888888888897</v>
      </c>
      <c r="K3929">
        <v>11.8</v>
      </c>
      <c r="L3929">
        <v>4</v>
      </c>
    </row>
    <row r="3930" spans="1:12" x14ac:dyDescent="0.2">
      <c r="A3930" t="s">
        <v>873</v>
      </c>
      <c r="B3930">
        <v>24</v>
      </c>
      <c r="C3930" t="s">
        <v>796</v>
      </c>
      <c r="D3930">
        <v>2</v>
      </c>
      <c r="F3930" s="22" t="s">
        <v>699</v>
      </c>
      <c r="G3930">
        <v>20</v>
      </c>
      <c r="H3930">
        <v>1</v>
      </c>
      <c r="J3930" s="21">
        <v>0.44513888888888897</v>
      </c>
      <c r="K3930">
        <v>11.8</v>
      </c>
      <c r="L3930">
        <v>4</v>
      </c>
    </row>
    <row r="3931" spans="1:12" x14ac:dyDescent="0.2">
      <c r="A3931" t="s">
        <v>873</v>
      </c>
      <c r="B3931">
        <v>24</v>
      </c>
      <c r="C3931" t="s">
        <v>796</v>
      </c>
      <c r="D3931">
        <v>2</v>
      </c>
      <c r="F3931" s="22" t="s">
        <v>477</v>
      </c>
      <c r="G3931">
        <v>12</v>
      </c>
      <c r="H3931">
        <v>2</v>
      </c>
      <c r="J3931" s="21">
        <v>0.44513888888888897</v>
      </c>
      <c r="K3931">
        <v>11.8</v>
      </c>
      <c r="L3931">
        <v>4</v>
      </c>
    </row>
    <row r="3932" spans="1:12" x14ac:dyDescent="0.2">
      <c r="A3932" t="s">
        <v>873</v>
      </c>
      <c r="B3932">
        <v>24</v>
      </c>
      <c r="C3932" t="s">
        <v>796</v>
      </c>
      <c r="D3932">
        <v>2</v>
      </c>
      <c r="F3932" s="22" t="s">
        <v>477</v>
      </c>
      <c r="G3932">
        <v>14</v>
      </c>
      <c r="H3932">
        <v>3</v>
      </c>
      <c r="J3932" s="21">
        <v>0.44513888888888897</v>
      </c>
      <c r="K3932">
        <v>11.8</v>
      </c>
      <c r="L3932">
        <v>4</v>
      </c>
    </row>
    <row r="3933" spans="1:12" x14ac:dyDescent="0.2">
      <c r="A3933" t="s">
        <v>873</v>
      </c>
      <c r="B3933">
        <v>24</v>
      </c>
      <c r="C3933" t="s">
        <v>796</v>
      </c>
      <c r="D3933">
        <v>2</v>
      </c>
      <c r="F3933" s="22" t="s">
        <v>314</v>
      </c>
      <c r="G3933">
        <v>20</v>
      </c>
      <c r="H3933">
        <v>1</v>
      </c>
      <c r="J3933" s="21">
        <v>0.44513888888888897</v>
      </c>
      <c r="K3933">
        <v>11.8</v>
      </c>
      <c r="L3933">
        <v>4</v>
      </c>
    </row>
    <row r="3934" spans="1:12" x14ac:dyDescent="0.2">
      <c r="A3934" t="s">
        <v>873</v>
      </c>
      <c r="B3934">
        <v>24</v>
      </c>
      <c r="C3934" t="s">
        <v>796</v>
      </c>
      <c r="D3934">
        <v>2</v>
      </c>
      <c r="F3934" s="22" t="s">
        <v>242</v>
      </c>
      <c r="G3934">
        <v>9</v>
      </c>
      <c r="H3934">
        <v>1</v>
      </c>
      <c r="J3934" s="21">
        <v>0.44513888888888897</v>
      </c>
      <c r="K3934">
        <v>11.8</v>
      </c>
      <c r="L3934">
        <v>4</v>
      </c>
    </row>
    <row r="3935" spans="1:12" x14ac:dyDescent="0.2">
      <c r="A3935" t="s">
        <v>873</v>
      </c>
      <c r="B3935">
        <v>24</v>
      </c>
      <c r="C3935" t="s">
        <v>796</v>
      </c>
      <c r="D3935">
        <v>3</v>
      </c>
      <c r="F3935" s="22" t="s">
        <v>615</v>
      </c>
      <c r="G3935">
        <v>42</v>
      </c>
      <c r="H3935">
        <v>1</v>
      </c>
      <c r="J3935" s="21">
        <v>0.45902777777777781</v>
      </c>
      <c r="K3935">
        <v>11.6</v>
      </c>
      <c r="L3935">
        <v>4</v>
      </c>
    </row>
    <row r="3936" spans="1:12" x14ac:dyDescent="0.2">
      <c r="A3936" t="s">
        <v>873</v>
      </c>
      <c r="B3936">
        <v>24</v>
      </c>
      <c r="C3936" t="s">
        <v>796</v>
      </c>
      <c r="D3936">
        <v>3</v>
      </c>
      <c r="F3936" s="22" t="s">
        <v>615</v>
      </c>
      <c r="G3936">
        <v>45</v>
      </c>
      <c r="H3936">
        <v>1</v>
      </c>
      <c r="J3936" s="21">
        <v>0.45902777777777781</v>
      </c>
      <c r="K3936">
        <v>11.6</v>
      </c>
      <c r="L3936">
        <v>4</v>
      </c>
    </row>
    <row r="3937" spans="1:12" x14ac:dyDescent="0.2">
      <c r="A3937" t="s">
        <v>873</v>
      </c>
      <c r="B3937">
        <v>24</v>
      </c>
      <c r="C3937" t="s">
        <v>796</v>
      </c>
      <c r="D3937">
        <v>3</v>
      </c>
      <c r="F3937" s="22" t="s">
        <v>615</v>
      </c>
      <c r="G3937">
        <v>30</v>
      </c>
      <c r="H3937">
        <v>3</v>
      </c>
      <c r="J3937" s="21">
        <v>0.45902777777777798</v>
      </c>
      <c r="K3937">
        <v>11.6</v>
      </c>
      <c r="L3937">
        <v>4</v>
      </c>
    </row>
    <row r="3938" spans="1:12" x14ac:dyDescent="0.2">
      <c r="A3938" t="s">
        <v>873</v>
      </c>
      <c r="B3938">
        <v>24</v>
      </c>
      <c r="C3938" t="s">
        <v>796</v>
      </c>
      <c r="D3938">
        <v>3</v>
      </c>
      <c r="F3938" s="22" t="s">
        <v>584</v>
      </c>
      <c r="G3938">
        <v>20</v>
      </c>
      <c r="H3938">
        <v>1</v>
      </c>
      <c r="J3938" s="21">
        <v>0.45902777777777798</v>
      </c>
      <c r="K3938">
        <v>11.6</v>
      </c>
      <c r="L3938">
        <v>4</v>
      </c>
    </row>
    <row r="3939" spans="1:12" x14ac:dyDescent="0.2">
      <c r="A3939" t="s">
        <v>873</v>
      </c>
      <c r="B3939">
        <v>24</v>
      </c>
      <c r="C3939" t="s">
        <v>796</v>
      </c>
      <c r="D3939">
        <v>3</v>
      </c>
      <c r="F3939" s="22" t="s">
        <v>584</v>
      </c>
      <c r="G3939">
        <v>16</v>
      </c>
      <c r="H3939">
        <v>1</v>
      </c>
      <c r="J3939" s="21">
        <v>0.45902777777777798</v>
      </c>
      <c r="K3939">
        <v>11.6</v>
      </c>
      <c r="L3939">
        <v>4</v>
      </c>
    </row>
    <row r="3940" spans="1:12" x14ac:dyDescent="0.2">
      <c r="A3940" t="s">
        <v>873</v>
      </c>
      <c r="B3940">
        <v>24</v>
      </c>
      <c r="C3940" t="s">
        <v>796</v>
      </c>
      <c r="D3940">
        <v>3</v>
      </c>
      <c r="F3940" s="22" t="s">
        <v>450</v>
      </c>
      <c r="G3940">
        <v>25</v>
      </c>
      <c r="H3940">
        <v>1</v>
      </c>
      <c r="J3940" s="21">
        <v>0.45902777777777798</v>
      </c>
      <c r="K3940">
        <v>11.6</v>
      </c>
      <c r="L3940">
        <v>4</v>
      </c>
    </row>
    <row r="3941" spans="1:12" x14ac:dyDescent="0.2">
      <c r="A3941" t="s">
        <v>873</v>
      </c>
      <c r="B3941">
        <v>24</v>
      </c>
      <c r="C3941" t="s">
        <v>796</v>
      </c>
      <c r="D3941">
        <v>3</v>
      </c>
      <c r="F3941" s="22" t="s">
        <v>619</v>
      </c>
      <c r="G3941">
        <v>30</v>
      </c>
      <c r="H3941">
        <v>1</v>
      </c>
      <c r="J3941" s="21">
        <v>0.45902777777777798</v>
      </c>
      <c r="K3941">
        <v>11.6</v>
      </c>
      <c r="L3941">
        <v>4</v>
      </c>
    </row>
    <row r="3942" spans="1:12" x14ac:dyDescent="0.2">
      <c r="A3942" t="s">
        <v>873</v>
      </c>
      <c r="B3942">
        <v>24</v>
      </c>
      <c r="C3942" t="s">
        <v>796</v>
      </c>
      <c r="D3942">
        <v>3</v>
      </c>
      <c r="F3942" s="22" t="s">
        <v>324</v>
      </c>
      <c r="G3942">
        <v>4</v>
      </c>
      <c r="H3942">
        <v>2700</v>
      </c>
      <c r="J3942" s="21">
        <v>0.45902777777777798</v>
      </c>
      <c r="K3942">
        <v>11.6</v>
      </c>
      <c r="L3942">
        <v>4</v>
      </c>
    </row>
    <row r="3943" spans="1:12" x14ac:dyDescent="0.2">
      <c r="A3943" t="s">
        <v>873</v>
      </c>
      <c r="B3943">
        <v>24</v>
      </c>
      <c r="C3943" t="s">
        <v>796</v>
      </c>
      <c r="D3943">
        <v>3</v>
      </c>
      <c r="F3943" s="22" t="s">
        <v>180</v>
      </c>
      <c r="G3943">
        <v>5</v>
      </c>
      <c r="H3943">
        <v>75</v>
      </c>
      <c r="J3943" s="21">
        <v>0.45902777777777798</v>
      </c>
      <c r="K3943">
        <v>11.6</v>
      </c>
      <c r="L3943">
        <v>4</v>
      </c>
    </row>
    <row r="3944" spans="1:12" x14ac:dyDescent="0.2">
      <c r="A3944" t="s">
        <v>873</v>
      </c>
      <c r="B3944">
        <v>24</v>
      </c>
      <c r="C3944" t="s">
        <v>796</v>
      </c>
      <c r="D3944">
        <v>3</v>
      </c>
      <c r="F3944" s="22" t="s">
        <v>180</v>
      </c>
      <c r="G3944">
        <v>6</v>
      </c>
      <c r="H3944">
        <v>501</v>
      </c>
      <c r="J3944" s="21">
        <v>0.45902777777777798</v>
      </c>
      <c r="K3944">
        <v>11.6</v>
      </c>
      <c r="L3944">
        <v>4</v>
      </c>
    </row>
    <row r="3945" spans="1:12" x14ac:dyDescent="0.2">
      <c r="A3945" t="s">
        <v>873</v>
      </c>
      <c r="B3945">
        <v>24</v>
      </c>
      <c r="C3945" t="s">
        <v>796</v>
      </c>
      <c r="D3945">
        <v>3</v>
      </c>
      <c r="F3945" s="22" t="s">
        <v>246</v>
      </c>
      <c r="G3945">
        <v>20</v>
      </c>
      <c r="H3945">
        <v>1</v>
      </c>
      <c r="J3945" s="21">
        <v>0.45902777777777798</v>
      </c>
      <c r="K3945">
        <v>11.6</v>
      </c>
      <c r="L3945">
        <v>4</v>
      </c>
    </row>
    <row r="3946" spans="1:12" x14ac:dyDescent="0.2">
      <c r="A3946" t="s">
        <v>873</v>
      </c>
      <c r="B3946">
        <v>24</v>
      </c>
      <c r="C3946" t="s">
        <v>796</v>
      </c>
      <c r="D3946">
        <v>3</v>
      </c>
      <c r="F3946" s="22" t="s">
        <v>246</v>
      </c>
      <c r="G3946">
        <v>18</v>
      </c>
      <c r="H3946">
        <v>1</v>
      </c>
      <c r="J3946" s="21">
        <v>0.45902777777777798</v>
      </c>
      <c r="K3946">
        <v>11.6</v>
      </c>
      <c r="L3946">
        <v>4</v>
      </c>
    </row>
    <row r="3947" spans="1:12" x14ac:dyDescent="0.2">
      <c r="A3947" t="s">
        <v>873</v>
      </c>
      <c r="B3947">
        <v>24</v>
      </c>
      <c r="C3947" t="s">
        <v>796</v>
      </c>
      <c r="D3947">
        <v>3</v>
      </c>
      <c r="F3947" s="22" t="s">
        <v>334</v>
      </c>
      <c r="G3947">
        <v>25</v>
      </c>
      <c r="H3947">
        <v>1</v>
      </c>
      <c r="J3947" s="21">
        <v>0.45902777777777798</v>
      </c>
      <c r="K3947">
        <v>11.6</v>
      </c>
      <c r="L3947">
        <v>4</v>
      </c>
    </row>
    <row r="3948" spans="1:12" x14ac:dyDescent="0.2">
      <c r="A3948" t="s">
        <v>873</v>
      </c>
      <c r="B3948">
        <v>24</v>
      </c>
      <c r="C3948" t="s">
        <v>796</v>
      </c>
      <c r="D3948">
        <v>3</v>
      </c>
      <c r="F3948" s="22" t="s">
        <v>671</v>
      </c>
      <c r="G3948">
        <v>25</v>
      </c>
      <c r="H3948">
        <v>1</v>
      </c>
      <c r="J3948" s="21">
        <v>0.45902777777777798</v>
      </c>
      <c r="K3948">
        <v>11.6</v>
      </c>
      <c r="L3948">
        <v>4</v>
      </c>
    </row>
    <row r="3949" spans="1:12" x14ac:dyDescent="0.2">
      <c r="A3949" t="s">
        <v>873</v>
      </c>
      <c r="B3949">
        <v>24</v>
      </c>
      <c r="C3949" t="s">
        <v>796</v>
      </c>
      <c r="D3949">
        <v>3</v>
      </c>
      <c r="F3949" s="22" t="s">
        <v>39</v>
      </c>
      <c r="G3949">
        <v>50</v>
      </c>
      <c r="H3949">
        <v>1</v>
      </c>
      <c r="J3949" s="21">
        <v>0.45902777777777798</v>
      </c>
      <c r="K3949">
        <v>11.6</v>
      </c>
      <c r="L3949">
        <v>4</v>
      </c>
    </row>
    <row r="3950" spans="1:12" x14ac:dyDescent="0.2">
      <c r="A3950" t="s">
        <v>873</v>
      </c>
      <c r="B3950">
        <v>24</v>
      </c>
      <c r="C3950" t="s">
        <v>796</v>
      </c>
      <c r="D3950">
        <v>3</v>
      </c>
      <c r="F3950" s="22" t="s">
        <v>588</v>
      </c>
      <c r="G3950">
        <v>4</v>
      </c>
      <c r="H3950">
        <v>1</v>
      </c>
      <c r="J3950" s="21">
        <v>0.45902777777777798</v>
      </c>
      <c r="K3950">
        <v>11.6</v>
      </c>
      <c r="L3950">
        <v>4</v>
      </c>
    </row>
    <row r="3951" spans="1:12" x14ac:dyDescent="0.2">
      <c r="A3951" t="s">
        <v>873</v>
      </c>
      <c r="B3951">
        <v>24</v>
      </c>
      <c r="C3951" t="s">
        <v>796</v>
      </c>
      <c r="D3951">
        <v>3</v>
      </c>
      <c r="F3951" s="22" t="s">
        <v>545</v>
      </c>
      <c r="G3951">
        <v>15</v>
      </c>
      <c r="H3951">
        <v>1</v>
      </c>
      <c r="J3951" s="21">
        <v>0.45902777777777798</v>
      </c>
      <c r="K3951">
        <v>11.6</v>
      </c>
      <c r="L3951">
        <v>4</v>
      </c>
    </row>
    <row r="3952" spans="1:12" x14ac:dyDescent="0.2">
      <c r="A3952" t="s">
        <v>873</v>
      </c>
      <c r="B3952">
        <v>24</v>
      </c>
      <c r="C3952" t="s">
        <v>796</v>
      </c>
      <c r="D3952">
        <v>3</v>
      </c>
      <c r="F3952" s="22" t="s">
        <v>582</v>
      </c>
      <c r="G3952">
        <v>3</v>
      </c>
      <c r="H3952">
        <v>25</v>
      </c>
      <c r="J3952" s="21">
        <v>0.45902777777777798</v>
      </c>
      <c r="K3952">
        <v>11.6</v>
      </c>
      <c r="L3952">
        <v>4</v>
      </c>
    </row>
    <row r="3953" spans="1:12" x14ac:dyDescent="0.2">
      <c r="A3953" t="s">
        <v>873</v>
      </c>
      <c r="B3953">
        <v>24</v>
      </c>
      <c r="C3953" t="s">
        <v>796</v>
      </c>
      <c r="D3953">
        <v>3</v>
      </c>
      <c r="F3953" s="22" t="s">
        <v>551</v>
      </c>
      <c r="G3953">
        <v>4</v>
      </c>
      <c r="H3953">
        <v>29</v>
      </c>
      <c r="J3953" s="21">
        <v>0.45902777777777798</v>
      </c>
      <c r="K3953">
        <v>11.6</v>
      </c>
      <c r="L3953">
        <v>4</v>
      </c>
    </row>
    <row r="3954" spans="1:12" x14ac:dyDescent="0.2">
      <c r="A3954" t="s">
        <v>873</v>
      </c>
      <c r="B3954">
        <v>24</v>
      </c>
      <c r="C3954" t="s">
        <v>796</v>
      </c>
      <c r="D3954">
        <v>3</v>
      </c>
      <c r="F3954" s="22" t="s">
        <v>551</v>
      </c>
      <c r="G3954">
        <v>5</v>
      </c>
      <c r="H3954">
        <v>14</v>
      </c>
      <c r="J3954" s="21">
        <v>0.45902777777777798</v>
      </c>
      <c r="K3954">
        <v>11.6</v>
      </c>
      <c r="L3954">
        <v>4</v>
      </c>
    </row>
    <row r="3955" spans="1:12" x14ac:dyDescent="0.2">
      <c r="A3955" t="s">
        <v>873</v>
      </c>
      <c r="B3955">
        <v>24</v>
      </c>
      <c r="C3955" t="s">
        <v>796</v>
      </c>
      <c r="D3955">
        <v>3</v>
      </c>
      <c r="F3955" s="22" t="s">
        <v>515</v>
      </c>
      <c r="G3955">
        <v>3</v>
      </c>
      <c r="H3955">
        <v>45</v>
      </c>
      <c r="J3955" s="21">
        <v>0.45902777777777798</v>
      </c>
      <c r="K3955">
        <v>11.6</v>
      </c>
      <c r="L3955">
        <v>4</v>
      </c>
    </row>
    <row r="3956" spans="1:12" x14ac:dyDescent="0.2">
      <c r="A3956" t="s">
        <v>873</v>
      </c>
      <c r="B3956">
        <v>24</v>
      </c>
      <c r="C3956" t="s">
        <v>796</v>
      </c>
      <c r="D3956">
        <v>3</v>
      </c>
      <c r="F3956" s="22" t="s">
        <v>90</v>
      </c>
      <c r="G3956">
        <v>10</v>
      </c>
      <c r="H3956">
        <v>1</v>
      </c>
      <c r="J3956" s="21">
        <v>0.45902777777777798</v>
      </c>
      <c r="K3956">
        <v>11.6</v>
      </c>
      <c r="L3956">
        <v>4</v>
      </c>
    </row>
    <row r="3957" spans="1:12" x14ac:dyDescent="0.2">
      <c r="A3957" t="s">
        <v>873</v>
      </c>
      <c r="B3957">
        <v>24</v>
      </c>
      <c r="C3957" t="s">
        <v>796</v>
      </c>
      <c r="D3957">
        <v>3</v>
      </c>
      <c r="F3957" s="22" t="s">
        <v>90</v>
      </c>
      <c r="G3957">
        <v>8</v>
      </c>
      <c r="H3957">
        <v>1</v>
      </c>
      <c r="J3957" s="21">
        <v>0.45902777777777798</v>
      </c>
      <c r="K3957">
        <v>11.6</v>
      </c>
      <c r="L3957">
        <v>4</v>
      </c>
    </row>
    <row r="3958" spans="1:12" x14ac:dyDescent="0.2">
      <c r="A3958" t="s">
        <v>873</v>
      </c>
      <c r="B3958">
        <v>24</v>
      </c>
      <c r="C3958" t="s">
        <v>796</v>
      </c>
      <c r="D3958">
        <v>3</v>
      </c>
      <c r="F3958" s="22" t="s">
        <v>417</v>
      </c>
      <c r="G3958">
        <v>3</v>
      </c>
      <c r="H3958">
        <v>1</v>
      </c>
      <c r="J3958" s="21">
        <v>0.45902777777777798</v>
      </c>
      <c r="K3958">
        <v>11.6</v>
      </c>
      <c r="L3958">
        <v>4</v>
      </c>
    </row>
    <row r="3959" spans="1:12" x14ac:dyDescent="0.2">
      <c r="A3959" t="s">
        <v>873</v>
      </c>
      <c r="B3959">
        <v>24</v>
      </c>
      <c r="C3959" t="s">
        <v>796</v>
      </c>
      <c r="D3959">
        <v>3</v>
      </c>
      <c r="F3959" s="22" t="s">
        <v>356</v>
      </c>
      <c r="G3959">
        <v>4</v>
      </c>
      <c r="H3959">
        <v>1</v>
      </c>
      <c r="J3959" s="21">
        <v>0.45902777777777798</v>
      </c>
      <c r="K3959">
        <v>11.6</v>
      </c>
      <c r="L3959">
        <v>4</v>
      </c>
    </row>
    <row r="3960" spans="1:12" x14ac:dyDescent="0.2">
      <c r="A3960" t="s">
        <v>873</v>
      </c>
      <c r="B3960">
        <v>24</v>
      </c>
      <c r="C3960" t="s">
        <v>796</v>
      </c>
      <c r="D3960">
        <v>3</v>
      </c>
      <c r="F3960" s="22" t="s">
        <v>356</v>
      </c>
      <c r="G3960">
        <v>10</v>
      </c>
      <c r="H3960">
        <v>1</v>
      </c>
      <c r="J3960" s="21">
        <v>0.45902777777777798</v>
      </c>
      <c r="K3960">
        <v>11.6</v>
      </c>
      <c r="L3960">
        <v>4</v>
      </c>
    </row>
    <row r="3961" spans="1:12" x14ac:dyDescent="0.2">
      <c r="A3961" t="s">
        <v>873</v>
      </c>
      <c r="B3961">
        <v>24</v>
      </c>
      <c r="C3961" t="s">
        <v>796</v>
      </c>
      <c r="D3961">
        <v>3</v>
      </c>
      <c r="F3961" s="22" t="s">
        <v>182</v>
      </c>
      <c r="G3961">
        <v>8</v>
      </c>
      <c r="H3961">
        <v>1</v>
      </c>
      <c r="J3961" s="21">
        <v>0.45902777777777798</v>
      </c>
      <c r="K3961">
        <v>11.6</v>
      </c>
      <c r="L3961">
        <v>4</v>
      </c>
    </row>
    <row r="3962" spans="1:12" x14ac:dyDescent="0.2">
      <c r="A3962" t="s">
        <v>873</v>
      </c>
      <c r="B3962">
        <v>24</v>
      </c>
      <c r="C3962" t="s">
        <v>796</v>
      </c>
      <c r="D3962">
        <v>3</v>
      </c>
      <c r="F3962" s="22" t="s">
        <v>88</v>
      </c>
      <c r="G3962">
        <v>8</v>
      </c>
      <c r="H3962">
        <v>1</v>
      </c>
      <c r="J3962" s="21">
        <v>0.45902777777777798</v>
      </c>
      <c r="K3962">
        <v>11.6</v>
      </c>
      <c r="L3962">
        <v>4</v>
      </c>
    </row>
    <row r="3963" spans="1:12" x14ac:dyDescent="0.2">
      <c r="A3963" t="s">
        <v>873</v>
      </c>
      <c r="B3963">
        <v>24</v>
      </c>
      <c r="C3963" t="s">
        <v>796</v>
      </c>
      <c r="D3963">
        <v>3</v>
      </c>
      <c r="F3963" s="22" t="s">
        <v>112</v>
      </c>
      <c r="G3963">
        <v>20</v>
      </c>
      <c r="H3963">
        <v>3</v>
      </c>
      <c r="I3963" t="s">
        <v>785</v>
      </c>
      <c r="J3963" s="21">
        <v>0.45902777777777798</v>
      </c>
      <c r="K3963">
        <v>11.6</v>
      </c>
      <c r="L3963">
        <v>4</v>
      </c>
    </row>
    <row r="3964" spans="1:12" x14ac:dyDescent="0.2">
      <c r="A3964" t="s">
        <v>873</v>
      </c>
      <c r="B3964">
        <v>24</v>
      </c>
      <c r="C3964" t="s">
        <v>796</v>
      </c>
      <c r="D3964">
        <v>3</v>
      </c>
      <c r="F3964" s="22" t="s">
        <v>106</v>
      </c>
      <c r="G3964">
        <v>24</v>
      </c>
      <c r="H3964">
        <v>1</v>
      </c>
      <c r="I3964" t="s">
        <v>785</v>
      </c>
      <c r="J3964" s="21">
        <v>0.45902777777777798</v>
      </c>
      <c r="K3964">
        <v>11.6</v>
      </c>
      <c r="L3964">
        <v>4</v>
      </c>
    </row>
    <row r="3965" spans="1:12" x14ac:dyDescent="0.2">
      <c r="A3965" t="s">
        <v>873</v>
      </c>
      <c r="B3965">
        <v>24</v>
      </c>
      <c r="C3965" t="s">
        <v>796</v>
      </c>
      <c r="D3965">
        <v>3</v>
      </c>
      <c r="F3965" s="22" t="s">
        <v>701</v>
      </c>
      <c r="G3965">
        <v>10</v>
      </c>
      <c r="H3965">
        <v>1</v>
      </c>
      <c r="J3965" s="21">
        <v>0.45902777777777798</v>
      </c>
      <c r="K3965">
        <v>11.6</v>
      </c>
      <c r="L3965">
        <v>4</v>
      </c>
    </row>
    <row r="3966" spans="1:12" x14ac:dyDescent="0.2">
      <c r="A3966" t="s">
        <v>873</v>
      </c>
      <c r="B3966">
        <v>24</v>
      </c>
      <c r="C3966" t="s">
        <v>796</v>
      </c>
      <c r="D3966">
        <v>3</v>
      </c>
      <c r="F3966" s="22" t="s">
        <v>701</v>
      </c>
      <c r="G3966">
        <v>12</v>
      </c>
      <c r="H3966">
        <v>9</v>
      </c>
      <c r="J3966" s="21">
        <v>0.45902777777777798</v>
      </c>
      <c r="K3966">
        <v>11.6</v>
      </c>
      <c r="L3966">
        <v>4</v>
      </c>
    </row>
    <row r="3967" spans="1:12" x14ac:dyDescent="0.2">
      <c r="A3967" t="s">
        <v>873</v>
      </c>
      <c r="B3967">
        <v>24</v>
      </c>
      <c r="C3967" t="s">
        <v>796</v>
      </c>
      <c r="D3967">
        <v>3</v>
      </c>
      <c r="F3967" s="22" t="s">
        <v>699</v>
      </c>
      <c r="G3967">
        <v>20</v>
      </c>
      <c r="H3967">
        <v>1</v>
      </c>
      <c r="J3967" s="21">
        <v>0.45902777777777798</v>
      </c>
      <c r="K3967">
        <v>11.6</v>
      </c>
      <c r="L3967">
        <v>4</v>
      </c>
    </row>
    <row r="3968" spans="1:12" x14ac:dyDescent="0.2">
      <c r="A3968" t="s">
        <v>873</v>
      </c>
      <c r="B3968">
        <v>24</v>
      </c>
      <c r="C3968" t="s">
        <v>796</v>
      </c>
      <c r="D3968">
        <v>3</v>
      </c>
      <c r="F3968" s="22" t="s">
        <v>721</v>
      </c>
      <c r="G3968">
        <v>30</v>
      </c>
      <c r="H3968">
        <v>3</v>
      </c>
      <c r="J3968" s="21">
        <v>0.45902777777777798</v>
      </c>
      <c r="K3968">
        <v>11.6</v>
      </c>
      <c r="L3968">
        <v>4</v>
      </c>
    </row>
    <row r="3969" spans="1:12" x14ac:dyDescent="0.2">
      <c r="A3969" t="s">
        <v>873</v>
      </c>
      <c r="B3969">
        <v>24</v>
      </c>
      <c r="C3969" t="s">
        <v>796</v>
      </c>
      <c r="D3969">
        <v>3</v>
      </c>
      <c r="F3969" s="22" t="s">
        <v>479</v>
      </c>
      <c r="G3969">
        <v>20</v>
      </c>
      <c r="H3969">
        <v>1</v>
      </c>
      <c r="J3969" s="21">
        <v>0.45902777777777798</v>
      </c>
      <c r="K3969">
        <v>11.6</v>
      </c>
      <c r="L3969">
        <v>4</v>
      </c>
    </row>
    <row r="3970" spans="1:12" x14ac:dyDescent="0.2">
      <c r="A3970" t="s">
        <v>873</v>
      </c>
      <c r="B3970">
        <v>24</v>
      </c>
      <c r="C3970" t="s">
        <v>796</v>
      </c>
      <c r="D3970">
        <v>3</v>
      </c>
      <c r="F3970" s="22" t="s">
        <v>479</v>
      </c>
      <c r="G3970">
        <v>18</v>
      </c>
      <c r="H3970">
        <v>1</v>
      </c>
      <c r="J3970" s="21">
        <v>0.45902777777777798</v>
      </c>
      <c r="K3970">
        <v>11.6</v>
      </c>
      <c r="L3970">
        <v>4</v>
      </c>
    </row>
    <row r="3971" spans="1:12" x14ac:dyDescent="0.2">
      <c r="A3971" t="s">
        <v>873</v>
      </c>
      <c r="B3971">
        <v>24</v>
      </c>
      <c r="C3971" t="s">
        <v>796</v>
      </c>
      <c r="D3971">
        <v>3</v>
      </c>
      <c r="F3971" s="22" t="s">
        <v>477</v>
      </c>
      <c r="G3971">
        <v>12</v>
      </c>
      <c r="H3971">
        <v>2</v>
      </c>
      <c r="J3971" s="21">
        <v>0.45902777777777798</v>
      </c>
      <c r="K3971">
        <v>11.6</v>
      </c>
      <c r="L3971">
        <v>4</v>
      </c>
    </row>
    <row r="3972" spans="1:12" x14ac:dyDescent="0.2">
      <c r="A3972" t="s">
        <v>873</v>
      </c>
      <c r="B3972">
        <v>24</v>
      </c>
      <c r="C3972" t="s">
        <v>796</v>
      </c>
      <c r="D3972">
        <v>3</v>
      </c>
      <c r="F3972" s="22" t="s">
        <v>242</v>
      </c>
      <c r="G3972">
        <v>24</v>
      </c>
      <c r="H3972">
        <v>1</v>
      </c>
      <c r="J3972" s="21">
        <v>0.45902777777777798</v>
      </c>
      <c r="K3972">
        <v>11.6</v>
      </c>
      <c r="L3972">
        <v>4</v>
      </c>
    </row>
    <row r="3973" spans="1:12" x14ac:dyDescent="0.2">
      <c r="A3973" t="s">
        <v>878</v>
      </c>
      <c r="B3973">
        <v>4</v>
      </c>
      <c r="C3973" t="s">
        <v>796</v>
      </c>
      <c r="D3973">
        <v>1</v>
      </c>
      <c r="F3973" s="22" t="s">
        <v>596</v>
      </c>
      <c r="G3973">
        <v>32</v>
      </c>
      <c r="H3973">
        <v>1</v>
      </c>
      <c r="J3973" s="21">
        <v>0.35000000000000003</v>
      </c>
      <c r="K3973">
        <v>11</v>
      </c>
      <c r="L3973">
        <v>2</v>
      </c>
    </row>
    <row r="3974" spans="1:12" x14ac:dyDescent="0.2">
      <c r="A3974" t="s">
        <v>878</v>
      </c>
      <c r="B3974">
        <v>4</v>
      </c>
      <c r="C3974" t="s">
        <v>796</v>
      </c>
      <c r="D3974">
        <v>1</v>
      </c>
      <c r="F3974" s="22" t="s">
        <v>596</v>
      </c>
      <c r="G3974">
        <v>28</v>
      </c>
      <c r="H3974">
        <v>1</v>
      </c>
      <c r="J3974" s="21">
        <v>0.35000000000000003</v>
      </c>
      <c r="K3974">
        <v>11</v>
      </c>
      <c r="L3974">
        <v>2</v>
      </c>
    </row>
    <row r="3975" spans="1:12" x14ac:dyDescent="0.2">
      <c r="A3975" t="s">
        <v>878</v>
      </c>
      <c r="B3975">
        <v>4</v>
      </c>
      <c r="C3975" t="s">
        <v>796</v>
      </c>
      <c r="D3975">
        <v>1</v>
      </c>
      <c r="F3975" s="22" t="s">
        <v>615</v>
      </c>
      <c r="G3975">
        <v>30</v>
      </c>
      <c r="H3975">
        <v>1</v>
      </c>
      <c r="J3975" s="21">
        <v>0.35</v>
      </c>
      <c r="K3975">
        <v>11</v>
      </c>
      <c r="L3975">
        <v>2</v>
      </c>
    </row>
    <row r="3976" spans="1:12" x14ac:dyDescent="0.2">
      <c r="A3976" t="s">
        <v>878</v>
      </c>
      <c r="B3976">
        <v>4</v>
      </c>
      <c r="C3976" t="s">
        <v>796</v>
      </c>
      <c r="D3976">
        <v>1</v>
      </c>
      <c r="F3976" s="22" t="s">
        <v>615</v>
      </c>
      <c r="G3976">
        <v>20</v>
      </c>
      <c r="H3976">
        <v>4</v>
      </c>
      <c r="J3976" s="21">
        <v>0.35</v>
      </c>
      <c r="K3976">
        <v>11</v>
      </c>
      <c r="L3976">
        <v>2</v>
      </c>
    </row>
    <row r="3977" spans="1:12" x14ac:dyDescent="0.2">
      <c r="A3977" t="s">
        <v>878</v>
      </c>
      <c r="B3977">
        <v>4</v>
      </c>
      <c r="C3977" t="s">
        <v>796</v>
      </c>
      <c r="D3977">
        <v>1</v>
      </c>
      <c r="F3977" s="22" t="s">
        <v>615</v>
      </c>
      <c r="G3977">
        <v>26</v>
      </c>
      <c r="H3977">
        <v>2</v>
      </c>
      <c r="J3977" s="21">
        <v>0.35</v>
      </c>
      <c r="K3977">
        <v>11</v>
      </c>
      <c r="L3977">
        <v>2</v>
      </c>
    </row>
    <row r="3978" spans="1:12" x14ac:dyDescent="0.2">
      <c r="A3978" t="s">
        <v>878</v>
      </c>
      <c r="B3978">
        <v>4</v>
      </c>
      <c r="C3978" t="s">
        <v>796</v>
      </c>
      <c r="D3978">
        <v>1</v>
      </c>
      <c r="F3978" s="22" t="s">
        <v>324</v>
      </c>
      <c r="G3978">
        <v>4</v>
      </c>
      <c r="H3978">
        <v>45</v>
      </c>
      <c r="J3978" s="21">
        <v>0.35</v>
      </c>
      <c r="K3978">
        <v>11</v>
      </c>
      <c r="L3978">
        <v>2</v>
      </c>
    </row>
    <row r="3979" spans="1:12" x14ac:dyDescent="0.2">
      <c r="A3979" t="s">
        <v>878</v>
      </c>
      <c r="B3979">
        <v>4</v>
      </c>
      <c r="C3979" t="s">
        <v>796</v>
      </c>
      <c r="D3979">
        <v>1</v>
      </c>
      <c r="F3979" s="22" t="s">
        <v>326</v>
      </c>
      <c r="G3979">
        <v>21</v>
      </c>
      <c r="H3979">
        <v>1</v>
      </c>
      <c r="J3979" s="21">
        <v>0.35</v>
      </c>
      <c r="K3979">
        <v>11</v>
      </c>
      <c r="L3979">
        <v>2</v>
      </c>
    </row>
    <row r="3980" spans="1:12" x14ac:dyDescent="0.2">
      <c r="A3980" t="s">
        <v>878</v>
      </c>
      <c r="B3980">
        <v>4</v>
      </c>
      <c r="C3980" t="s">
        <v>796</v>
      </c>
      <c r="D3980">
        <v>1</v>
      </c>
      <c r="F3980" s="22" t="s">
        <v>671</v>
      </c>
      <c r="G3980">
        <v>36</v>
      </c>
      <c r="H3980">
        <v>1</v>
      </c>
      <c r="J3980" s="21">
        <v>0.35</v>
      </c>
      <c r="K3980">
        <v>11</v>
      </c>
      <c r="L3980">
        <v>2</v>
      </c>
    </row>
    <row r="3981" spans="1:12" x14ac:dyDescent="0.2">
      <c r="A3981" t="s">
        <v>878</v>
      </c>
      <c r="B3981">
        <v>4</v>
      </c>
      <c r="C3981" t="s">
        <v>796</v>
      </c>
      <c r="D3981">
        <v>1</v>
      </c>
      <c r="F3981" s="22" t="s">
        <v>551</v>
      </c>
      <c r="G3981">
        <v>3</v>
      </c>
      <c r="H3981">
        <v>76</v>
      </c>
      <c r="J3981" s="21">
        <v>0.35</v>
      </c>
      <c r="K3981">
        <v>11</v>
      </c>
      <c r="L3981">
        <v>2</v>
      </c>
    </row>
    <row r="3982" spans="1:12" x14ac:dyDescent="0.2">
      <c r="A3982" t="s">
        <v>878</v>
      </c>
      <c r="B3982">
        <v>4</v>
      </c>
      <c r="C3982" t="s">
        <v>796</v>
      </c>
      <c r="D3982">
        <v>1</v>
      </c>
      <c r="F3982" s="22" t="s">
        <v>515</v>
      </c>
      <c r="G3982">
        <v>3</v>
      </c>
      <c r="H3982">
        <v>40</v>
      </c>
      <c r="J3982" s="21">
        <v>0.35</v>
      </c>
      <c r="K3982">
        <v>11</v>
      </c>
      <c r="L3982">
        <v>2</v>
      </c>
    </row>
    <row r="3983" spans="1:12" x14ac:dyDescent="0.2">
      <c r="A3983" t="s">
        <v>878</v>
      </c>
      <c r="B3983">
        <v>4</v>
      </c>
      <c r="C3983" t="s">
        <v>796</v>
      </c>
      <c r="D3983">
        <v>1</v>
      </c>
      <c r="F3983" s="22" t="s">
        <v>515</v>
      </c>
      <c r="G3983">
        <v>4</v>
      </c>
      <c r="H3983">
        <v>66</v>
      </c>
      <c r="J3983" s="21">
        <v>0.35</v>
      </c>
      <c r="K3983">
        <v>11</v>
      </c>
      <c r="L3983">
        <v>2</v>
      </c>
    </row>
    <row r="3984" spans="1:12" x14ac:dyDescent="0.2">
      <c r="A3984" t="s">
        <v>878</v>
      </c>
      <c r="B3984">
        <v>4</v>
      </c>
      <c r="C3984" t="s">
        <v>796</v>
      </c>
      <c r="D3984">
        <v>1</v>
      </c>
      <c r="F3984" s="22" t="s">
        <v>221</v>
      </c>
      <c r="G3984">
        <v>5</v>
      </c>
      <c r="H3984">
        <v>1</v>
      </c>
      <c r="J3984" s="21">
        <v>0.35</v>
      </c>
      <c r="K3984">
        <v>11</v>
      </c>
      <c r="L3984">
        <v>2</v>
      </c>
    </row>
    <row r="3985" spans="1:12" x14ac:dyDescent="0.2">
      <c r="A3985" t="s">
        <v>878</v>
      </c>
      <c r="B3985">
        <v>4</v>
      </c>
      <c r="C3985" t="s">
        <v>796</v>
      </c>
      <c r="D3985">
        <v>1</v>
      </c>
      <c r="F3985" s="22" t="s">
        <v>221</v>
      </c>
      <c r="G3985">
        <v>4</v>
      </c>
      <c r="H3985">
        <v>1</v>
      </c>
      <c r="J3985" s="21">
        <v>0.35</v>
      </c>
      <c r="K3985">
        <v>11</v>
      </c>
      <c r="L3985">
        <v>2</v>
      </c>
    </row>
    <row r="3986" spans="1:12" x14ac:dyDescent="0.2">
      <c r="A3986" t="s">
        <v>878</v>
      </c>
      <c r="B3986">
        <v>4</v>
      </c>
      <c r="C3986" t="s">
        <v>796</v>
      </c>
      <c r="D3986">
        <v>1</v>
      </c>
      <c r="F3986" s="22" t="s">
        <v>90</v>
      </c>
      <c r="G3986">
        <v>8</v>
      </c>
      <c r="H3986">
        <v>3</v>
      </c>
      <c r="J3986" s="21">
        <v>0.35</v>
      </c>
      <c r="K3986">
        <v>11</v>
      </c>
      <c r="L3986">
        <v>2</v>
      </c>
    </row>
    <row r="3987" spans="1:12" x14ac:dyDescent="0.2">
      <c r="A3987" t="s">
        <v>878</v>
      </c>
      <c r="B3987">
        <v>4</v>
      </c>
      <c r="C3987" t="s">
        <v>796</v>
      </c>
      <c r="D3987">
        <v>1</v>
      </c>
      <c r="F3987" s="22" t="s">
        <v>417</v>
      </c>
      <c r="G3987">
        <v>7</v>
      </c>
      <c r="H3987">
        <v>1</v>
      </c>
      <c r="J3987" s="21">
        <v>0.35</v>
      </c>
      <c r="K3987">
        <v>11</v>
      </c>
      <c r="L3987">
        <v>2</v>
      </c>
    </row>
    <row r="3988" spans="1:12" x14ac:dyDescent="0.2">
      <c r="A3988" t="s">
        <v>878</v>
      </c>
      <c r="B3988">
        <v>4</v>
      </c>
      <c r="C3988" t="s">
        <v>796</v>
      </c>
      <c r="D3988">
        <v>1</v>
      </c>
      <c r="F3988" s="22" t="s">
        <v>352</v>
      </c>
      <c r="G3988">
        <v>4</v>
      </c>
      <c r="H3988">
        <v>1</v>
      </c>
      <c r="J3988" s="21">
        <v>0.35</v>
      </c>
      <c r="K3988">
        <v>11</v>
      </c>
      <c r="L3988">
        <v>2</v>
      </c>
    </row>
    <row r="3989" spans="1:12" x14ac:dyDescent="0.2">
      <c r="A3989" t="s">
        <v>878</v>
      </c>
      <c r="B3989">
        <v>4</v>
      </c>
      <c r="C3989" t="s">
        <v>796</v>
      </c>
      <c r="D3989">
        <v>1</v>
      </c>
      <c r="F3989" s="22" t="s">
        <v>186</v>
      </c>
      <c r="G3989">
        <v>5</v>
      </c>
      <c r="H3989">
        <v>1</v>
      </c>
      <c r="J3989" s="21">
        <v>0.35</v>
      </c>
      <c r="K3989">
        <v>11</v>
      </c>
      <c r="L3989">
        <v>2</v>
      </c>
    </row>
    <row r="3990" spans="1:12" x14ac:dyDescent="0.2">
      <c r="A3990" t="s">
        <v>878</v>
      </c>
      <c r="B3990">
        <v>4</v>
      </c>
      <c r="C3990" t="s">
        <v>796</v>
      </c>
      <c r="D3990">
        <v>1</v>
      </c>
      <c r="F3990" s="22" t="s">
        <v>182</v>
      </c>
      <c r="G3990">
        <v>6</v>
      </c>
      <c r="H3990">
        <v>1</v>
      </c>
      <c r="J3990" s="21">
        <v>0.35</v>
      </c>
      <c r="K3990">
        <v>11</v>
      </c>
      <c r="L3990">
        <v>2</v>
      </c>
    </row>
    <row r="3991" spans="1:12" x14ac:dyDescent="0.2">
      <c r="A3991" t="s">
        <v>878</v>
      </c>
      <c r="B3991">
        <v>4</v>
      </c>
      <c r="C3991" t="s">
        <v>796</v>
      </c>
      <c r="D3991">
        <v>1</v>
      </c>
      <c r="F3991" s="22" t="s">
        <v>57</v>
      </c>
      <c r="G3991">
        <v>5</v>
      </c>
      <c r="H3991">
        <v>15</v>
      </c>
      <c r="J3991" s="21">
        <v>0.35</v>
      </c>
      <c r="K3991">
        <v>11</v>
      </c>
      <c r="L3991">
        <v>2</v>
      </c>
    </row>
    <row r="3992" spans="1:12" x14ac:dyDescent="0.2">
      <c r="A3992" t="s">
        <v>878</v>
      </c>
      <c r="B3992">
        <v>4</v>
      </c>
      <c r="C3992" t="s">
        <v>796</v>
      </c>
      <c r="D3992">
        <v>1</v>
      </c>
      <c r="F3992" s="22" t="s">
        <v>49</v>
      </c>
      <c r="G3992">
        <v>10</v>
      </c>
      <c r="H3992">
        <v>1</v>
      </c>
      <c r="J3992" s="21">
        <v>0.35</v>
      </c>
      <c r="K3992">
        <v>11</v>
      </c>
      <c r="L3992">
        <v>2</v>
      </c>
    </row>
    <row r="3993" spans="1:12" x14ac:dyDescent="0.2">
      <c r="A3993" t="s">
        <v>878</v>
      </c>
      <c r="B3993">
        <v>4</v>
      </c>
      <c r="C3993" t="s">
        <v>796</v>
      </c>
      <c r="D3993">
        <v>1</v>
      </c>
      <c r="F3993" s="22" t="s">
        <v>629</v>
      </c>
      <c r="G3993">
        <v>20</v>
      </c>
      <c r="H3993">
        <v>1</v>
      </c>
      <c r="I3993" t="s">
        <v>786</v>
      </c>
      <c r="J3993" s="21">
        <v>0.35</v>
      </c>
      <c r="K3993">
        <v>11</v>
      </c>
      <c r="L3993">
        <v>2</v>
      </c>
    </row>
    <row r="3994" spans="1:12" x14ac:dyDescent="0.2">
      <c r="A3994" t="s">
        <v>878</v>
      </c>
      <c r="B3994">
        <v>4</v>
      </c>
      <c r="C3994" t="s">
        <v>796</v>
      </c>
      <c r="D3994">
        <v>1</v>
      </c>
      <c r="F3994" s="22" t="s">
        <v>535</v>
      </c>
      <c r="G3994">
        <v>10</v>
      </c>
      <c r="H3994">
        <v>5</v>
      </c>
      <c r="I3994" t="s">
        <v>786</v>
      </c>
      <c r="J3994" s="21">
        <v>0.35</v>
      </c>
      <c r="K3994">
        <v>11</v>
      </c>
      <c r="L3994">
        <v>2</v>
      </c>
    </row>
    <row r="3995" spans="1:12" x14ac:dyDescent="0.2">
      <c r="A3995" t="s">
        <v>878</v>
      </c>
      <c r="B3995">
        <v>4</v>
      </c>
      <c r="C3995" t="s">
        <v>796</v>
      </c>
      <c r="D3995">
        <v>1</v>
      </c>
      <c r="F3995" s="22" t="s">
        <v>535</v>
      </c>
      <c r="G3995">
        <v>9</v>
      </c>
      <c r="H3995">
        <v>1</v>
      </c>
      <c r="I3995" t="s">
        <v>786</v>
      </c>
      <c r="J3995" s="21">
        <v>0.35</v>
      </c>
      <c r="K3995">
        <v>11</v>
      </c>
      <c r="L3995">
        <v>2</v>
      </c>
    </row>
    <row r="3996" spans="1:12" x14ac:dyDescent="0.2">
      <c r="A3996" t="s">
        <v>878</v>
      </c>
      <c r="B3996">
        <v>4</v>
      </c>
      <c r="C3996" t="s">
        <v>796</v>
      </c>
      <c r="D3996">
        <v>1</v>
      </c>
      <c r="F3996" s="22" t="s">
        <v>535</v>
      </c>
      <c r="G3996">
        <v>17</v>
      </c>
      <c r="H3996">
        <v>1</v>
      </c>
      <c r="I3996" t="s">
        <v>786</v>
      </c>
      <c r="J3996" s="21">
        <v>0.35</v>
      </c>
      <c r="K3996">
        <v>11</v>
      </c>
      <c r="L3996">
        <v>2</v>
      </c>
    </row>
    <row r="3997" spans="1:12" x14ac:dyDescent="0.2">
      <c r="A3997" t="s">
        <v>878</v>
      </c>
      <c r="B3997">
        <v>4</v>
      </c>
      <c r="C3997" t="s">
        <v>796</v>
      </c>
      <c r="D3997">
        <v>1</v>
      </c>
      <c r="F3997" s="22" t="s">
        <v>535</v>
      </c>
      <c r="G3997">
        <v>14</v>
      </c>
      <c r="H3997">
        <v>1</v>
      </c>
      <c r="I3997" t="s">
        <v>786</v>
      </c>
      <c r="J3997" s="21">
        <v>0.35</v>
      </c>
      <c r="K3997">
        <v>11</v>
      </c>
      <c r="L3997">
        <v>2</v>
      </c>
    </row>
    <row r="3998" spans="1:12" x14ac:dyDescent="0.2">
      <c r="A3998" t="s">
        <v>878</v>
      </c>
      <c r="B3998">
        <v>4</v>
      </c>
      <c r="C3998" t="s">
        <v>796</v>
      </c>
      <c r="D3998">
        <v>1</v>
      </c>
      <c r="F3998" s="22" t="s">
        <v>114</v>
      </c>
      <c r="G3998">
        <v>20</v>
      </c>
      <c r="H3998">
        <v>1</v>
      </c>
      <c r="I3998" t="s">
        <v>786</v>
      </c>
      <c r="J3998" s="21">
        <v>0.35</v>
      </c>
      <c r="K3998">
        <v>11</v>
      </c>
      <c r="L3998">
        <v>2</v>
      </c>
    </row>
    <row r="3999" spans="1:12" x14ac:dyDescent="0.2">
      <c r="A3999" t="s">
        <v>878</v>
      </c>
      <c r="B3999">
        <v>4</v>
      </c>
      <c r="C3999" t="s">
        <v>796</v>
      </c>
      <c r="D3999">
        <v>1</v>
      </c>
      <c r="F3999" s="22" t="s">
        <v>122</v>
      </c>
      <c r="G3999">
        <v>35</v>
      </c>
      <c r="H3999">
        <v>1</v>
      </c>
      <c r="I3999" t="s">
        <v>785</v>
      </c>
      <c r="J3999" s="21">
        <v>0.35</v>
      </c>
      <c r="K3999">
        <v>11</v>
      </c>
      <c r="L3999">
        <v>2</v>
      </c>
    </row>
    <row r="4000" spans="1:12" x14ac:dyDescent="0.2">
      <c r="A4000" t="s">
        <v>878</v>
      </c>
      <c r="B4000">
        <v>4</v>
      </c>
      <c r="C4000" t="s">
        <v>796</v>
      </c>
      <c r="D4000">
        <v>1</v>
      </c>
      <c r="F4000" s="22" t="s">
        <v>701</v>
      </c>
      <c r="G4000">
        <v>14</v>
      </c>
      <c r="H4000">
        <v>1</v>
      </c>
      <c r="J4000" s="21">
        <v>0.35</v>
      </c>
      <c r="K4000">
        <v>11</v>
      </c>
      <c r="L4000">
        <v>2</v>
      </c>
    </row>
    <row r="4001" spans="1:12" x14ac:dyDescent="0.2">
      <c r="A4001" t="s">
        <v>878</v>
      </c>
      <c r="B4001">
        <v>4</v>
      </c>
      <c r="C4001" t="s">
        <v>796</v>
      </c>
      <c r="D4001">
        <v>1</v>
      </c>
      <c r="F4001" s="22" t="s">
        <v>701</v>
      </c>
      <c r="G4001">
        <v>18</v>
      </c>
      <c r="H4001">
        <v>2</v>
      </c>
      <c r="J4001" s="21">
        <v>0.35</v>
      </c>
      <c r="K4001">
        <v>11</v>
      </c>
      <c r="L4001">
        <v>2</v>
      </c>
    </row>
    <row r="4002" spans="1:12" x14ac:dyDescent="0.2">
      <c r="A4002" t="s">
        <v>878</v>
      </c>
      <c r="B4002">
        <v>4</v>
      </c>
      <c r="C4002" t="s">
        <v>796</v>
      </c>
      <c r="D4002">
        <v>1</v>
      </c>
      <c r="F4002" s="22" t="s">
        <v>701</v>
      </c>
      <c r="G4002">
        <v>10</v>
      </c>
      <c r="H4002">
        <v>4</v>
      </c>
      <c r="J4002" s="21">
        <v>0.35</v>
      </c>
      <c r="K4002">
        <v>11</v>
      </c>
      <c r="L4002">
        <v>2</v>
      </c>
    </row>
    <row r="4003" spans="1:12" x14ac:dyDescent="0.2">
      <c r="A4003" t="s">
        <v>878</v>
      </c>
      <c r="B4003">
        <v>4</v>
      </c>
      <c r="C4003" t="s">
        <v>796</v>
      </c>
      <c r="D4003">
        <v>1</v>
      </c>
      <c r="F4003" s="22" t="s">
        <v>701</v>
      </c>
      <c r="G4003">
        <v>16</v>
      </c>
      <c r="H4003">
        <v>1</v>
      </c>
      <c r="J4003" s="21">
        <v>0.35</v>
      </c>
      <c r="K4003">
        <v>11</v>
      </c>
      <c r="L4003">
        <v>2</v>
      </c>
    </row>
    <row r="4004" spans="1:12" x14ac:dyDescent="0.2">
      <c r="A4004" t="s">
        <v>878</v>
      </c>
      <c r="B4004">
        <v>4</v>
      </c>
      <c r="C4004" t="s">
        <v>796</v>
      </c>
      <c r="D4004">
        <v>1</v>
      </c>
      <c r="F4004" s="22" t="s">
        <v>701</v>
      </c>
      <c r="G4004">
        <v>12</v>
      </c>
      <c r="H4004">
        <v>5</v>
      </c>
      <c r="J4004" s="21">
        <v>0.35</v>
      </c>
      <c r="K4004">
        <v>11</v>
      </c>
      <c r="L4004">
        <v>2</v>
      </c>
    </row>
    <row r="4005" spans="1:12" x14ac:dyDescent="0.2">
      <c r="A4005" t="s">
        <v>878</v>
      </c>
      <c r="B4005">
        <v>4</v>
      </c>
      <c r="C4005" t="s">
        <v>796</v>
      </c>
      <c r="D4005">
        <v>1</v>
      </c>
      <c r="F4005" s="22" t="s">
        <v>705</v>
      </c>
      <c r="G4005">
        <v>10</v>
      </c>
      <c r="H4005">
        <v>2</v>
      </c>
      <c r="J4005" s="21">
        <v>0.35</v>
      </c>
      <c r="K4005">
        <v>11</v>
      </c>
      <c r="L4005">
        <v>2</v>
      </c>
    </row>
    <row r="4006" spans="1:12" x14ac:dyDescent="0.2">
      <c r="A4006" t="s">
        <v>878</v>
      </c>
      <c r="B4006">
        <v>4</v>
      </c>
      <c r="C4006" t="s">
        <v>796</v>
      </c>
      <c r="D4006">
        <v>1</v>
      </c>
      <c r="F4006" s="22" t="s">
        <v>485</v>
      </c>
      <c r="G4006">
        <v>14</v>
      </c>
      <c r="H4006">
        <v>1</v>
      </c>
      <c r="J4006" s="21">
        <v>0.35</v>
      </c>
      <c r="K4006">
        <v>11</v>
      </c>
      <c r="L4006">
        <v>2</v>
      </c>
    </row>
    <row r="4007" spans="1:12" x14ac:dyDescent="0.2">
      <c r="A4007" t="s">
        <v>878</v>
      </c>
      <c r="B4007">
        <v>4</v>
      </c>
      <c r="C4007" t="s">
        <v>796</v>
      </c>
      <c r="D4007">
        <v>1</v>
      </c>
      <c r="F4007" s="22" t="s">
        <v>485</v>
      </c>
      <c r="G4007">
        <v>6</v>
      </c>
      <c r="H4007">
        <v>1</v>
      </c>
      <c r="J4007" s="21">
        <v>0.35</v>
      </c>
      <c r="K4007">
        <v>11</v>
      </c>
      <c r="L4007">
        <v>2</v>
      </c>
    </row>
    <row r="4008" spans="1:12" x14ac:dyDescent="0.2">
      <c r="A4008" t="s">
        <v>878</v>
      </c>
      <c r="B4008">
        <v>4</v>
      </c>
      <c r="C4008" t="s">
        <v>796</v>
      </c>
      <c r="D4008">
        <v>1</v>
      </c>
      <c r="F4008" s="22" t="s">
        <v>485</v>
      </c>
      <c r="G4008">
        <v>12</v>
      </c>
      <c r="H4008">
        <v>1</v>
      </c>
      <c r="J4008" s="21">
        <v>0.35</v>
      </c>
      <c r="K4008">
        <v>11</v>
      </c>
      <c r="L4008">
        <v>2</v>
      </c>
    </row>
    <row r="4009" spans="1:12" x14ac:dyDescent="0.2">
      <c r="A4009" t="s">
        <v>878</v>
      </c>
      <c r="B4009">
        <v>4</v>
      </c>
      <c r="C4009" t="s">
        <v>796</v>
      </c>
      <c r="D4009">
        <v>1</v>
      </c>
      <c r="F4009" s="22" t="s">
        <v>485</v>
      </c>
      <c r="G4009">
        <v>5</v>
      </c>
      <c r="H4009">
        <v>1</v>
      </c>
      <c r="J4009" s="21">
        <v>0.35</v>
      </c>
      <c r="K4009">
        <v>11</v>
      </c>
      <c r="L4009">
        <v>2</v>
      </c>
    </row>
    <row r="4010" spans="1:12" x14ac:dyDescent="0.2">
      <c r="A4010" t="s">
        <v>878</v>
      </c>
      <c r="B4010">
        <v>4</v>
      </c>
      <c r="C4010" t="s">
        <v>796</v>
      </c>
      <c r="D4010">
        <v>1</v>
      </c>
      <c r="F4010" s="22" t="s">
        <v>479</v>
      </c>
      <c r="G4010">
        <v>16</v>
      </c>
      <c r="H4010">
        <v>2</v>
      </c>
      <c r="J4010" s="21">
        <v>0.35</v>
      </c>
      <c r="K4010">
        <v>11</v>
      </c>
      <c r="L4010">
        <v>2</v>
      </c>
    </row>
    <row r="4011" spans="1:12" x14ac:dyDescent="0.2">
      <c r="A4011" t="s">
        <v>878</v>
      </c>
      <c r="B4011">
        <v>4</v>
      </c>
      <c r="C4011" t="s">
        <v>796</v>
      </c>
      <c r="D4011">
        <v>1</v>
      </c>
      <c r="F4011" s="22" t="s">
        <v>479</v>
      </c>
      <c r="G4011">
        <v>14</v>
      </c>
      <c r="H4011">
        <v>1</v>
      </c>
      <c r="J4011" s="21">
        <v>0.35</v>
      </c>
      <c r="K4011">
        <v>11</v>
      </c>
      <c r="L4011">
        <v>2</v>
      </c>
    </row>
    <row r="4012" spans="1:12" x14ac:dyDescent="0.2">
      <c r="A4012" t="s">
        <v>878</v>
      </c>
      <c r="B4012">
        <v>4</v>
      </c>
      <c r="C4012" t="s">
        <v>796</v>
      </c>
      <c r="D4012">
        <v>1</v>
      </c>
      <c r="F4012" s="22" t="s">
        <v>477</v>
      </c>
      <c r="G4012">
        <v>12</v>
      </c>
      <c r="H4012">
        <v>3</v>
      </c>
      <c r="J4012" s="21">
        <v>0.35</v>
      </c>
      <c r="K4012">
        <v>11</v>
      </c>
      <c r="L4012">
        <v>2</v>
      </c>
    </row>
    <row r="4013" spans="1:12" x14ac:dyDescent="0.2">
      <c r="A4013" t="s">
        <v>878</v>
      </c>
      <c r="B4013">
        <v>4</v>
      </c>
      <c r="C4013" t="s">
        <v>796</v>
      </c>
      <c r="D4013">
        <v>1</v>
      </c>
      <c r="F4013" s="22" t="s">
        <v>477</v>
      </c>
      <c r="G4013">
        <v>15</v>
      </c>
      <c r="H4013">
        <v>1</v>
      </c>
      <c r="J4013" s="21">
        <v>0.35</v>
      </c>
      <c r="K4013">
        <v>11</v>
      </c>
      <c r="L4013">
        <v>2</v>
      </c>
    </row>
    <row r="4014" spans="1:12" x14ac:dyDescent="0.2">
      <c r="A4014" t="s">
        <v>878</v>
      </c>
      <c r="B4014">
        <v>4</v>
      </c>
      <c r="C4014" t="s">
        <v>796</v>
      </c>
      <c r="D4014">
        <v>1</v>
      </c>
      <c r="F4014" s="22" t="s">
        <v>23</v>
      </c>
      <c r="G4014">
        <v>14</v>
      </c>
      <c r="H4014">
        <v>2</v>
      </c>
      <c r="J4014" s="21">
        <v>0.35</v>
      </c>
      <c r="K4014">
        <v>11</v>
      </c>
      <c r="L4014">
        <v>2</v>
      </c>
    </row>
    <row r="4015" spans="1:12" x14ac:dyDescent="0.2">
      <c r="A4015" t="s">
        <v>878</v>
      </c>
      <c r="B4015">
        <v>4</v>
      </c>
      <c r="C4015" t="s">
        <v>796</v>
      </c>
      <c r="D4015">
        <v>1</v>
      </c>
      <c r="F4015" s="22" t="s">
        <v>649</v>
      </c>
      <c r="G4015">
        <v>15</v>
      </c>
      <c r="H4015">
        <v>1</v>
      </c>
      <c r="J4015" s="21">
        <v>0.35</v>
      </c>
      <c r="K4015">
        <v>11</v>
      </c>
      <c r="L4015">
        <v>2</v>
      </c>
    </row>
    <row r="4016" spans="1:12" x14ac:dyDescent="0.2">
      <c r="A4016" t="s">
        <v>878</v>
      </c>
      <c r="B4016">
        <v>4</v>
      </c>
      <c r="C4016" t="s">
        <v>796</v>
      </c>
      <c r="D4016">
        <v>2</v>
      </c>
      <c r="F4016" s="22" t="s">
        <v>596</v>
      </c>
      <c r="G4016">
        <v>36</v>
      </c>
      <c r="H4016">
        <v>1</v>
      </c>
      <c r="J4016" s="21">
        <v>0.36180555555555555</v>
      </c>
      <c r="K4016">
        <v>11.5</v>
      </c>
      <c r="L4016">
        <v>2</v>
      </c>
    </row>
    <row r="4017" spans="1:12" x14ac:dyDescent="0.2">
      <c r="A4017" t="s">
        <v>878</v>
      </c>
      <c r="B4017">
        <v>4</v>
      </c>
      <c r="C4017" t="s">
        <v>796</v>
      </c>
      <c r="D4017">
        <v>2</v>
      </c>
      <c r="F4017" s="22" t="s">
        <v>596</v>
      </c>
      <c r="G4017">
        <v>18</v>
      </c>
      <c r="H4017">
        <v>1</v>
      </c>
      <c r="J4017" s="21">
        <v>0.36180555555555555</v>
      </c>
      <c r="K4017">
        <v>11.5</v>
      </c>
      <c r="L4017">
        <v>2</v>
      </c>
    </row>
    <row r="4018" spans="1:12" x14ac:dyDescent="0.2">
      <c r="A4018" t="s">
        <v>878</v>
      </c>
      <c r="B4018">
        <v>4</v>
      </c>
      <c r="C4018" t="s">
        <v>796</v>
      </c>
      <c r="D4018">
        <v>2</v>
      </c>
      <c r="F4018" s="22" t="s">
        <v>584</v>
      </c>
      <c r="G4018">
        <v>14</v>
      </c>
      <c r="H4018">
        <v>1</v>
      </c>
      <c r="J4018" s="21">
        <v>0.36180555555555599</v>
      </c>
      <c r="K4018">
        <v>11.5</v>
      </c>
      <c r="L4018">
        <v>2</v>
      </c>
    </row>
    <row r="4019" spans="1:12" x14ac:dyDescent="0.2">
      <c r="A4019" t="s">
        <v>878</v>
      </c>
      <c r="B4019">
        <v>4</v>
      </c>
      <c r="C4019" t="s">
        <v>796</v>
      </c>
      <c r="D4019">
        <v>2</v>
      </c>
      <c r="F4019" s="22" t="s">
        <v>584</v>
      </c>
      <c r="G4019">
        <v>10</v>
      </c>
      <c r="H4019">
        <v>1</v>
      </c>
      <c r="J4019" s="21">
        <v>0.36180555555555599</v>
      </c>
      <c r="K4019">
        <v>11.5</v>
      </c>
      <c r="L4019">
        <v>2</v>
      </c>
    </row>
    <row r="4020" spans="1:12" x14ac:dyDescent="0.2">
      <c r="A4020" t="s">
        <v>878</v>
      </c>
      <c r="B4020">
        <v>4</v>
      </c>
      <c r="C4020" t="s">
        <v>796</v>
      </c>
      <c r="D4020">
        <v>2</v>
      </c>
      <c r="F4020" s="22" t="s">
        <v>584</v>
      </c>
      <c r="G4020">
        <v>12</v>
      </c>
      <c r="H4020">
        <v>1</v>
      </c>
      <c r="J4020" s="21">
        <v>0.36180555555555599</v>
      </c>
      <c r="K4020">
        <v>11.5</v>
      </c>
      <c r="L4020">
        <v>2</v>
      </c>
    </row>
    <row r="4021" spans="1:12" x14ac:dyDescent="0.2">
      <c r="A4021" t="s">
        <v>878</v>
      </c>
      <c r="B4021">
        <v>4</v>
      </c>
      <c r="C4021" t="s">
        <v>796</v>
      </c>
      <c r="D4021">
        <v>2</v>
      </c>
      <c r="F4021" s="22" t="s">
        <v>450</v>
      </c>
      <c r="G4021">
        <v>14</v>
      </c>
      <c r="H4021">
        <v>1</v>
      </c>
      <c r="J4021" s="21">
        <v>0.36180555555555599</v>
      </c>
      <c r="K4021">
        <v>11.5</v>
      </c>
      <c r="L4021">
        <v>2</v>
      </c>
    </row>
    <row r="4022" spans="1:12" x14ac:dyDescent="0.2">
      <c r="A4022" t="s">
        <v>878</v>
      </c>
      <c r="B4022">
        <v>4</v>
      </c>
      <c r="C4022" t="s">
        <v>796</v>
      </c>
      <c r="D4022">
        <v>2</v>
      </c>
      <c r="F4022" s="22" t="s">
        <v>180</v>
      </c>
      <c r="G4022">
        <v>3</v>
      </c>
      <c r="H4022">
        <v>3</v>
      </c>
      <c r="J4022" s="21">
        <v>0.36180555555555599</v>
      </c>
      <c r="K4022">
        <v>11.5</v>
      </c>
      <c r="L4022">
        <v>2</v>
      </c>
    </row>
    <row r="4023" spans="1:12" x14ac:dyDescent="0.2">
      <c r="A4023" t="s">
        <v>878</v>
      </c>
      <c r="B4023">
        <v>4</v>
      </c>
      <c r="C4023" t="s">
        <v>796</v>
      </c>
      <c r="D4023">
        <v>2</v>
      </c>
      <c r="F4023" s="22" t="s">
        <v>324</v>
      </c>
      <c r="G4023">
        <v>3</v>
      </c>
      <c r="H4023">
        <v>120</v>
      </c>
      <c r="J4023" s="21">
        <v>0.36180555555555599</v>
      </c>
      <c r="K4023">
        <v>11.5</v>
      </c>
      <c r="L4023">
        <v>2</v>
      </c>
    </row>
    <row r="4024" spans="1:12" x14ac:dyDescent="0.2">
      <c r="A4024" t="s">
        <v>878</v>
      </c>
      <c r="B4024">
        <v>4</v>
      </c>
      <c r="C4024" t="s">
        <v>796</v>
      </c>
      <c r="D4024">
        <v>2</v>
      </c>
      <c r="F4024" s="22" t="s">
        <v>254</v>
      </c>
      <c r="G4024">
        <v>9</v>
      </c>
      <c r="H4024">
        <v>1</v>
      </c>
      <c r="J4024" s="21">
        <v>0.36180555555555599</v>
      </c>
      <c r="K4024">
        <v>11.5</v>
      </c>
      <c r="L4024">
        <v>2</v>
      </c>
    </row>
    <row r="4025" spans="1:12" x14ac:dyDescent="0.2">
      <c r="A4025" t="s">
        <v>878</v>
      </c>
      <c r="B4025">
        <v>4</v>
      </c>
      <c r="C4025" t="s">
        <v>796</v>
      </c>
      <c r="D4025">
        <v>2</v>
      </c>
      <c r="F4025" s="22" t="s">
        <v>118</v>
      </c>
      <c r="G4025">
        <v>30</v>
      </c>
      <c r="H4025">
        <v>3</v>
      </c>
      <c r="J4025" s="21">
        <v>0.36180555555555599</v>
      </c>
      <c r="K4025">
        <v>11.5</v>
      </c>
      <c r="L4025">
        <v>2</v>
      </c>
    </row>
    <row r="4026" spans="1:12" x14ac:dyDescent="0.2">
      <c r="A4026" t="s">
        <v>878</v>
      </c>
      <c r="B4026">
        <v>4</v>
      </c>
      <c r="C4026" t="s">
        <v>796</v>
      </c>
      <c r="D4026">
        <v>2</v>
      </c>
      <c r="F4026" s="22" t="s">
        <v>334</v>
      </c>
      <c r="G4026">
        <v>22</v>
      </c>
      <c r="H4026">
        <v>1</v>
      </c>
      <c r="J4026" s="21">
        <v>0.36180555555555599</v>
      </c>
      <c r="K4026">
        <v>11.5</v>
      </c>
      <c r="L4026">
        <v>2</v>
      </c>
    </row>
    <row r="4027" spans="1:12" x14ac:dyDescent="0.2">
      <c r="A4027" t="s">
        <v>878</v>
      </c>
      <c r="B4027">
        <v>4</v>
      </c>
      <c r="C4027" t="s">
        <v>796</v>
      </c>
      <c r="D4027">
        <v>2</v>
      </c>
      <c r="F4027" s="22" t="s">
        <v>334</v>
      </c>
      <c r="G4027">
        <v>18</v>
      </c>
      <c r="H4027">
        <v>1</v>
      </c>
      <c r="J4027" s="21">
        <v>0.36180555555555599</v>
      </c>
      <c r="K4027">
        <v>11.5</v>
      </c>
      <c r="L4027">
        <v>2</v>
      </c>
    </row>
    <row r="4028" spans="1:12" x14ac:dyDescent="0.2">
      <c r="A4028" t="s">
        <v>878</v>
      </c>
      <c r="B4028">
        <v>4</v>
      </c>
      <c r="C4028" t="s">
        <v>796</v>
      </c>
      <c r="D4028">
        <v>2</v>
      </c>
      <c r="F4028" s="22" t="s">
        <v>330</v>
      </c>
      <c r="G4028">
        <v>21</v>
      </c>
      <c r="H4028">
        <v>1</v>
      </c>
      <c r="J4028" s="21">
        <v>0.36180555555555599</v>
      </c>
      <c r="K4028">
        <v>11.5</v>
      </c>
      <c r="L4028">
        <v>2</v>
      </c>
    </row>
    <row r="4029" spans="1:12" x14ac:dyDescent="0.2">
      <c r="A4029" t="s">
        <v>878</v>
      </c>
      <c r="B4029">
        <v>4</v>
      </c>
      <c r="C4029" t="s">
        <v>796</v>
      </c>
      <c r="D4029">
        <v>2</v>
      </c>
      <c r="F4029" s="22" t="s">
        <v>671</v>
      </c>
      <c r="G4029">
        <v>21</v>
      </c>
      <c r="H4029">
        <v>6</v>
      </c>
      <c r="J4029" s="21">
        <v>0.36180555555555599</v>
      </c>
      <c r="K4029">
        <v>11.5</v>
      </c>
      <c r="L4029">
        <v>2</v>
      </c>
    </row>
    <row r="4030" spans="1:12" x14ac:dyDescent="0.2">
      <c r="A4030" t="s">
        <v>878</v>
      </c>
      <c r="B4030">
        <v>4</v>
      </c>
      <c r="C4030" t="s">
        <v>796</v>
      </c>
      <c r="D4030">
        <v>2</v>
      </c>
      <c r="F4030" s="22" t="s">
        <v>671</v>
      </c>
      <c r="G4030">
        <v>23</v>
      </c>
      <c r="H4030">
        <v>5</v>
      </c>
      <c r="J4030" s="21">
        <v>0.36180555555555599</v>
      </c>
      <c r="K4030">
        <v>11.5</v>
      </c>
      <c r="L4030">
        <v>2</v>
      </c>
    </row>
    <row r="4031" spans="1:12" x14ac:dyDescent="0.2">
      <c r="A4031" t="s">
        <v>878</v>
      </c>
      <c r="B4031">
        <v>4</v>
      </c>
      <c r="C4031" t="s">
        <v>796</v>
      </c>
      <c r="D4031">
        <v>2</v>
      </c>
      <c r="F4031" s="22" t="s">
        <v>671</v>
      </c>
      <c r="G4031">
        <v>27</v>
      </c>
      <c r="H4031">
        <v>1</v>
      </c>
      <c r="J4031" s="21">
        <v>0.36180555555555599</v>
      </c>
      <c r="K4031">
        <v>11.5</v>
      </c>
      <c r="L4031">
        <v>2</v>
      </c>
    </row>
    <row r="4032" spans="1:12" x14ac:dyDescent="0.2">
      <c r="A4032" t="s">
        <v>878</v>
      </c>
      <c r="B4032">
        <v>4</v>
      </c>
      <c r="C4032" t="s">
        <v>796</v>
      </c>
      <c r="D4032">
        <v>2</v>
      </c>
      <c r="F4032" s="22" t="s">
        <v>592</v>
      </c>
      <c r="G4032">
        <v>10</v>
      </c>
      <c r="H4032">
        <v>1</v>
      </c>
      <c r="J4032" s="21">
        <v>0.36180555555555599</v>
      </c>
      <c r="K4032">
        <v>11.5</v>
      </c>
      <c r="L4032">
        <v>2</v>
      </c>
    </row>
    <row r="4033" spans="1:12" x14ac:dyDescent="0.2">
      <c r="A4033" t="s">
        <v>878</v>
      </c>
      <c r="B4033">
        <v>4</v>
      </c>
      <c r="C4033" t="s">
        <v>796</v>
      </c>
      <c r="D4033">
        <v>2</v>
      </c>
      <c r="F4033" s="22" t="s">
        <v>582</v>
      </c>
      <c r="G4033">
        <v>3</v>
      </c>
      <c r="H4033">
        <v>5</v>
      </c>
      <c r="J4033" s="21">
        <v>0.36180555555555599</v>
      </c>
      <c r="K4033">
        <v>11.5</v>
      </c>
      <c r="L4033">
        <v>2</v>
      </c>
    </row>
    <row r="4034" spans="1:12" x14ac:dyDescent="0.2">
      <c r="A4034" t="s">
        <v>878</v>
      </c>
      <c r="B4034">
        <v>4</v>
      </c>
      <c r="C4034" t="s">
        <v>796</v>
      </c>
      <c r="D4034">
        <v>2</v>
      </c>
      <c r="F4034" s="22" t="s">
        <v>551</v>
      </c>
      <c r="G4034">
        <v>4</v>
      </c>
      <c r="H4034">
        <v>51</v>
      </c>
      <c r="J4034" s="21">
        <v>0.36180555555555599</v>
      </c>
      <c r="K4034">
        <v>11.5</v>
      </c>
      <c r="L4034">
        <v>2</v>
      </c>
    </row>
    <row r="4035" spans="1:12" x14ac:dyDescent="0.2">
      <c r="A4035" t="s">
        <v>878</v>
      </c>
      <c r="B4035">
        <v>4</v>
      </c>
      <c r="C4035" t="s">
        <v>796</v>
      </c>
      <c r="D4035">
        <v>2</v>
      </c>
      <c r="F4035" s="22" t="s">
        <v>551</v>
      </c>
      <c r="G4035">
        <v>2</v>
      </c>
      <c r="H4035">
        <v>5</v>
      </c>
      <c r="J4035" s="21">
        <v>0.36180555555555599</v>
      </c>
      <c r="K4035">
        <v>11.5</v>
      </c>
      <c r="L4035">
        <v>2</v>
      </c>
    </row>
    <row r="4036" spans="1:12" x14ac:dyDescent="0.2">
      <c r="A4036" t="s">
        <v>878</v>
      </c>
      <c r="B4036">
        <v>4</v>
      </c>
      <c r="C4036" t="s">
        <v>796</v>
      </c>
      <c r="D4036">
        <v>2</v>
      </c>
      <c r="F4036" s="22" t="s">
        <v>515</v>
      </c>
      <c r="G4036">
        <v>4</v>
      </c>
      <c r="H4036">
        <v>186</v>
      </c>
      <c r="J4036" s="21">
        <v>0.36180555555555599</v>
      </c>
      <c r="K4036">
        <v>11.5</v>
      </c>
      <c r="L4036">
        <v>2</v>
      </c>
    </row>
    <row r="4037" spans="1:12" x14ac:dyDescent="0.2">
      <c r="A4037" t="s">
        <v>878</v>
      </c>
      <c r="B4037">
        <v>4</v>
      </c>
      <c r="C4037" t="s">
        <v>796</v>
      </c>
      <c r="D4037">
        <v>2</v>
      </c>
      <c r="F4037" s="22" t="s">
        <v>417</v>
      </c>
      <c r="G4037">
        <v>16</v>
      </c>
      <c r="H4037">
        <v>1</v>
      </c>
      <c r="J4037" s="21">
        <v>0.36180555555555599</v>
      </c>
      <c r="K4037">
        <v>11.5</v>
      </c>
      <c r="L4037">
        <v>2</v>
      </c>
    </row>
    <row r="4038" spans="1:12" x14ac:dyDescent="0.2">
      <c r="A4038" t="s">
        <v>878</v>
      </c>
      <c r="B4038">
        <v>4</v>
      </c>
      <c r="C4038" t="s">
        <v>796</v>
      </c>
      <c r="D4038">
        <v>2</v>
      </c>
      <c r="F4038" s="22" t="s">
        <v>417</v>
      </c>
      <c r="G4038">
        <v>6</v>
      </c>
      <c r="H4038">
        <v>1</v>
      </c>
      <c r="J4038" s="21">
        <v>0.36180555555555599</v>
      </c>
      <c r="K4038">
        <v>11.5</v>
      </c>
      <c r="L4038">
        <v>2</v>
      </c>
    </row>
    <row r="4039" spans="1:12" x14ac:dyDescent="0.2">
      <c r="A4039" t="s">
        <v>878</v>
      </c>
      <c r="B4039">
        <v>4</v>
      </c>
      <c r="C4039" t="s">
        <v>796</v>
      </c>
      <c r="D4039">
        <v>2</v>
      </c>
      <c r="F4039" s="22" t="s">
        <v>417</v>
      </c>
      <c r="G4039">
        <v>8</v>
      </c>
      <c r="H4039">
        <v>1</v>
      </c>
      <c r="J4039" s="21">
        <v>0.36180555555555599</v>
      </c>
      <c r="K4039">
        <v>11.5</v>
      </c>
      <c r="L4039">
        <v>2</v>
      </c>
    </row>
    <row r="4040" spans="1:12" x14ac:dyDescent="0.2">
      <c r="A4040" t="s">
        <v>878</v>
      </c>
      <c r="B4040">
        <v>4</v>
      </c>
      <c r="C4040" t="s">
        <v>796</v>
      </c>
      <c r="D4040">
        <v>2</v>
      </c>
      <c r="F4040" s="22" t="s">
        <v>417</v>
      </c>
      <c r="G4040">
        <v>4</v>
      </c>
      <c r="H4040">
        <v>1</v>
      </c>
      <c r="J4040" s="21">
        <v>0.36180555555555599</v>
      </c>
      <c r="K4040">
        <v>11.5</v>
      </c>
      <c r="L4040">
        <v>2</v>
      </c>
    </row>
    <row r="4041" spans="1:12" x14ac:dyDescent="0.2">
      <c r="A4041" t="s">
        <v>878</v>
      </c>
      <c r="B4041">
        <v>4</v>
      </c>
      <c r="C4041" t="s">
        <v>796</v>
      </c>
      <c r="D4041">
        <v>2</v>
      </c>
      <c r="F4041" s="22" t="s">
        <v>417</v>
      </c>
      <c r="G4041">
        <v>10</v>
      </c>
      <c r="H4041">
        <v>1</v>
      </c>
      <c r="J4041" s="21">
        <v>0.36180555555555599</v>
      </c>
      <c r="K4041">
        <v>11.5</v>
      </c>
      <c r="L4041">
        <v>2</v>
      </c>
    </row>
    <row r="4042" spans="1:12" x14ac:dyDescent="0.2">
      <c r="A4042" t="s">
        <v>878</v>
      </c>
      <c r="B4042">
        <v>4</v>
      </c>
      <c r="C4042" t="s">
        <v>796</v>
      </c>
      <c r="D4042">
        <v>2</v>
      </c>
      <c r="F4042" s="22" t="s">
        <v>186</v>
      </c>
      <c r="G4042">
        <v>4</v>
      </c>
      <c r="H4042">
        <v>3</v>
      </c>
      <c r="J4042" s="21">
        <v>0.36180555555555599</v>
      </c>
      <c r="K4042">
        <v>11.5</v>
      </c>
      <c r="L4042">
        <v>2</v>
      </c>
    </row>
    <row r="4043" spans="1:12" x14ac:dyDescent="0.2">
      <c r="A4043" t="s">
        <v>878</v>
      </c>
      <c r="B4043">
        <v>4</v>
      </c>
      <c r="C4043" t="s">
        <v>796</v>
      </c>
      <c r="D4043">
        <v>2</v>
      </c>
      <c r="F4043" s="22" t="s">
        <v>182</v>
      </c>
      <c r="G4043">
        <v>10</v>
      </c>
      <c r="H4043">
        <v>1</v>
      </c>
      <c r="J4043" s="21">
        <v>0.36180555555555599</v>
      </c>
      <c r="K4043">
        <v>11.5</v>
      </c>
      <c r="L4043">
        <v>2</v>
      </c>
    </row>
    <row r="4044" spans="1:12" x14ac:dyDescent="0.2">
      <c r="A4044" t="s">
        <v>878</v>
      </c>
      <c r="B4044">
        <v>4</v>
      </c>
      <c r="C4044" t="s">
        <v>796</v>
      </c>
      <c r="D4044">
        <v>2</v>
      </c>
      <c r="F4044" s="22" t="s">
        <v>182</v>
      </c>
      <c r="G4044">
        <v>8</v>
      </c>
      <c r="H4044">
        <v>1</v>
      </c>
      <c r="J4044" s="21">
        <v>0.36180555555555599</v>
      </c>
      <c r="K4044">
        <v>11.5</v>
      </c>
      <c r="L4044">
        <v>2</v>
      </c>
    </row>
    <row r="4045" spans="1:12" x14ac:dyDescent="0.2">
      <c r="A4045" t="s">
        <v>878</v>
      </c>
      <c r="B4045">
        <v>4</v>
      </c>
      <c r="C4045" t="s">
        <v>796</v>
      </c>
      <c r="D4045">
        <v>2</v>
      </c>
      <c r="F4045" s="22" t="s">
        <v>57</v>
      </c>
      <c r="G4045">
        <v>6</v>
      </c>
      <c r="H4045">
        <v>2</v>
      </c>
      <c r="J4045" s="21">
        <v>0.36180555555555599</v>
      </c>
      <c r="K4045">
        <v>11.5</v>
      </c>
      <c r="L4045">
        <v>2</v>
      </c>
    </row>
    <row r="4046" spans="1:12" x14ac:dyDescent="0.2">
      <c r="A4046" t="s">
        <v>878</v>
      </c>
      <c r="B4046">
        <v>4</v>
      </c>
      <c r="C4046" t="s">
        <v>796</v>
      </c>
      <c r="D4046">
        <v>2</v>
      </c>
      <c r="F4046" s="22" t="s">
        <v>57</v>
      </c>
      <c r="G4046">
        <v>4</v>
      </c>
      <c r="H4046">
        <v>2</v>
      </c>
      <c r="J4046" s="21">
        <v>0.36180555555555599</v>
      </c>
      <c r="K4046">
        <v>11.5</v>
      </c>
      <c r="L4046">
        <v>2</v>
      </c>
    </row>
    <row r="4047" spans="1:12" x14ac:dyDescent="0.2">
      <c r="A4047" t="s">
        <v>878</v>
      </c>
      <c r="B4047">
        <v>4</v>
      </c>
      <c r="C4047" t="s">
        <v>796</v>
      </c>
      <c r="D4047">
        <v>2</v>
      </c>
      <c r="F4047" s="22" t="s">
        <v>49</v>
      </c>
      <c r="G4047">
        <v>9</v>
      </c>
      <c r="H4047">
        <v>1</v>
      </c>
      <c r="J4047" s="21">
        <v>0.36180555555555599</v>
      </c>
      <c r="K4047">
        <v>11.5</v>
      </c>
      <c r="L4047">
        <v>2</v>
      </c>
    </row>
    <row r="4048" spans="1:12" x14ac:dyDescent="0.2">
      <c r="A4048" t="s">
        <v>878</v>
      </c>
      <c r="B4048">
        <v>4</v>
      </c>
      <c r="C4048" t="s">
        <v>796</v>
      </c>
      <c r="D4048">
        <v>2</v>
      </c>
      <c r="F4048" s="22" t="s">
        <v>49</v>
      </c>
      <c r="G4048">
        <v>13</v>
      </c>
      <c r="H4048">
        <v>1</v>
      </c>
      <c r="J4048" s="21">
        <v>0.36180555555555599</v>
      </c>
      <c r="K4048">
        <v>11.5</v>
      </c>
      <c r="L4048">
        <v>2</v>
      </c>
    </row>
    <row r="4049" spans="1:12" x14ac:dyDescent="0.2">
      <c r="A4049" t="s">
        <v>878</v>
      </c>
      <c r="B4049">
        <v>4</v>
      </c>
      <c r="C4049" t="s">
        <v>796</v>
      </c>
      <c r="D4049">
        <v>2</v>
      </c>
      <c r="F4049" s="22" t="s">
        <v>49</v>
      </c>
      <c r="G4049">
        <v>10</v>
      </c>
      <c r="H4049">
        <v>1</v>
      </c>
      <c r="J4049" s="21">
        <v>0.36180555555555599</v>
      </c>
      <c r="K4049">
        <v>11.5</v>
      </c>
      <c r="L4049">
        <v>2</v>
      </c>
    </row>
    <row r="4050" spans="1:12" x14ac:dyDescent="0.2">
      <c r="A4050" t="s">
        <v>878</v>
      </c>
      <c r="B4050">
        <v>4</v>
      </c>
      <c r="C4050" t="s">
        <v>796</v>
      </c>
      <c r="D4050">
        <v>3</v>
      </c>
      <c r="F4050" s="22" t="s">
        <v>584</v>
      </c>
      <c r="G4050">
        <v>12</v>
      </c>
      <c r="H4050">
        <v>3</v>
      </c>
      <c r="J4050" s="21">
        <v>0.37291666666666662</v>
      </c>
      <c r="K4050">
        <v>11.8</v>
      </c>
      <c r="L4050">
        <v>2</v>
      </c>
    </row>
    <row r="4051" spans="1:12" x14ac:dyDescent="0.2">
      <c r="A4051" t="s">
        <v>878</v>
      </c>
      <c r="B4051">
        <v>4</v>
      </c>
      <c r="C4051" t="s">
        <v>796</v>
      </c>
      <c r="D4051">
        <v>3</v>
      </c>
      <c r="F4051" s="22" t="s">
        <v>584</v>
      </c>
      <c r="G4051">
        <v>16</v>
      </c>
      <c r="H4051">
        <v>1</v>
      </c>
      <c r="J4051" s="21">
        <v>0.37291666666666662</v>
      </c>
      <c r="K4051">
        <v>11.8</v>
      </c>
      <c r="L4051">
        <v>2</v>
      </c>
    </row>
    <row r="4052" spans="1:12" x14ac:dyDescent="0.2">
      <c r="A4052" t="s">
        <v>878</v>
      </c>
      <c r="B4052">
        <v>4</v>
      </c>
      <c r="C4052" t="s">
        <v>796</v>
      </c>
      <c r="D4052">
        <v>3</v>
      </c>
      <c r="F4052" s="22" t="s">
        <v>180</v>
      </c>
      <c r="G4052">
        <v>5</v>
      </c>
      <c r="H4052">
        <v>8</v>
      </c>
      <c r="J4052" s="21">
        <v>0.37291666666666701</v>
      </c>
      <c r="K4052">
        <v>11.8</v>
      </c>
      <c r="L4052">
        <v>2</v>
      </c>
    </row>
    <row r="4053" spans="1:12" x14ac:dyDescent="0.2">
      <c r="A4053" t="s">
        <v>878</v>
      </c>
      <c r="B4053">
        <v>4</v>
      </c>
      <c r="C4053" t="s">
        <v>796</v>
      </c>
      <c r="D4053">
        <v>3</v>
      </c>
      <c r="F4053" s="22" t="s">
        <v>324</v>
      </c>
      <c r="G4053">
        <v>3</v>
      </c>
      <c r="H4053">
        <v>50</v>
      </c>
      <c r="J4053" s="21">
        <v>0.37291666666666701</v>
      </c>
      <c r="K4053">
        <v>11.8</v>
      </c>
      <c r="L4053">
        <v>2</v>
      </c>
    </row>
    <row r="4054" spans="1:12" x14ac:dyDescent="0.2">
      <c r="A4054" t="s">
        <v>878</v>
      </c>
      <c r="B4054">
        <v>4</v>
      </c>
      <c r="C4054" t="s">
        <v>796</v>
      </c>
      <c r="D4054">
        <v>3</v>
      </c>
      <c r="F4054" s="22" t="s">
        <v>254</v>
      </c>
      <c r="G4054">
        <v>10</v>
      </c>
      <c r="H4054">
        <v>1</v>
      </c>
      <c r="J4054" s="21">
        <v>0.37291666666666701</v>
      </c>
      <c r="K4054">
        <v>11.8</v>
      </c>
      <c r="L4054">
        <v>2</v>
      </c>
    </row>
    <row r="4055" spans="1:12" x14ac:dyDescent="0.2">
      <c r="A4055" t="s">
        <v>878</v>
      </c>
      <c r="B4055">
        <v>4</v>
      </c>
      <c r="C4055" t="s">
        <v>796</v>
      </c>
      <c r="D4055">
        <v>3</v>
      </c>
      <c r="F4055" s="22" t="s">
        <v>254</v>
      </c>
      <c r="G4055">
        <v>14</v>
      </c>
      <c r="H4055">
        <v>1</v>
      </c>
      <c r="J4055" s="21">
        <v>0.37291666666666701</v>
      </c>
      <c r="K4055">
        <v>11.8</v>
      </c>
      <c r="L4055">
        <v>2</v>
      </c>
    </row>
    <row r="4056" spans="1:12" x14ac:dyDescent="0.2">
      <c r="A4056" t="s">
        <v>878</v>
      </c>
      <c r="B4056">
        <v>4</v>
      </c>
      <c r="C4056" t="s">
        <v>796</v>
      </c>
      <c r="D4056">
        <v>3</v>
      </c>
      <c r="F4056" s="22" t="s">
        <v>248</v>
      </c>
      <c r="G4056">
        <v>10</v>
      </c>
      <c r="H4056">
        <v>1</v>
      </c>
      <c r="J4056" s="21">
        <v>0.37291666666666701</v>
      </c>
      <c r="K4056">
        <v>11.8</v>
      </c>
      <c r="L4056">
        <v>2</v>
      </c>
    </row>
    <row r="4057" spans="1:12" x14ac:dyDescent="0.2">
      <c r="A4057" t="s">
        <v>878</v>
      </c>
      <c r="B4057">
        <v>4</v>
      </c>
      <c r="C4057" t="s">
        <v>796</v>
      </c>
      <c r="D4057">
        <v>3</v>
      </c>
      <c r="F4057" s="22" t="s">
        <v>118</v>
      </c>
      <c r="G4057">
        <v>28</v>
      </c>
      <c r="H4057">
        <v>4</v>
      </c>
      <c r="J4057" s="21">
        <v>0.37291666666666701</v>
      </c>
      <c r="K4057">
        <v>11.8</v>
      </c>
      <c r="L4057">
        <v>2</v>
      </c>
    </row>
    <row r="4058" spans="1:12" x14ac:dyDescent="0.2">
      <c r="A4058" t="s">
        <v>878</v>
      </c>
      <c r="B4058">
        <v>4</v>
      </c>
      <c r="C4058" t="s">
        <v>796</v>
      </c>
      <c r="D4058">
        <v>3</v>
      </c>
      <c r="F4058" s="22" t="s">
        <v>118</v>
      </c>
      <c r="G4058">
        <v>25</v>
      </c>
      <c r="H4058">
        <v>2</v>
      </c>
      <c r="J4058" s="21">
        <v>0.37291666666666701</v>
      </c>
      <c r="K4058">
        <v>11.8</v>
      </c>
      <c r="L4058">
        <v>2</v>
      </c>
    </row>
    <row r="4059" spans="1:12" x14ac:dyDescent="0.2">
      <c r="A4059" t="s">
        <v>878</v>
      </c>
      <c r="B4059">
        <v>4</v>
      </c>
      <c r="C4059" t="s">
        <v>796</v>
      </c>
      <c r="D4059">
        <v>3</v>
      </c>
      <c r="F4059" s="22" t="s">
        <v>334</v>
      </c>
      <c r="G4059">
        <v>17</v>
      </c>
      <c r="H4059">
        <v>1</v>
      </c>
      <c r="J4059" s="21">
        <v>0.37291666666666701</v>
      </c>
      <c r="K4059">
        <v>11.8</v>
      </c>
      <c r="L4059">
        <v>2</v>
      </c>
    </row>
    <row r="4060" spans="1:12" x14ac:dyDescent="0.2">
      <c r="A4060" t="s">
        <v>878</v>
      </c>
      <c r="B4060">
        <v>4</v>
      </c>
      <c r="C4060" t="s">
        <v>796</v>
      </c>
      <c r="D4060">
        <v>3</v>
      </c>
      <c r="F4060" s="22" t="s">
        <v>671</v>
      </c>
      <c r="G4060">
        <v>21</v>
      </c>
      <c r="H4060">
        <v>1</v>
      </c>
      <c r="J4060" s="21">
        <v>0.37291666666666701</v>
      </c>
      <c r="K4060">
        <v>11.8</v>
      </c>
      <c r="L4060">
        <v>2</v>
      </c>
    </row>
    <row r="4061" spans="1:12" x14ac:dyDescent="0.2">
      <c r="A4061" t="s">
        <v>878</v>
      </c>
      <c r="B4061">
        <v>4</v>
      </c>
      <c r="C4061" t="s">
        <v>796</v>
      </c>
      <c r="D4061">
        <v>3</v>
      </c>
      <c r="F4061" s="22" t="s">
        <v>671</v>
      </c>
      <c r="G4061">
        <v>24</v>
      </c>
      <c r="H4061">
        <v>4</v>
      </c>
      <c r="J4061" s="21">
        <v>0.37291666666666701</v>
      </c>
      <c r="K4061">
        <v>11.8</v>
      </c>
      <c r="L4061">
        <v>2</v>
      </c>
    </row>
    <row r="4062" spans="1:12" x14ac:dyDescent="0.2">
      <c r="A4062" t="s">
        <v>878</v>
      </c>
      <c r="B4062">
        <v>4</v>
      </c>
      <c r="C4062" t="s">
        <v>796</v>
      </c>
      <c r="D4062">
        <v>3</v>
      </c>
      <c r="F4062" s="22" t="s">
        <v>582</v>
      </c>
      <c r="G4062">
        <v>3</v>
      </c>
      <c r="H4062">
        <v>15</v>
      </c>
      <c r="J4062" s="21">
        <v>0.37291666666666701</v>
      </c>
      <c r="K4062">
        <v>11.8</v>
      </c>
      <c r="L4062">
        <v>2</v>
      </c>
    </row>
    <row r="4063" spans="1:12" x14ac:dyDescent="0.2">
      <c r="A4063" t="s">
        <v>878</v>
      </c>
      <c r="B4063">
        <v>4</v>
      </c>
      <c r="C4063" t="s">
        <v>796</v>
      </c>
      <c r="D4063">
        <v>3</v>
      </c>
      <c r="F4063" s="22" t="s">
        <v>551</v>
      </c>
      <c r="G4063">
        <v>4</v>
      </c>
      <c r="H4063">
        <v>68</v>
      </c>
      <c r="J4063" s="21">
        <v>0.37291666666666701</v>
      </c>
      <c r="K4063">
        <v>11.8</v>
      </c>
      <c r="L4063">
        <v>2</v>
      </c>
    </row>
    <row r="4064" spans="1:12" x14ac:dyDescent="0.2">
      <c r="A4064" t="s">
        <v>878</v>
      </c>
      <c r="B4064">
        <v>4</v>
      </c>
      <c r="C4064" t="s">
        <v>796</v>
      </c>
      <c r="D4064">
        <v>3</v>
      </c>
      <c r="F4064" s="22" t="s">
        <v>551</v>
      </c>
      <c r="G4064">
        <v>2</v>
      </c>
      <c r="H4064">
        <v>12</v>
      </c>
      <c r="J4064" s="21">
        <v>0.37291666666666701</v>
      </c>
      <c r="K4064">
        <v>11.8</v>
      </c>
      <c r="L4064">
        <v>2</v>
      </c>
    </row>
    <row r="4065" spans="1:12" x14ac:dyDescent="0.2">
      <c r="A4065" t="s">
        <v>878</v>
      </c>
      <c r="B4065">
        <v>4</v>
      </c>
      <c r="C4065" t="s">
        <v>796</v>
      </c>
      <c r="D4065">
        <v>3</v>
      </c>
      <c r="F4065" s="22" t="s">
        <v>515</v>
      </c>
      <c r="G4065">
        <v>4</v>
      </c>
      <c r="H4065">
        <v>175</v>
      </c>
      <c r="J4065" s="21">
        <v>0.37291666666666701</v>
      </c>
      <c r="K4065">
        <v>11.8</v>
      </c>
      <c r="L4065">
        <v>2</v>
      </c>
    </row>
    <row r="4066" spans="1:12" x14ac:dyDescent="0.2">
      <c r="A4066" t="s">
        <v>878</v>
      </c>
      <c r="B4066">
        <v>4</v>
      </c>
      <c r="C4066" t="s">
        <v>796</v>
      </c>
      <c r="D4066">
        <v>3</v>
      </c>
      <c r="F4066" s="22" t="s">
        <v>221</v>
      </c>
      <c r="G4066">
        <v>5</v>
      </c>
      <c r="H4066">
        <v>2</v>
      </c>
      <c r="J4066" s="21">
        <v>0.37291666666666701</v>
      </c>
      <c r="K4066">
        <v>11.8</v>
      </c>
      <c r="L4066">
        <v>2</v>
      </c>
    </row>
    <row r="4067" spans="1:12" x14ac:dyDescent="0.2">
      <c r="A4067" t="s">
        <v>878</v>
      </c>
      <c r="B4067">
        <v>4</v>
      </c>
      <c r="C4067" t="s">
        <v>796</v>
      </c>
      <c r="D4067">
        <v>3</v>
      </c>
      <c r="F4067" s="22" t="s">
        <v>90</v>
      </c>
      <c r="G4067">
        <v>10</v>
      </c>
      <c r="H4067">
        <v>1</v>
      </c>
      <c r="J4067" s="21">
        <v>0.37291666666666701</v>
      </c>
      <c r="K4067">
        <v>11.8</v>
      </c>
      <c r="L4067">
        <v>2</v>
      </c>
    </row>
    <row r="4068" spans="1:12" x14ac:dyDescent="0.2">
      <c r="A4068" t="s">
        <v>878</v>
      </c>
      <c r="B4068">
        <v>4</v>
      </c>
      <c r="C4068" t="s">
        <v>796</v>
      </c>
      <c r="D4068">
        <v>3</v>
      </c>
      <c r="F4068" s="22" t="s">
        <v>86</v>
      </c>
      <c r="G4068">
        <v>12</v>
      </c>
      <c r="H4068">
        <v>3</v>
      </c>
      <c r="J4068" s="21">
        <v>0.37291666666666701</v>
      </c>
      <c r="K4068">
        <v>11.8</v>
      </c>
      <c r="L4068">
        <v>2</v>
      </c>
    </row>
    <row r="4069" spans="1:12" x14ac:dyDescent="0.2">
      <c r="A4069" t="s">
        <v>878</v>
      </c>
      <c r="B4069">
        <v>4</v>
      </c>
      <c r="C4069" t="s">
        <v>796</v>
      </c>
      <c r="D4069">
        <v>3</v>
      </c>
      <c r="F4069" s="22" t="s">
        <v>417</v>
      </c>
      <c r="G4069">
        <v>3</v>
      </c>
      <c r="H4069">
        <v>1</v>
      </c>
      <c r="J4069" s="21">
        <v>0.37291666666666701</v>
      </c>
      <c r="K4069">
        <v>11.8</v>
      </c>
      <c r="L4069">
        <v>2</v>
      </c>
    </row>
    <row r="4070" spans="1:12" x14ac:dyDescent="0.2">
      <c r="A4070" t="s">
        <v>878</v>
      </c>
      <c r="B4070">
        <v>4</v>
      </c>
      <c r="C4070" t="s">
        <v>796</v>
      </c>
      <c r="D4070">
        <v>3</v>
      </c>
      <c r="F4070" s="22" t="s">
        <v>417</v>
      </c>
      <c r="G4070">
        <v>6</v>
      </c>
      <c r="H4070">
        <v>1</v>
      </c>
      <c r="J4070" s="21">
        <v>0.37291666666666701</v>
      </c>
      <c r="K4070">
        <v>11.8</v>
      </c>
      <c r="L4070">
        <v>2</v>
      </c>
    </row>
    <row r="4071" spans="1:12" x14ac:dyDescent="0.2">
      <c r="A4071" t="s">
        <v>878</v>
      </c>
      <c r="B4071">
        <v>4</v>
      </c>
      <c r="C4071" t="s">
        <v>796</v>
      </c>
      <c r="D4071">
        <v>3</v>
      </c>
      <c r="F4071" s="22" t="s">
        <v>417</v>
      </c>
      <c r="G4071">
        <v>8</v>
      </c>
      <c r="H4071">
        <v>1</v>
      </c>
      <c r="J4071" s="21">
        <v>0.37291666666666701</v>
      </c>
      <c r="K4071">
        <v>11.8</v>
      </c>
      <c r="L4071">
        <v>2</v>
      </c>
    </row>
    <row r="4072" spans="1:12" x14ac:dyDescent="0.2">
      <c r="A4072" t="s">
        <v>878</v>
      </c>
      <c r="B4072">
        <v>4</v>
      </c>
      <c r="C4072" t="s">
        <v>796</v>
      </c>
      <c r="D4072">
        <v>3</v>
      </c>
      <c r="F4072" s="22" t="s">
        <v>417</v>
      </c>
      <c r="G4072">
        <v>10</v>
      </c>
      <c r="H4072">
        <v>1</v>
      </c>
      <c r="J4072" s="21">
        <v>0.37291666666666701</v>
      </c>
      <c r="K4072">
        <v>11.8</v>
      </c>
      <c r="L4072">
        <v>2</v>
      </c>
    </row>
    <row r="4073" spans="1:12" x14ac:dyDescent="0.2">
      <c r="A4073" t="s">
        <v>878</v>
      </c>
      <c r="B4073">
        <v>4</v>
      </c>
      <c r="C4073" t="s">
        <v>796</v>
      </c>
      <c r="D4073">
        <v>3</v>
      </c>
      <c r="F4073" s="22" t="s">
        <v>417</v>
      </c>
      <c r="G4073">
        <v>5</v>
      </c>
      <c r="H4073">
        <v>1</v>
      </c>
      <c r="J4073" s="21">
        <v>0.37291666666666701</v>
      </c>
      <c r="K4073">
        <v>11.8</v>
      </c>
      <c r="L4073">
        <v>2</v>
      </c>
    </row>
    <row r="4074" spans="1:12" x14ac:dyDescent="0.2">
      <c r="A4074" t="s">
        <v>878</v>
      </c>
      <c r="B4074">
        <v>4</v>
      </c>
      <c r="C4074" t="s">
        <v>796</v>
      </c>
      <c r="D4074">
        <v>3</v>
      </c>
      <c r="F4074" s="22" t="s">
        <v>395</v>
      </c>
      <c r="G4074">
        <v>12</v>
      </c>
      <c r="H4074">
        <v>1</v>
      </c>
      <c r="J4074" s="21">
        <v>0.37291666666666701</v>
      </c>
      <c r="K4074">
        <v>11.8</v>
      </c>
      <c r="L4074">
        <v>2</v>
      </c>
    </row>
    <row r="4075" spans="1:12" x14ac:dyDescent="0.2">
      <c r="A4075" t="s">
        <v>878</v>
      </c>
      <c r="B4075">
        <v>4</v>
      </c>
      <c r="C4075" t="s">
        <v>796</v>
      </c>
      <c r="D4075">
        <v>3</v>
      </c>
      <c r="F4075" s="22" t="s">
        <v>385</v>
      </c>
      <c r="G4075">
        <v>10</v>
      </c>
      <c r="H4075">
        <v>1</v>
      </c>
      <c r="J4075" s="21">
        <v>0.37291666666666701</v>
      </c>
      <c r="K4075">
        <v>11.8</v>
      </c>
      <c r="L4075">
        <v>2</v>
      </c>
    </row>
    <row r="4076" spans="1:12" x14ac:dyDescent="0.2">
      <c r="A4076" t="s">
        <v>878</v>
      </c>
      <c r="B4076">
        <v>4</v>
      </c>
      <c r="C4076" t="s">
        <v>796</v>
      </c>
      <c r="D4076">
        <v>3</v>
      </c>
      <c r="F4076" s="22" t="s">
        <v>256</v>
      </c>
      <c r="G4076">
        <v>10</v>
      </c>
      <c r="H4076">
        <v>1</v>
      </c>
      <c r="J4076" s="21">
        <v>0.37291666666666701</v>
      </c>
      <c r="K4076">
        <v>11.8</v>
      </c>
      <c r="L4076">
        <v>2</v>
      </c>
    </row>
    <row r="4077" spans="1:12" x14ac:dyDescent="0.2">
      <c r="A4077" t="s">
        <v>878</v>
      </c>
      <c r="B4077">
        <v>4</v>
      </c>
      <c r="C4077" t="s">
        <v>796</v>
      </c>
      <c r="D4077">
        <v>3</v>
      </c>
      <c r="F4077" s="22" t="s">
        <v>186</v>
      </c>
      <c r="G4077">
        <v>4</v>
      </c>
      <c r="H4077">
        <v>1</v>
      </c>
      <c r="J4077" s="21">
        <v>0.37291666666666701</v>
      </c>
      <c r="K4077">
        <v>11.8</v>
      </c>
      <c r="L4077">
        <v>2</v>
      </c>
    </row>
    <row r="4078" spans="1:12" x14ac:dyDescent="0.2">
      <c r="A4078" t="s">
        <v>878</v>
      </c>
      <c r="B4078">
        <v>4</v>
      </c>
      <c r="C4078" t="s">
        <v>796</v>
      </c>
      <c r="D4078">
        <v>3</v>
      </c>
      <c r="F4078" s="22" t="s">
        <v>49</v>
      </c>
      <c r="G4078">
        <v>14</v>
      </c>
      <c r="H4078">
        <v>1</v>
      </c>
      <c r="J4078" s="21">
        <v>0.37291666666666701</v>
      </c>
      <c r="K4078">
        <v>11.8</v>
      </c>
      <c r="L4078">
        <v>2</v>
      </c>
    </row>
    <row r="4079" spans="1:12" x14ac:dyDescent="0.2">
      <c r="A4079" t="s">
        <v>878</v>
      </c>
      <c r="B4079">
        <v>4</v>
      </c>
      <c r="C4079" t="s">
        <v>796</v>
      </c>
      <c r="D4079">
        <v>3</v>
      </c>
      <c r="F4079" s="22" t="s">
        <v>535</v>
      </c>
      <c r="G4079">
        <v>30</v>
      </c>
      <c r="H4079">
        <v>1</v>
      </c>
      <c r="I4079" t="s">
        <v>785</v>
      </c>
      <c r="J4079" s="21">
        <v>0.37291666666666701</v>
      </c>
      <c r="K4079">
        <v>11.8</v>
      </c>
      <c r="L4079">
        <v>2</v>
      </c>
    </row>
    <row r="4080" spans="1:12" x14ac:dyDescent="0.2">
      <c r="A4080" t="s">
        <v>878</v>
      </c>
      <c r="B4080">
        <v>4</v>
      </c>
      <c r="C4080" t="s">
        <v>796</v>
      </c>
      <c r="D4080">
        <v>3</v>
      </c>
      <c r="F4080" s="22" t="s">
        <v>535</v>
      </c>
      <c r="G4080">
        <v>21</v>
      </c>
      <c r="H4080">
        <v>1</v>
      </c>
      <c r="I4080" t="s">
        <v>786</v>
      </c>
      <c r="J4080" s="21">
        <v>0.37291666666666701</v>
      </c>
      <c r="K4080">
        <v>11.8</v>
      </c>
      <c r="L4080">
        <v>2</v>
      </c>
    </row>
    <row r="4081" spans="1:12" x14ac:dyDescent="0.2">
      <c r="A4081" t="s">
        <v>878</v>
      </c>
      <c r="B4081">
        <v>4</v>
      </c>
      <c r="C4081" t="s">
        <v>796</v>
      </c>
      <c r="D4081">
        <v>3</v>
      </c>
      <c r="F4081" s="22" t="s">
        <v>535</v>
      </c>
      <c r="G4081">
        <v>17</v>
      </c>
      <c r="H4081">
        <v>2</v>
      </c>
      <c r="I4081" t="s">
        <v>786</v>
      </c>
      <c r="J4081" s="21">
        <v>0.37291666666666701</v>
      </c>
      <c r="K4081">
        <v>11.8</v>
      </c>
      <c r="L4081">
        <v>2</v>
      </c>
    </row>
    <row r="4082" spans="1:12" x14ac:dyDescent="0.2">
      <c r="A4082" t="s">
        <v>878</v>
      </c>
      <c r="B4082">
        <v>4</v>
      </c>
      <c r="C4082" t="s">
        <v>796</v>
      </c>
      <c r="D4082">
        <v>3</v>
      </c>
      <c r="F4082" s="22" t="s">
        <v>535</v>
      </c>
      <c r="G4082">
        <v>12</v>
      </c>
      <c r="H4082">
        <v>1</v>
      </c>
      <c r="I4082" t="s">
        <v>786</v>
      </c>
      <c r="J4082" s="21">
        <v>0.37291666666666701</v>
      </c>
      <c r="K4082">
        <v>11.8</v>
      </c>
      <c r="L4082">
        <v>2</v>
      </c>
    </row>
    <row r="4083" spans="1:12" x14ac:dyDescent="0.2">
      <c r="A4083" t="s">
        <v>878</v>
      </c>
      <c r="B4083">
        <v>4</v>
      </c>
      <c r="C4083" t="s">
        <v>796</v>
      </c>
      <c r="D4083">
        <v>3</v>
      </c>
      <c r="F4083" s="22" t="s">
        <v>535</v>
      </c>
      <c r="G4083">
        <v>14</v>
      </c>
      <c r="H4083">
        <v>1</v>
      </c>
      <c r="I4083" t="s">
        <v>786</v>
      </c>
      <c r="J4083" s="21">
        <v>0.37291666666666701</v>
      </c>
      <c r="K4083">
        <v>11.8</v>
      </c>
      <c r="L4083">
        <v>2</v>
      </c>
    </row>
    <row r="4084" spans="1:12" x14ac:dyDescent="0.2">
      <c r="A4084" t="s">
        <v>878</v>
      </c>
      <c r="B4084">
        <v>4</v>
      </c>
      <c r="C4084" t="s">
        <v>796</v>
      </c>
      <c r="D4084">
        <v>3</v>
      </c>
      <c r="F4084" s="22" t="s">
        <v>114</v>
      </c>
      <c r="G4084">
        <v>34</v>
      </c>
      <c r="H4084">
        <v>1</v>
      </c>
      <c r="I4084" t="s">
        <v>785</v>
      </c>
      <c r="J4084" s="21">
        <v>0.37291666666666701</v>
      </c>
      <c r="K4084">
        <v>11.8</v>
      </c>
      <c r="L4084">
        <v>2</v>
      </c>
    </row>
    <row r="4085" spans="1:12" x14ac:dyDescent="0.2">
      <c r="A4085" t="s">
        <v>878</v>
      </c>
      <c r="B4085">
        <v>4</v>
      </c>
      <c r="C4085" t="s">
        <v>796</v>
      </c>
      <c r="D4085">
        <v>3</v>
      </c>
      <c r="F4085" s="22" t="s">
        <v>715</v>
      </c>
      <c r="G4085">
        <v>16</v>
      </c>
      <c r="H4085">
        <v>1</v>
      </c>
      <c r="J4085" s="21">
        <v>0.37291666666666701</v>
      </c>
      <c r="K4085">
        <v>11.8</v>
      </c>
      <c r="L4085">
        <v>2</v>
      </c>
    </row>
    <row r="4086" spans="1:12" x14ac:dyDescent="0.2">
      <c r="A4086" t="s">
        <v>878</v>
      </c>
      <c r="B4086">
        <v>4</v>
      </c>
      <c r="C4086" t="s">
        <v>796</v>
      </c>
      <c r="D4086">
        <v>3</v>
      </c>
      <c r="F4086" s="22" t="s">
        <v>712</v>
      </c>
      <c r="G4086">
        <v>22</v>
      </c>
      <c r="H4086">
        <v>3</v>
      </c>
      <c r="J4086" s="21">
        <v>0.37291666666666701</v>
      </c>
      <c r="K4086">
        <v>11.8</v>
      </c>
      <c r="L4086">
        <v>2</v>
      </c>
    </row>
    <row r="4087" spans="1:12" x14ac:dyDescent="0.2">
      <c r="A4087" t="s">
        <v>878</v>
      </c>
      <c r="B4087">
        <v>4</v>
      </c>
      <c r="C4087" t="s">
        <v>796</v>
      </c>
      <c r="D4087">
        <v>3</v>
      </c>
      <c r="F4087" s="22" t="s">
        <v>701</v>
      </c>
      <c r="G4087">
        <v>12</v>
      </c>
      <c r="H4087">
        <v>2</v>
      </c>
      <c r="J4087" s="21">
        <v>0.37291666666666701</v>
      </c>
      <c r="K4087">
        <v>11.8</v>
      </c>
      <c r="L4087">
        <v>2</v>
      </c>
    </row>
    <row r="4088" spans="1:12" x14ac:dyDescent="0.2">
      <c r="A4088" t="s">
        <v>878</v>
      </c>
      <c r="B4088">
        <v>4</v>
      </c>
      <c r="C4088" t="s">
        <v>796</v>
      </c>
      <c r="D4088">
        <v>3</v>
      </c>
      <c r="F4088" s="22" t="s">
        <v>701</v>
      </c>
      <c r="G4088">
        <v>14</v>
      </c>
      <c r="H4088">
        <v>2</v>
      </c>
      <c r="J4088" s="21">
        <v>0.37291666666666701</v>
      </c>
      <c r="K4088">
        <v>11.8</v>
      </c>
      <c r="L4088">
        <v>2</v>
      </c>
    </row>
    <row r="4089" spans="1:12" x14ac:dyDescent="0.2">
      <c r="A4089" t="s">
        <v>878</v>
      </c>
      <c r="B4089">
        <v>4</v>
      </c>
      <c r="C4089" t="s">
        <v>796</v>
      </c>
      <c r="D4089">
        <v>3</v>
      </c>
      <c r="F4089" s="22" t="s">
        <v>701</v>
      </c>
      <c r="G4089">
        <v>17</v>
      </c>
      <c r="H4089">
        <v>1</v>
      </c>
      <c r="J4089" s="21">
        <v>0.37291666666666701</v>
      </c>
      <c r="K4089">
        <v>11.8</v>
      </c>
      <c r="L4089">
        <v>2</v>
      </c>
    </row>
    <row r="4090" spans="1:12" x14ac:dyDescent="0.2">
      <c r="A4090" t="s">
        <v>878</v>
      </c>
      <c r="B4090">
        <v>4</v>
      </c>
      <c r="C4090" t="s">
        <v>796</v>
      </c>
      <c r="D4090">
        <v>3</v>
      </c>
      <c r="F4090" s="22" t="s">
        <v>701</v>
      </c>
      <c r="G4090">
        <v>18</v>
      </c>
      <c r="H4090">
        <v>1</v>
      </c>
      <c r="J4090" s="21">
        <v>0.37291666666666701</v>
      </c>
      <c r="K4090">
        <v>11.8</v>
      </c>
      <c r="L4090">
        <v>2</v>
      </c>
    </row>
    <row r="4091" spans="1:12" x14ac:dyDescent="0.2">
      <c r="A4091" t="s">
        <v>878</v>
      </c>
      <c r="B4091">
        <v>4</v>
      </c>
      <c r="C4091" t="s">
        <v>796</v>
      </c>
      <c r="D4091">
        <v>3</v>
      </c>
      <c r="F4091" s="22" t="s">
        <v>701</v>
      </c>
      <c r="G4091">
        <v>14</v>
      </c>
      <c r="H4091">
        <v>1</v>
      </c>
      <c r="J4091" s="21">
        <v>0.37291666666666701</v>
      </c>
      <c r="K4091">
        <v>11.8</v>
      </c>
      <c r="L4091">
        <v>2</v>
      </c>
    </row>
    <row r="4092" spans="1:12" x14ac:dyDescent="0.2">
      <c r="A4092" t="s">
        <v>878</v>
      </c>
      <c r="B4092">
        <v>4</v>
      </c>
      <c r="C4092" t="s">
        <v>796</v>
      </c>
      <c r="D4092">
        <v>3</v>
      </c>
      <c r="F4092" s="22" t="s">
        <v>721</v>
      </c>
      <c r="G4092">
        <v>20</v>
      </c>
      <c r="H4092">
        <v>1</v>
      </c>
      <c r="J4092" s="21">
        <v>0.37291666666666701</v>
      </c>
      <c r="K4092">
        <v>11.8</v>
      </c>
      <c r="L4092">
        <v>2</v>
      </c>
    </row>
    <row r="4093" spans="1:12" x14ac:dyDescent="0.2">
      <c r="A4093" t="s">
        <v>878</v>
      </c>
      <c r="B4093">
        <v>4</v>
      </c>
      <c r="C4093" t="s">
        <v>796</v>
      </c>
      <c r="D4093">
        <v>3</v>
      </c>
      <c r="F4093" s="22" t="s">
        <v>485</v>
      </c>
      <c r="G4093">
        <v>10</v>
      </c>
      <c r="H4093">
        <v>1</v>
      </c>
      <c r="J4093" s="21">
        <v>0.37291666666666701</v>
      </c>
      <c r="K4093">
        <v>11.8</v>
      </c>
      <c r="L4093">
        <v>2</v>
      </c>
    </row>
    <row r="4094" spans="1:12" x14ac:dyDescent="0.2">
      <c r="A4094" t="s">
        <v>878</v>
      </c>
      <c r="B4094">
        <v>4</v>
      </c>
      <c r="C4094" t="s">
        <v>796</v>
      </c>
      <c r="D4094">
        <v>3</v>
      </c>
      <c r="F4094" s="22" t="s">
        <v>485</v>
      </c>
      <c r="G4094">
        <v>12</v>
      </c>
      <c r="H4094">
        <v>1</v>
      </c>
      <c r="J4094" s="21">
        <v>0.37291666666666701</v>
      </c>
      <c r="K4094">
        <v>11.8</v>
      </c>
      <c r="L4094">
        <v>2</v>
      </c>
    </row>
    <row r="4095" spans="1:12" x14ac:dyDescent="0.2">
      <c r="A4095" t="s">
        <v>878</v>
      </c>
      <c r="B4095">
        <v>4</v>
      </c>
      <c r="C4095" t="s">
        <v>796</v>
      </c>
      <c r="D4095">
        <v>3</v>
      </c>
      <c r="F4095" s="22" t="s">
        <v>479</v>
      </c>
      <c r="G4095">
        <v>10</v>
      </c>
      <c r="H4095">
        <v>1</v>
      </c>
      <c r="J4095" s="21">
        <v>0.37291666666666701</v>
      </c>
      <c r="K4095">
        <v>11.8</v>
      </c>
      <c r="L4095">
        <v>2</v>
      </c>
    </row>
    <row r="4096" spans="1:12" x14ac:dyDescent="0.2">
      <c r="A4096" t="s">
        <v>878</v>
      </c>
      <c r="B4096">
        <v>4</v>
      </c>
      <c r="C4096" t="s">
        <v>796</v>
      </c>
      <c r="D4096">
        <v>3</v>
      </c>
      <c r="F4096" s="22" t="s">
        <v>479</v>
      </c>
      <c r="G4096">
        <v>13</v>
      </c>
      <c r="H4096">
        <v>1</v>
      </c>
      <c r="J4096" s="21">
        <v>0.37291666666666701</v>
      </c>
      <c r="K4096">
        <v>11.8</v>
      </c>
      <c r="L4096">
        <v>2</v>
      </c>
    </row>
    <row r="4097" spans="1:12" x14ac:dyDescent="0.2">
      <c r="A4097" t="s">
        <v>878</v>
      </c>
      <c r="B4097">
        <v>4</v>
      </c>
      <c r="C4097" t="s">
        <v>796</v>
      </c>
      <c r="D4097">
        <v>3</v>
      </c>
      <c r="F4097" s="22" t="s">
        <v>477</v>
      </c>
      <c r="G4097">
        <v>14</v>
      </c>
      <c r="H4097">
        <v>1</v>
      </c>
      <c r="J4097" s="21">
        <v>0.37291666666666701</v>
      </c>
      <c r="K4097">
        <v>11.8</v>
      </c>
      <c r="L4097">
        <v>2</v>
      </c>
    </row>
    <row r="4098" spans="1:12" x14ac:dyDescent="0.2">
      <c r="A4098" t="s">
        <v>878</v>
      </c>
      <c r="B4098">
        <v>4</v>
      </c>
      <c r="C4098" t="s">
        <v>796</v>
      </c>
      <c r="D4098">
        <v>3</v>
      </c>
      <c r="F4098" s="22" t="s">
        <v>477</v>
      </c>
      <c r="G4098">
        <v>12</v>
      </c>
      <c r="H4098">
        <v>1</v>
      </c>
      <c r="J4098" s="21">
        <v>0.37291666666666701</v>
      </c>
      <c r="K4098">
        <v>11.8</v>
      </c>
      <c r="L4098">
        <v>2</v>
      </c>
    </row>
    <row r="4099" spans="1:12" x14ac:dyDescent="0.2">
      <c r="A4099" t="s">
        <v>878</v>
      </c>
      <c r="B4099">
        <v>4</v>
      </c>
      <c r="C4099" t="s">
        <v>796</v>
      </c>
      <c r="D4099">
        <v>3</v>
      </c>
      <c r="F4099" s="22" t="s">
        <v>477</v>
      </c>
      <c r="G4099">
        <v>10</v>
      </c>
      <c r="H4099">
        <v>1</v>
      </c>
      <c r="J4099" s="21">
        <v>0.37291666666666701</v>
      </c>
      <c r="K4099">
        <v>11.8</v>
      </c>
      <c r="L4099">
        <v>2</v>
      </c>
    </row>
    <row r="4100" spans="1:12" x14ac:dyDescent="0.2">
      <c r="A4100" t="s">
        <v>878</v>
      </c>
      <c r="B4100">
        <v>4</v>
      </c>
      <c r="C4100" t="s">
        <v>796</v>
      </c>
      <c r="D4100">
        <v>3</v>
      </c>
      <c r="F4100" s="22" t="s">
        <v>477</v>
      </c>
      <c r="G4100">
        <v>15</v>
      </c>
      <c r="H4100">
        <v>1</v>
      </c>
      <c r="J4100" s="21">
        <v>0.37291666666666701</v>
      </c>
      <c r="K4100">
        <v>11.8</v>
      </c>
      <c r="L4100">
        <v>2</v>
      </c>
    </row>
    <row r="4101" spans="1:12" x14ac:dyDescent="0.2">
      <c r="A4101" t="s">
        <v>878</v>
      </c>
      <c r="B4101">
        <v>4</v>
      </c>
      <c r="C4101" t="s">
        <v>796</v>
      </c>
      <c r="D4101">
        <v>3</v>
      </c>
      <c r="F4101" s="22" t="s">
        <v>477</v>
      </c>
      <c r="G4101">
        <v>16</v>
      </c>
      <c r="H4101">
        <v>1</v>
      </c>
      <c r="J4101" s="21">
        <v>0.37291666666666701</v>
      </c>
      <c r="K4101">
        <v>11.8</v>
      </c>
      <c r="L4101">
        <v>2</v>
      </c>
    </row>
    <row r="4102" spans="1:12" x14ac:dyDescent="0.2">
      <c r="A4102" t="s">
        <v>878</v>
      </c>
      <c r="B4102">
        <v>4</v>
      </c>
      <c r="C4102" t="s">
        <v>796</v>
      </c>
      <c r="D4102">
        <v>3</v>
      </c>
      <c r="F4102" s="22" t="s">
        <v>649</v>
      </c>
      <c r="G4102">
        <v>9</v>
      </c>
      <c r="H4102">
        <v>1</v>
      </c>
      <c r="J4102" s="21">
        <v>0.37291666666666701</v>
      </c>
      <c r="K4102">
        <v>11.8</v>
      </c>
      <c r="L4102">
        <v>2</v>
      </c>
    </row>
    <row r="4103" spans="1:12" x14ac:dyDescent="0.2">
      <c r="A4103" t="s">
        <v>878</v>
      </c>
      <c r="B4103">
        <v>13</v>
      </c>
      <c r="C4103" t="s">
        <v>796</v>
      </c>
      <c r="D4103">
        <v>1</v>
      </c>
      <c r="F4103" s="22" t="s">
        <v>132</v>
      </c>
      <c r="G4103">
        <v>15</v>
      </c>
      <c r="H4103">
        <v>1</v>
      </c>
      <c r="J4103" s="21">
        <v>0.43888888888888888</v>
      </c>
      <c r="K4103">
        <v>9.8000000000000007</v>
      </c>
      <c r="L4103">
        <v>2</v>
      </c>
    </row>
    <row r="4104" spans="1:12" x14ac:dyDescent="0.2">
      <c r="A4104" t="s">
        <v>878</v>
      </c>
      <c r="B4104">
        <v>13</v>
      </c>
      <c r="C4104" t="s">
        <v>796</v>
      </c>
      <c r="D4104">
        <v>1</v>
      </c>
      <c r="F4104" s="22" t="s">
        <v>584</v>
      </c>
      <c r="G4104">
        <v>12</v>
      </c>
      <c r="H4104">
        <v>2</v>
      </c>
      <c r="J4104" s="21">
        <v>0.43888888888888888</v>
      </c>
      <c r="K4104">
        <v>9.8000000000000007</v>
      </c>
      <c r="L4104">
        <v>2</v>
      </c>
    </row>
    <row r="4105" spans="1:12" x14ac:dyDescent="0.2">
      <c r="A4105" t="s">
        <v>878</v>
      </c>
      <c r="B4105">
        <v>13</v>
      </c>
      <c r="C4105" t="s">
        <v>796</v>
      </c>
      <c r="D4105">
        <v>1</v>
      </c>
      <c r="F4105" s="22" t="s">
        <v>248</v>
      </c>
      <c r="G4105">
        <v>12</v>
      </c>
      <c r="H4105">
        <v>2</v>
      </c>
      <c r="J4105" s="21">
        <v>0.43888888888888899</v>
      </c>
      <c r="K4105">
        <v>9.8000000000000007</v>
      </c>
      <c r="L4105">
        <v>2</v>
      </c>
    </row>
    <row r="4106" spans="1:12" x14ac:dyDescent="0.2">
      <c r="A4106" t="s">
        <v>878</v>
      </c>
      <c r="B4106">
        <v>13</v>
      </c>
      <c r="C4106" t="s">
        <v>796</v>
      </c>
      <c r="D4106">
        <v>1</v>
      </c>
      <c r="F4106" s="22" t="s">
        <v>334</v>
      </c>
      <c r="G4106">
        <v>15</v>
      </c>
      <c r="H4106">
        <v>3</v>
      </c>
      <c r="J4106" s="21">
        <v>0.43888888888888899</v>
      </c>
      <c r="K4106">
        <v>9.8000000000000007</v>
      </c>
      <c r="L4106">
        <v>2</v>
      </c>
    </row>
    <row r="4107" spans="1:12" x14ac:dyDescent="0.2">
      <c r="A4107" t="s">
        <v>878</v>
      </c>
      <c r="B4107">
        <v>13</v>
      </c>
      <c r="C4107" t="s">
        <v>796</v>
      </c>
      <c r="D4107">
        <v>1</v>
      </c>
      <c r="F4107" s="22" t="s">
        <v>309</v>
      </c>
      <c r="G4107">
        <v>27</v>
      </c>
      <c r="H4107">
        <v>1</v>
      </c>
      <c r="J4107" s="21">
        <v>0.43888888888888899</v>
      </c>
      <c r="K4107">
        <v>9.8000000000000007</v>
      </c>
      <c r="L4107">
        <v>2</v>
      </c>
    </row>
    <row r="4108" spans="1:12" x14ac:dyDescent="0.2">
      <c r="A4108" t="s">
        <v>878</v>
      </c>
      <c r="B4108">
        <v>13</v>
      </c>
      <c r="C4108" t="s">
        <v>796</v>
      </c>
      <c r="D4108">
        <v>1</v>
      </c>
      <c r="F4108" s="22" t="s">
        <v>592</v>
      </c>
      <c r="G4108">
        <v>7</v>
      </c>
      <c r="H4108">
        <v>2</v>
      </c>
      <c r="J4108" s="21">
        <v>0.43888888888888899</v>
      </c>
      <c r="K4108">
        <v>9.8000000000000007</v>
      </c>
      <c r="L4108">
        <v>2</v>
      </c>
    </row>
    <row r="4109" spans="1:12" x14ac:dyDescent="0.2">
      <c r="A4109" t="s">
        <v>878</v>
      </c>
      <c r="B4109">
        <v>13</v>
      </c>
      <c r="C4109" t="s">
        <v>796</v>
      </c>
      <c r="D4109">
        <v>1</v>
      </c>
      <c r="F4109" s="22" t="s">
        <v>545</v>
      </c>
      <c r="G4109">
        <v>14</v>
      </c>
      <c r="H4109">
        <v>1</v>
      </c>
      <c r="J4109" s="21">
        <v>0.43888888888888899</v>
      </c>
      <c r="K4109">
        <v>9.8000000000000007</v>
      </c>
      <c r="L4109">
        <v>2</v>
      </c>
    </row>
    <row r="4110" spans="1:12" x14ac:dyDescent="0.2">
      <c r="A4110" t="s">
        <v>878</v>
      </c>
      <c r="B4110">
        <v>13</v>
      </c>
      <c r="C4110" t="s">
        <v>796</v>
      </c>
      <c r="D4110">
        <v>1</v>
      </c>
      <c r="F4110" s="22" t="s">
        <v>551</v>
      </c>
      <c r="G4110">
        <v>3</v>
      </c>
      <c r="H4110">
        <v>42</v>
      </c>
      <c r="J4110" s="21">
        <v>0.43888888888888899</v>
      </c>
      <c r="K4110">
        <v>9.8000000000000007</v>
      </c>
      <c r="L4110">
        <v>2</v>
      </c>
    </row>
    <row r="4111" spans="1:12" x14ac:dyDescent="0.2">
      <c r="A4111" t="s">
        <v>878</v>
      </c>
      <c r="B4111">
        <v>13</v>
      </c>
      <c r="C4111" t="s">
        <v>796</v>
      </c>
      <c r="D4111">
        <v>1</v>
      </c>
      <c r="F4111" s="22" t="s">
        <v>515</v>
      </c>
      <c r="G4111">
        <v>4</v>
      </c>
      <c r="H4111">
        <v>78</v>
      </c>
      <c r="J4111" s="21">
        <v>0.43888888888888899</v>
      </c>
      <c r="K4111">
        <v>9.8000000000000007</v>
      </c>
      <c r="L4111">
        <v>2</v>
      </c>
    </row>
    <row r="4112" spans="1:12" x14ac:dyDescent="0.2">
      <c r="A4112" t="s">
        <v>878</v>
      </c>
      <c r="B4112">
        <v>13</v>
      </c>
      <c r="C4112" t="s">
        <v>796</v>
      </c>
      <c r="D4112">
        <v>1</v>
      </c>
      <c r="F4112" s="22" t="s">
        <v>221</v>
      </c>
      <c r="G4112">
        <v>5</v>
      </c>
      <c r="H4112">
        <v>1</v>
      </c>
      <c r="J4112" s="21">
        <v>0.43888888888888899</v>
      </c>
      <c r="K4112">
        <v>9.8000000000000007</v>
      </c>
      <c r="L4112">
        <v>2</v>
      </c>
    </row>
    <row r="4113" spans="1:12" x14ac:dyDescent="0.2">
      <c r="A4113" t="s">
        <v>878</v>
      </c>
      <c r="B4113">
        <v>13</v>
      </c>
      <c r="C4113" t="s">
        <v>796</v>
      </c>
      <c r="D4113">
        <v>1</v>
      </c>
      <c r="F4113" s="22" t="s">
        <v>221</v>
      </c>
      <c r="G4113">
        <v>4</v>
      </c>
      <c r="H4113">
        <v>1</v>
      </c>
      <c r="J4113" s="21">
        <v>0.43888888888888899</v>
      </c>
      <c r="K4113">
        <v>9.8000000000000007</v>
      </c>
      <c r="L4113">
        <v>2</v>
      </c>
    </row>
    <row r="4114" spans="1:12" x14ac:dyDescent="0.2">
      <c r="A4114" t="s">
        <v>878</v>
      </c>
      <c r="B4114">
        <v>13</v>
      </c>
      <c r="C4114" t="s">
        <v>796</v>
      </c>
      <c r="D4114">
        <v>1</v>
      </c>
      <c r="F4114" s="22" t="s">
        <v>86</v>
      </c>
      <c r="G4114">
        <v>6</v>
      </c>
      <c r="H4114">
        <v>2</v>
      </c>
      <c r="J4114" s="21">
        <v>0.43888888888888899</v>
      </c>
      <c r="K4114">
        <v>9.8000000000000007</v>
      </c>
      <c r="L4114">
        <v>2</v>
      </c>
    </row>
    <row r="4115" spans="1:12" x14ac:dyDescent="0.2">
      <c r="A4115" t="s">
        <v>878</v>
      </c>
      <c r="B4115">
        <v>13</v>
      </c>
      <c r="C4115" t="s">
        <v>796</v>
      </c>
      <c r="D4115">
        <v>1</v>
      </c>
      <c r="F4115" s="22" t="s">
        <v>86</v>
      </c>
      <c r="G4115">
        <v>8</v>
      </c>
      <c r="H4115">
        <v>5</v>
      </c>
      <c r="J4115" s="21">
        <v>0.43888888888888899</v>
      </c>
      <c r="K4115">
        <v>9.8000000000000007</v>
      </c>
      <c r="L4115">
        <v>2</v>
      </c>
    </row>
    <row r="4116" spans="1:12" x14ac:dyDescent="0.2">
      <c r="A4116" t="s">
        <v>878</v>
      </c>
      <c r="B4116">
        <v>13</v>
      </c>
      <c r="C4116" t="s">
        <v>796</v>
      </c>
      <c r="D4116">
        <v>1</v>
      </c>
      <c r="F4116" s="22" t="s">
        <v>452</v>
      </c>
      <c r="G4116">
        <v>32</v>
      </c>
      <c r="H4116">
        <v>1</v>
      </c>
      <c r="J4116" s="21">
        <v>0.43888888888888899</v>
      </c>
      <c r="K4116">
        <v>9.8000000000000007</v>
      </c>
      <c r="L4116">
        <v>2</v>
      </c>
    </row>
    <row r="4117" spans="1:12" x14ac:dyDescent="0.2">
      <c r="A4117" t="s">
        <v>878</v>
      </c>
      <c r="B4117">
        <v>13</v>
      </c>
      <c r="C4117" t="s">
        <v>796</v>
      </c>
      <c r="D4117">
        <v>1</v>
      </c>
      <c r="F4117" s="22" t="s">
        <v>417</v>
      </c>
      <c r="G4117">
        <v>4</v>
      </c>
      <c r="H4117">
        <v>3</v>
      </c>
      <c r="J4117" s="21">
        <v>0.43888888888888899</v>
      </c>
      <c r="K4117">
        <v>9.8000000000000007</v>
      </c>
      <c r="L4117">
        <v>2</v>
      </c>
    </row>
    <row r="4118" spans="1:12" x14ac:dyDescent="0.2">
      <c r="A4118" t="s">
        <v>878</v>
      </c>
      <c r="B4118">
        <v>13</v>
      </c>
      <c r="C4118" t="s">
        <v>796</v>
      </c>
      <c r="D4118">
        <v>1</v>
      </c>
      <c r="F4118" s="22" t="s">
        <v>417</v>
      </c>
      <c r="G4118">
        <v>10</v>
      </c>
      <c r="H4118">
        <v>1</v>
      </c>
      <c r="J4118" s="21">
        <v>0.43888888888888899</v>
      </c>
      <c r="K4118">
        <v>9.8000000000000007</v>
      </c>
      <c r="L4118">
        <v>2</v>
      </c>
    </row>
    <row r="4119" spans="1:12" x14ac:dyDescent="0.2">
      <c r="A4119" t="s">
        <v>878</v>
      </c>
      <c r="B4119">
        <v>13</v>
      </c>
      <c r="C4119" t="s">
        <v>796</v>
      </c>
      <c r="D4119">
        <v>1</v>
      </c>
      <c r="F4119" s="22" t="s">
        <v>417</v>
      </c>
      <c r="G4119">
        <v>16</v>
      </c>
      <c r="H4119">
        <v>1</v>
      </c>
      <c r="J4119" s="21">
        <v>0.43888888888888899</v>
      </c>
      <c r="K4119">
        <v>9.8000000000000007</v>
      </c>
      <c r="L4119">
        <v>2</v>
      </c>
    </row>
    <row r="4120" spans="1:12" x14ac:dyDescent="0.2">
      <c r="A4120" t="s">
        <v>878</v>
      </c>
      <c r="B4120">
        <v>13</v>
      </c>
      <c r="C4120" t="s">
        <v>796</v>
      </c>
      <c r="D4120">
        <v>1</v>
      </c>
      <c r="F4120" s="22" t="s">
        <v>395</v>
      </c>
      <c r="G4120">
        <v>10</v>
      </c>
      <c r="H4120">
        <v>1</v>
      </c>
      <c r="J4120" s="21">
        <v>0.43888888888888899</v>
      </c>
      <c r="K4120">
        <v>9.8000000000000007</v>
      </c>
      <c r="L4120">
        <v>2</v>
      </c>
    </row>
    <row r="4121" spans="1:12" x14ac:dyDescent="0.2">
      <c r="A4121" t="s">
        <v>878</v>
      </c>
      <c r="B4121">
        <v>13</v>
      </c>
      <c r="C4121" t="s">
        <v>796</v>
      </c>
      <c r="D4121">
        <v>1</v>
      </c>
      <c r="F4121" s="22" t="s">
        <v>395</v>
      </c>
      <c r="G4121">
        <v>13</v>
      </c>
      <c r="H4121">
        <v>1</v>
      </c>
      <c r="J4121" s="21">
        <v>0.43888888888888899</v>
      </c>
      <c r="K4121">
        <v>9.8000000000000007</v>
      </c>
      <c r="L4121">
        <v>2</v>
      </c>
    </row>
    <row r="4122" spans="1:12" x14ac:dyDescent="0.2">
      <c r="A4122" t="s">
        <v>878</v>
      </c>
      <c r="B4122">
        <v>13</v>
      </c>
      <c r="C4122" t="s">
        <v>796</v>
      </c>
      <c r="D4122">
        <v>1</v>
      </c>
      <c r="F4122" s="22" t="s">
        <v>356</v>
      </c>
      <c r="G4122">
        <v>12</v>
      </c>
      <c r="H4122">
        <v>1</v>
      </c>
      <c r="J4122" s="21">
        <v>0.43888888888888899</v>
      </c>
      <c r="K4122">
        <v>9.8000000000000007</v>
      </c>
      <c r="L4122">
        <v>2</v>
      </c>
    </row>
    <row r="4123" spans="1:12" x14ac:dyDescent="0.2">
      <c r="A4123" t="s">
        <v>878</v>
      </c>
      <c r="B4123">
        <v>13</v>
      </c>
      <c r="C4123" t="s">
        <v>796</v>
      </c>
      <c r="D4123">
        <v>1</v>
      </c>
      <c r="F4123" s="22" t="s">
        <v>356</v>
      </c>
      <c r="G4123">
        <v>4</v>
      </c>
      <c r="H4123">
        <v>1</v>
      </c>
      <c r="J4123" s="21">
        <v>0.43888888888888899</v>
      </c>
      <c r="K4123">
        <v>9.8000000000000007</v>
      </c>
      <c r="L4123">
        <v>2</v>
      </c>
    </row>
    <row r="4124" spans="1:12" x14ac:dyDescent="0.2">
      <c r="A4124" t="s">
        <v>878</v>
      </c>
      <c r="B4124">
        <v>13</v>
      </c>
      <c r="C4124" t="s">
        <v>796</v>
      </c>
      <c r="D4124">
        <v>1</v>
      </c>
      <c r="F4124" s="22" t="s">
        <v>356</v>
      </c>
      <c r="G4124">
        <v>7</v>
      </c>
      <c r="H4124">
        <v>1</v>
      </c>
      <c r="J4124" s="21">
        <v>0.43888888888888899</v>
      </c>
      <c r="K4124">
        <v>9.8000000000000007</v>
      </c>
      <c r="L4124">
        <v>2</v>
      </c>
    </row>
    <row r="4125" spans="1:12" x14ac:dyDescent="0.2">
      <c r="A4125" t="s">
        <v>878</v>
      </c>
      <c r="B4125">
        <v>13</v>
      </c>
      <c r="C4125" t="s">
        <v>796</v>
      </c>
      <c r="D4125">
        <v>1</v>
      </c>
      <c r="F4125" s="22" t="s">
        <v>356</v>
      </c>
      <c r="G4125">
        <v>6</v>
      </c>
      <c r="H4125">
        <v>1</v>
      </c>
      <c r="J4125" s="21">
        <v>0.43888888888888899</v>
      </c>
      <c r="K4125">
        <v>9.8000000000000007</v>
      </c>
      <c r="L4125">
        <v>2</v>
      </c>
    </row>
    <row r="4126" spans="1:12" x14ac:dyDescent="0.2">
      <c r="A4126" t="s">
        <v>878</v>
      </c>
      <c r="B4126">
        <v>13</v>
      </c>
      <c r="C4126" t="s">
        <v>796</v>
      </c>
      <c r="D4126">
        <v>1</v>
      </c>
      <c r="F4126" s="22" t="s">
        <v>256</v>
      </c>
      <c r="G4126">
        <v>21</v>
      </c>
      <c r="H4126">
        <v>1</v>
      </c>
      <c r="J4126" s="21">
        <v>0.43888888888888899</v>
      </c>
      <c r="K4126">
        <v>9.8000000000000007</v>
      </c>
      <c r="L4126">
        <v>2</v>
      </c>
    </row>
    <row r="4127" spans="1:12" x14ac:dyDescent="0.2">
      <c r="A4127" t="s">
        <v>878</v>
      </c>
      <c r="B4127">
        <v>13</v>
      </c>
      <c r="C4127" t="s">
        <v>796</v>
      </c>
      <c r="D4127">
        <v>1</v>
      </c>
      <c r="F4127" s="22" t="s">
        <v>186</v>
      </c>
      <c r="G4127">
        <v>4</v>
      </c>
      <c r="H4127">
        <v>5</v>
      </c>
      <c r="J4127" s="21">
        <v>0.43888888888888899</v>
      </c>
      <c r="K4127">
        <v>9.8000000000000007</v>
      </c>
      <c r="L4127">
        <v>2</v>
      </c>
    </row>
    <row r="4128" spans="1:12" x14ac:dyDescent="0.2">
      <c r="A4128" t="s">
        <v>878</v>
      </c>
      <c r="B4128">
        <v>13</v>
      </c>
      <c r="C4128" t="s">
        <v>796</v>
      </c>
      <c r="D4128">
        <v>1</v>
      </c>
      <c r="F4128" s="22" t="s">
        <v>182</v>
      </c>
      <c r="G4128">
        <v>5</v>
      </c>
      <c r="H4128">
        <v>1</v>
      </c>
      <c r="J4128" s="21">
        <v>0.43888888888888899</v>
      </c>
      <c r="K4128">
        <v>9.8000000000000007</v>
      </c>
      <c r="L4128">
        <v>2</v>
      </c>
    </row>
    <row r="4129" spans="1:12" x14ac:dyDescent="0.2">
      <c r="A4129" t="s">
        <v>878</v>
      </c>
      <c r="B4129">
        <v>13</v>
      </c>
      <c r="C4129" t="s">
        <v>796</v>
      </c>
      <c r="D4129">
        <v>1</v>
      </c>
      <c r="F4129" s="22" t="s">
        <v>182</v>
      </c>
      <c r="G4129">
        <v>6</v>
      </c>
      <c r="H4129">
        <v>1</v>
      </c>
      <c r="J4129" s="21">
        <v>0.43888888888888899</v>
      </c>
      <c r="K4129">
        <v>9.8000000000000007</v>
      </c>
      <c r="L4129">
        <v>2</v>
      </c>
    </row>
    <row r="4130" spans="1:12" x14ac:dyDescent="0.2">
      <c r="A4130" t="s">
        <v>878</v>
      </c>
      <c r="B4130">
        <v>13</v>
      </c>
      <c r="C4130" t="s">
        <v>796</v>
      </c>
      <c r="D4130">
        <v>1</v>
      </c>
      <c r="F4130" s="22" t="s">
        <v>57</v>
      </c>
      <c r="G4130">
        <v>8</v>
      </c>
      <c r="H4130">
        <v>1</v>
      </c>
      <c r="J4130" s="21">
        <v>0.43888888888888899</v>
      </c>
      <c r="K4130">
        <v>9.8000000000000007</v>
      </c>
      <c r="L4130">
        <v>2</v>
      </c>
    </row>
    <row r="4131" spans="1:12" x14ac:dyDescent="0.2">
      <c r="A4131" t="s">
        <v>878</v>
      </c>
      <c r="B4131">
        <v>13</v>
      </c>
      <c r="C4131" t="s">
        <v>796</v>
      </c>
      <c r="D4131">
        <v>1</v>
      </c>
      <c r="F4131" s="22" t="s">
        <v>57</v>
      </c>
      <c r="G4131">
        <v>6</v>
      </c>
      <c r="H4131">
        <v>2</v>
      </c>
      <c r="J4131" s="21">
        <v>0.43888888888888899</v>
      </c>
      <c r="K4131">
        <v>9.8000000000000007</v>
      </c>
      <c r="L4131">
        <v>2</v>
      </c>
    </row>
    <row r="4132" spans="1:12" x14ac:dyDescent="0.2">
      <c r="A4132" t="s">
        <v>878</v>
      </c>
      <c r="B4132">
        <v>13</v>
      </c>
      <c r="C4132" t="s">
        <v>796</v>
      </c>
      <c r="D4132">
        <v>1</v>
      </c>
      <c r="F4132" s="22" t="s">
        <v>57</v>
      </c>
      <c r="G4132">
        <v>2</v>
      </c>
      <c r="H4132">
        <v>3</v>
      </c>
      <c r="J4132" s="21">
        <v>0.43888888888888899</v>
      </c>
      <c r="K4132">
        <v>9.8000000000000007</v>
      </c>
      <c r="L4132">
        <v>2</v>
      </c>
    </row>
    <row r="4133" spans="1:12" x14ac:dyDescent="0.2">
      <c r="A4133" t="s">
        <v>878</v>
      </c>
      <c r="B4133">
        <v>13</v>
      </c>
      <c r="C4133" t="s">
        <v>796</v>
      </c>
      <c r="D4133">
        <v>1</v>
      </c>
      <c r="F4133" s="22" t="s">
        <v>49</v>
      </c>
      <c r="G4133">
        <v>12</v>
      </c>
      <c r="H4133">
        <v>2</v>
      </c>
      <c r="J4133" s="21">
        <v>0.43888888888888899</v>
      </c>
      <c r="K4133">
        <v>9.8000000000000007</v>
      </c>
      <c r="L4133">
        <v>2</v>
      </c>
    </row>
    <row r="4134" spans="1:12" x14ac:dyDescent="0.2">
      <c r="A4134" t="s">
        <v>878</v>
      </c>
      <c r="B4134">
        <v>13</v>
      </c>
      <c r="C4134" t="s">
        <v>796</v>
      </c>
      <c r="D4134">
        <v>1</v>
      </c>
      <c r="F4134" s="22" t="s">
        <v>535</v>
      </c>
      <c r="G4134">
        <v>27</v>
      </c>
      <c r="H4134">
        <v>1</v>
      </c>
      <c r="I4134" t="s">
        <v>785</v>
      </c>
      <c r="J4134" s="21">
        <v>0.43888888888888899</v>
      </c>
      <c r="K4134">
        <v>9.8000000000000007</v>
      </c>
      <c r="L4134">
        <v>2</v>
      </c>
    </row>
    <row r="4135" spans="1:12" x14ac:dyDescent="0.2">
      <c r="A4135" t="s">
        <v>878</v>
      </c>
      <c r="B4135">
        <v>13</v>
      </c>
      <c r="C4135" t="s">
        <v>796</v>
      </c>
      <c r="D4135">
        <v>1</v>
      </c>
      <c r="F4135" s="22" t="s">
        <v>535</v>
      </c>
      <c r="G4135">
        <v>26</v>
      </c>
      <c r="H4135">
        <v>1</v>
      </c>
      <c r="I4135" t="s">
        <v>785</v>
      </c>
      <c r="J4135" s="21">
        <v>0.43888888888888899</v>
      </c>
      <c r="K4135">
        <v>9.8000000000000007</v>
      </c>
      <c r="L4135">
        <v>2</v>
      </c>
    </row>
    <row r="4136" spans="1:12" x14ac:dyDescent="0.2">
      <c r="A4136" t="s">
        <v>878</v>
      </c>
      <c r="B4136">
        <v>13</v>
      </c>
      <c r="C4136" t="s">
        <v>796</v>
      </c>
      <c r="D4136">
        <v>1</v>
      </c>
      <c r="F4136" s="22" t="s">
        <v>535</v>
      </c>
      <c r="G4136">
        <v>20</v>
      </c>
      <c r="H4136">
        <v>2</v>
      </c>
      <c r="I4136" t="s">
        <v>786</v>
      </c>
      <c r="J4136" s="21">
        <v>0.43888888888888899</v>
      </c>
      <c r="K4136">
        <v>9.8000000000000007</v>
      </c>
      <c r="L4136">
        <v>2</v>
      </c>
    </row>
    <row r="4137" spans="1:12" x14ac:dyDescent="0.2">
      <c r="A4137" t="s">
        <v>878</v>
      </c>
      <c r="B4137">
        <v>13</v>
      </c>
      <c r="C4137" t="s">
        <v>796</v>
      </c>
      <c r="D4137">
        <v>1</v>
      </c>
      <c r="F4137" s="22" t="s">
        <v>715</v>
      </c>
      <c r="G4137">
        <v>20</v>
      </c>
      <c r="H4137">
        <v>1</v>
      </c>
      <c r="J4137" s="21">
        <v>0.43888888888888899</v>
      </c>
      <c r="K4137">
        <v>9.8000000000000007</v>
      </c>
      <c r="L4137">
        <v>2</v>
      </c>
    </row>
    <row r="4138" spans="1:12" x14ac:dyDescent="0.2">
      <c r="A4138" t="s">
        <v>878</v>
      </c>
      <c r="B4138">
        <v>13</v>
      </c>
      <c r="C4138" t="s">
        <v>796</v>
      </c>
      <c r="D4138">
        <v>1</v>
      </c>
      <c r="F4138" s="22" t="s">
        <v>701</v>
      </c>
      <c r="G4138">
        <v>20</v>
      </c>
      <c r="H4138">
        <v>1</v>
      </c>
      <c r="J4138" s="21">
        <v>0.43888888888888899</v>
      </c>
      <c r="K4138">
        <v>9.8000000000000007</v>
      </c>
      <c r="L4138">
        <v>2</v>
      </c>
    </row>
    <row r="4139" spans="1:12" x14ac:dyDescent="0.2">
      <c r="A4139" t="s">
        <v>878</v>
      </c>
      <c r="B4139">
        <v>13</v>
      </c>
      <c r="C4139" t="s">
        <v>796</v>
      </c>
      <c r="D4139">
        <v>1</v>
      </c>
      <c r="F4139" s="22" t="s">
        <v>701</v>
      </c>
      <c r="G4139">
        <v>12</v>
      </c>
      <c r="H4139">
        <v>3</v>
      </c>
      <c r="J4139" s="21">
        <v>0.43888888888888899</v>
      </c>
      <c r="K4139">
        <v>9.8000000000000007</v>
      </c>
      <c r="L4139">
        <v>2</v>
      </c>
    </row>
    <row r="4140" spans="1:12" x14ac:dyDescent="0.2">
      <c r="A4140" t="s">
        <v>878</v>
      </c>
      <c r="B4140">
        <v>13</v>
      </c>
      <c r="C4140" t="s">
        <v>796</v>
      </c>
      <c r="D4140">
        <v>1</v>
      </c>
      <c r="F4140" s="22" t="s">
        <v>701</v>
      </c>
      <c r="G4140">
        <v>15</v>
      </c>
      <c r="H4140">
        <v>2</v>
      </c>
      <c r="J4140" s="21">
        <v>0.43888888888888899</v>
      </c>
      <c r="K4140">
        <v>9.8000000000000007</v>
      </c>
      <c r="L4140">
        <v>2</v>
      </c>
    </row>
    <row r="4141" spans="1:12" x14ac:dyDescent="0.2">
      <c r="A4141" t="s">
        <v>878</v>
      </c>
      <c r="B4141">
        <v>13</v>
      </c>
      <c r="C4141" t="s">
        <v>796</v>
      </c>
      <c r="D4141">
        <v>1</v>
      </c>
      <c r="F4141" s="22" t="s">
        <v>705</v>
      </c>
      <c r="G4141">
        <v>10</v>
      </c>
      <c r="H4141">
        <v>4</v>
      </c>
      <c r="J4141" s="21">
        <v>0.43888888888888899</v>
      </c>
      <c r="K4141">
        <v>9.8000000000000007</v>
      </c>
      <c r="L4141">
        <v>2</v>
      </c>
    </row>
    <row r="4142" spans="1:12" x14ac:dyDescent="0.2">
      <c r="A4142" t="s">
        <v>878</v>
      </c>
      <c r="B4142">
        <v>13</v>
      </c>
      <c r="C4142" t="s">
        <v>796</v>
      </c>
      <c r="D4142">
        <v>1</v>
      </c>
      <c r="F4142" s="22" t="s">
        <v>485</v>
      </c>
      <c r="G4142">
        <v>10</v>
      </c>
      <c r="H4142">
        <v>1</v>
      </c>
      <c r="J4142" s="21">
        <v>0.43888888888888899</v>
      </c>
      <c r="K4142">
        <v>9.8000000000000007</v>
      </c>
      <c r="L4142">
        <v>2</v>
      </c>
    </row>
    <row r="4143" spans="1:12" x14ac:dyDescent="0.2">
      <c r="A4143" t="s">
        <v>878</v>
      </c>
      <c r="B4143">
        <v>13</v>
      </c>
      <c r="C4143" t="s">
        <v>796</v>
      </c>
      <c r="D4143">
        <v>1</v>
      </c>
      <c r="F4143" s="22" t="s">
        <v>485</v>
      </c>
      <c r="G4143">
        <v>12</v>
      </c>
      <c r="H4143">
        <v>1</v>
      </c>
      <c r="J4143" s="21">
        <v>0.43888888888888899</v>
      </c>
      <c r="K4143">
        <v>9.8000000000000007</v>
      </c>
      <c r="L4143">
        <v>2</v>
      </c>
    </row>
    <row r="4144" spans="1:12" x14ac:dyDescent="0.2">
      <c r="A4144" t="s">
        <v>878</v>
      </c>
      <c r="B4144">
        <v>13</v>
      </c>
      <c r="C4144" t="s">
        <v>796</v>
      </c>
      <c r="D4144">
        <v>1</v>
      </c>
      <c r="F4144" s="22" t="s">
        <v>485</v>
      </c>
      <c r="G4144">
        <v>6</v>
      </c>
      <c r="H4144">
        <v>1</v>
      </c>
      <c r="J4144" s="21">
        <v>0.43888888888888899</v>
      </c>
      <c r="K4144">
        <v>9.8000000000000007</v>
      </c>
      <c r="L4144">
        <v>2</v>
      </c>
    </row>
    <row r="4145" spans="1:12" x14ac:dyDescent="0.2">
      <c r="A4145" t="s">
        <v>878</v>
      </c>
      <c r="B4145">
        <v>13</v>
      </c>
      <c r="C4145" t="s">
        <v>796</v>
      </c>
      <c r="D4145">
        <v>1</v>
      </c>
      <c r="F4145" s="22" t="s">
        <v>479</v>
      </c>
      <c r="G4145">
        <v>20</v>
      </c>
      <c r="H4145">
        <v>2</v>
      </c>
      <c r="J4145" s="21">
        <v>0.43888888888888899</v>
      </c>
      <c r="K4145">
        <v>9.8000000000000007</v>
      </c>
      <c r="L4145">
        <v>2</v>
      </c>
    </row>
    <row r="4146" spans="1:12" x14ac:dyDescent="0.2">
      <c r="A4146" t="s">
        <v>878</v>
      </c>
      <c r="B4146">
        <v>13</v>
      </c>
      <c r="C4146" t="s">
        <v>796</v>
      </c>
      <c r="D4146">
        <v>1</v>
      </c>
      <c r="F4146" s="22" t="s">
        <v>477</v>
      </c>
      <c r="G4146">
        <v>14</v>
      </c>
      <c r="H4146">
        <v>4</v>
      </c>
      <c r="J4146" s="21">
        <v>0.43888888888888899</v>
      </c>
      <c r="K4146">
        <v>9.8000000000000007</v>
      </c>
      <c r="L4146">
        <v>2</v>
      </c>
    </row>
    <row r="4147" spans="1:12" x14ac:dyDescent="0.2">
      <c r="A4147" t="s">
        <v>878</v>
      </c>
      <c r="B4147">
        <v>13</v>
      </c>
      <c r="C4147" t="s">
        <v>796</v>
      </c>
      <c r="D4147">
        <v>1</v>
      </c>
      <c r="F4147" s="22" t="s">
        <v>477</v>
      </c>
      <c r="G4147">
        <v>16</v>
      </c>
      <c r="H4147">
        <v>2</v>
      </c>
      <c r="J4147" s="21">
        <v>0.43888888888888899</v>
      </c>
      <c r="K4147">
        <v>9.8000000000000007</v>
      </c>
      <c r="L4147">
        <v>2</v>
      </c>
    </row>
    <row r="4148" spans="1:12" x14ac:dyDescent="0.2">
      <c r="A4148" t="s">
        <v>878</v>
      </c>
      <c r="B4148">
        <v>13</v>
      </c>
      <c r="C4148" t="s">
        <v>796</v>
      </c>
      <c r="D4148">
        <v>1</v>
      </c>
      <c r="F4148" s="22" t="s">
        <v>477</v>
      </c>
      <c r="G4148">
        <v>12</v>
      </c>
      <c r="H4148">
        <v>1</v>
      </c>
      <c r="J4148" s="21">
        <v>0.43888888888888899</v>
      </c>
      <c r="K4148">
        <v>9.8000000000000007</v>
      </c>
      <c r="L4148">
        <v>2</v>
      </c>
    </row>
    <row r="4149" spans="1:12" x14ac:dyDescent="0.2">
      <c r="A4149" t="s">
        <v>878</v>
      </c>
      <c r="B4149">
        <v>13</v>
      </c>
      <c r="C4149" t="s">
        <v>796</v>
      </c>
      <c r="D4149">
        <v>1</v>
      </c>
      <c r="F4149" s="22" t="s">
        <v>312</v>
      </c>
      <c r="G4149">
        <v>18</v>
      </c>
      <c r="H4149">
        <v>1</v>
      </c>
      <c r="J4149" s="21">
        <v>0.43888888888888899</v>
      </c>
      <c r="K4149">
        <v>9.8000000000000007</v>
      </c>
      <c r="L4149">
        <v>2</v>
      </c>
    </row>
    <row r="4150" spans="1:12" x14ac:dyDescent="0.2">
      <c r="A4150" t="s">
        <v>878</v>
      </c>
      <c r="B4150">
        <v>13</v>
      </c>
      <c r="C4150" t="s">
        <v>796</v>
      </c>
      <c r="D4150">
        <v>1</v>
      </c>
      <c r="F4150" s="22" t="s">
        <v>605</v>
      </c>
      <c r="G4150">
        <v>6</v>
      </c>
      <c r="H4150">
        <v>1</v>
      </c>
      <c r="J4150" s="21">
        <v>0.43888888888888899</v>
      </c>
      <c r="K4150">
        <v>9.8000000000000007</v>
      </c>
      <c r="L4150">
        <v>2</v>
      </c>
    </row>
    <row r="4151" spans="1:12" x14ac:dyDescent="0.2">
      <c r="A4151" t="s">
        <v>878</v>
      </c>
      <c r="B4151">
        <v>13</v>
      </c>
      <c r="C4151" t="s">
        <v>796</v>
      </c>
      <c r="D4151">
        <v>2</v>
      </c>
      <c r="F4151" s="22" t="s">
        <v>596</v>
      </c>
      <c r="G4151">
        <v>24</v>
      </c>
      <c r="H4151">
        <v>1</v>
      </c>
      <c r="J4151" s="21">
        <v>0.45</v>
      </c>
      <c r="K4151">
        <v>8.6</v>
      </c>
      <c r="L4151">
        <v>2</v>
      </c>
    </row>
    <row r="4152" spans="1:12" x14ac:dyDescent="0.2">
      <c r="A4152" t="s">
        <v>878</v>
      </c>
      <c r="B4152">
        <v>13</v>
      </c>
      <c r="C4152" t="s">
        <v>796</v>
      </c>
      <c r="D4152">
        <v>2</v>
      </c>
      <c r="F4152" s="22" t="s">
        <v>596</v>
      </c>
      <c r="G4152">
        <v>16</v>
      </c>
      <c r="H4152">
        <v>1</v>
      </c>
      <c r="J4152" s="21">
        <v>0.45</v>
      </c>
      <c r="K4152">
        <v>8.6</v>
      </c>
      <c r="L4152">
        <v>2</v>
      </c>
    </row>
    <row r="4153" spans="1:12" x14ac:dyDescent="0.2">
      <c r="A4153" t="s">
        <v>878</v>
      </c>
      <c r="B4153">
        <v>13</v>
      </c>
      <c r="C4153" t="s">
        <v>796</v>
      </c>
      <c r="D4153">
        <v>2</v>
      </c>
      <c r="F4153" s="22" t="s">
        <v>584</v>
      </c>
      <c r="G4153">
        <v>13</v>
      </c>
      <c r="H4153">
        <v>4</v>
      </c>
      <c r="J4153" s="21">
        <v>0.45</v>
      </c>
      <c r="K4153">
        <v>8.6</v>
      </c>
      <c r="L4153">
        <v>2</v>
      </c>
    </row>
    <row r="4154" spans="1:12" x14ac:dyDescent="0.2">
      <c r="A4154" t="s">
        <v>878</v>
      </c>
      <c r="B4154">
        <v>13</v>
      </c>
      <c r="C4154" t="s">
        <v>796</v>
      </c>
      <c r="D4154">
        <v>2</v>
      </c>
      <c r="F4154" s="22" t="s">
        <v>584</v>
      </c>
      <c r="G4154">
        <v>10</v>
      </c>
      <c r="H4154">
        <v>1</v>
      </c>
      <c r="J4154" s="21">
        <v>0.45</v>
      </c>
      <c r="K4154">
        <v>8.6</v>
      </c>
      <c r="L4154">
        <v>2</v>
      </c>
    </row>
    <row r="4155" spans="1:12" x14ac:dyDescent="0.2">
      <c r="A4155" t="s">
        <v>878</v>
      </c>
      <c r="B4155">
        <v>13</v>
      </c>
      <c r="C4155" t="s">
        <v>796</v>
      </c>
      <c r="D4155">
        <v>2</v>
      </c>
      <c r="F4155" s="22" t="s">
        <v>192</v>
      </c>
      <c r="G4155">
        <v>6</v>
      </c>
      <c r="H4155">
        <v>12</v>
      </c>
      <c r="J4155" s="21">
        <v>0.45</v>
      </c>
      <c r="K4155">
        <v>8.6</v>
      </c>
      <c r="L4155">
        <v>2</v>
      </c>
    </row>
    <row r="4156" spans="1:12" x14ac:dyDescent="0.2">
      <c r="A4156" t="s">
        <v>878</v>
      </c>
      <c r="B4156">
        <v>13</v>
      </c>
      <c r="C4156" t="s">
        <v>796</v>
      </c>
      <c r="D4156">
        <v>2</v>
      </c>
      <c r="F4156" s="22" t="s">
        <v>324</v>
      </c>
      <c r="G4156">
        <v>6</v>
      </c>
      <c r="H4156">
        <v>205</v>
      </c>
      <c r="J4156" s="21">
        <v>0.45</v>
      </c>
      <c r="K4156">
        <v>8.6</v>
      </c>
      <c r="L4156">
        <v>2</v>
      </c>
    </row>
    <row r="4157" spans="1:12" x14ac:dyDescent="0.2">
      <c r="A4157" t="s">
        <v>878</v>
      </c>
      <c r="B4157">
        <v>13</v>
      </c>
      <c r="C4157" t="s">
        <v>796</v>
      </c>
      <c r="D4157">
        <v>2</v>
      </c>
      <c r="F4157" s="22" t="s">
        <v>254</v>
      </c>
      <c r="G4157">
        <v>10</v>
      </c>
      <c r="H4157">
        <v>1</v>
      </c>
      <c r="J4157" s="21">
        <v>0.45</v>
      </c>
      <c r="K4157">
        <v>8.6</v>
      </c>
      <c r="L4157">
        <v>2</v>
      </c>
    </row>
    <row r="4158" spans="1:12" x14ac:dyDescent="0.2">
      <c r="A4158" t="s">
        <v>878</v>
      </c>
      <c r="B4158">
        <v>13</v>
      </c>
      <c r="C4158" t="s">
        <v>796</v>
      </c>
      <c r="D4158">
        <v>2</v>
      </c>
      <c r="F4158" s="22" t="s">
        <v>334</v>
      </c>
      <c r="G4158">
        <v>15</v>
      </c>
      <c r="H4158">
        <v>3</v>
      </c>
      <c r="J4158" s="21">
        <v>0.45</v>
      </c>
      <c r="K4158">
        <v>8.6</v>
      </c>
      <c r="L4158">
        <v>2</v>
      </c>
    </row>
    <row r="4159" spans="1:12" x14ac:dyDescent="0.2">
      <c r="A4159" t="s">
        <v>878</v>
      </c>
      <c r="B4159">
        <v>13</v>
      </c>
      <c r="C4159" t="s">
        <v>796</v>
      </c>
      <c r="D4159">
        <v>2</v>
      </c>
      <c r="F4159" s="22" t="s">
        <v>334</v>
      </c>
      <c r="G4159">
        <v>18</v>
      </c>
      <c r="H4159">
        <v>2</v>
      </c>
      <c r="J4159" s="21">
        <v>0.45</v>
      </c>
      <c r="K4159">
        <v>8.6</v>
      </c>
      <c r="L4159">
        <v>2</v>
      </c>
    </row>
    <row r="4160" spans="1:12" x14ac:dyDescent="0.2">
      <c r="A4160" t="s">
        <v>878</v>
      </c>
      <c r="B4160">
        <v>13</v>
      </c>
      <c r="C4160" t="s">
        <v>796</v>
      </c>
      <c r="D4160">
        <v>2</v>
      </c>
      <c r="F4160" s="22" t="s">
        <v>49</v>
      </c>
      <c r="G4160">
        <v>10</v>
      </c>
      <c r="H4160">
        <v>1</v>
      </c>
      <c r="J4160" s="21">
        <v>0.45</v>
      </c>
      <c r="K4160">
        <v>8.6</v>
      </c>
      <c r="L4160">
        <v>2</v>
      </c>
    </row>
    <row r="4161" spans="1:12" x14ac:dyDescent="0.2">
      <c r="A4161" t="s">
        <v>878</v>
      </c>
      <c r="B4161">
        <v>13</v>
      </c>
      <c r="C4161" t="s">
        <v>796</v>
      </c>
      <c r="D4161">
        <v>2</v>
      </c>
      <c r="F4161" s="22" t="s">
        <v>49</v>
      </c>
      <c r="G4161">
        <v>12</v>
      </c>
      <c r="H4161">
        <v>1</v>
      </c>
      <c r="J4161" s="21">
        <v>0.45</v>
      </c>
      <c r="K4161">
        <v>8.6</v>
      </c>
      <c r="L4161">
        <v>2</v>
      </c>
    </row>
    <row r="4162" spans="1:12" x14ac:dyDescent="0.2">
      <c r="A4162" t="s">
        <v>878</v>
      </c>
      <c r="B4162">
        <v>13</v>
      </c>
      <c r="C4162" t="s">
        <v>796</v>
      </c>
      <c r="D4162">
        <v>2</v>
      </c>
      <c r="F4162" s="22" t="s">
        <v>499</v>
      </c>
      <c r="G4162">
        <v>6</v>
      </c>
      <c r="H4162">
        <v>4</v>
      </c>
      <c r="J4162" s="21">
        <v>0.45</v>
      </c>
      <c r="K4162">
        <v>8.6</v>
      </c>
      <c r="L4162">
        <v>2</v>
      </c>
    </row>
    <row r="4163" spans="1:12" x14ac:dyDescent="0.2">
      <c r="A4163" t="s">
        <v>878</v>
      </c>
      <c r="B4163">
        <v>13</v>
      </c>
      <c r="C4163" t="s">
        <v>796</v>
      </c>
      <c r="D4163">
        <v>2</v>
      </c>
      <c r="F4163" s="22" t="s">
        <v>592</v>
      </c>
      <c r="G4163">
        <v>6</v>
      </c>
      <c r="H4163">
        <v>2</v>
      </c>
      <c r="J4163" s="21">
        <v>0.45</v>
      </c>
      <c r="K4163">
        <v>8.6</v>
      </c>
      <c r="L4163">
        <v>2</v>
      </c>
    </row>
    <row r="4164" spans="1:12" x14ac:dyDescent="0.2">
      <c r="A4164" t="s">
        <v>878</v>
      </c>
      <c r="B4164">
        <v>13</v>
      </c>
      <c r="C4164" t="s">
        <v>796</v>
      </c>
      <c r="D4164">
        <v>2</v>
      </c>
      <c r="F4164" s="22" t="s">
        <v>592</v>
      </c>
      <c r="G4164">
        <v>8</v>
      </c>
      <c r="H4164">
        <v>1</v>
      </c>
      <c r="J4164" s="21">
        <v>0.45</v>
      </c>
      <c r="K4164">
        <v>8.6</v>
      </c>
      <c r="L4164">
        <v>2</v>
      </c>
    </row>
    <row r="4165" spans="1:12" x14ac:dyDescent="0.2">
      <c r="A4165" t="s">
        <v>878</v>
      </c>
      <c r="B4165">
        <v>13</v>
      </c>
      <c r="C4165" t="s">
        <v>796</v>
      </c>
      <c r="D4165">
        <v>2</v>
      </c>
      <c r="F4165" s="22" t="s">
        <v>582</v>
      </c>
      <c r="G4165">
        <v>3</v>
      </c>
      <c r="H4165">
        <v>1</v>
      </c>
      <c r="J4165" s="21">
        <v>0.45</v>
      </c>
      <c r="K4165">
        <v>8.6</v>
      </c>
      <c r="L4165">
        <v>2</v>
      </c>
    </row>
    <row r="4166" spans="1:12" x14ac:dyDescent="0.2">
      <c r="A4166" t="s">
        <v>878</v>
      </c>
      <c r="B4166">
        <v>13</v>
      </c>
      <c r="C4166" t="s">
        <v>796</v>
      </c>
      <c r="D4166">
        <v>2</v>
      </c>
      <c r="F4166" s="22" t="s">
        <v>551</v>
      </c>
      <c r="G4166">
        <v>4</v>
      </c>
      <c r="H4166">
        <v>30</v>
      </c>
      <c r="J4166" s="21">
        <v>0.45</v>
      </c>
      <c r="K4166">
        <v>8.6</v>
      </c>
      <c r="L4166">
        <v>2</v>
      </c>
    </row>
    <row r="4167" spans="1:12" x14ac:dyDescent="0.2">
      <c r="A4167" t="s">
        <v>878</v>
      </c>
      <c r="B4167">
        <v>13</v>
      </c>
      <c r="C4167" t="s">
        <v>796</v>
      </c>
      <c r="D4167">
        <v>2</v>
      </c>
      <c r="F4167" s="22" t="s">
        <v>515</v>
      </c>
      <c r="G4167">
        <v>4</v>
      </c>
      <c r="H4167">
        <v>62</v>
      </c>
      <c r="J4167" s="21">
        <v>0.45</v>
      </c>
      <c r="K4167">
        <v>8.6</v>
      </c>
      <c r="L4167">
        <v>2</v>
      </c>
    </row>
    <row r="4168" spans="1:12" x14ac:dyDescent="0.2">
      <c r="A4168" t="s">
        <v>878</v>
      </c>
      <c r="B4168">
        <v>13</v>
      </c>
      <c r="C4168" t="s">
        <v>796</v>
      </c>
      <c r="D4168">
        <v>2</v>
      </c>
      <c r="F4168" s="22" t="s">
        <v>515</v>
      </c>
      <c r="G4168">
        <v>2</v>
      </c>
      <c r="H4168">
        <v>5</v>
      </c>
      <c r="J4168" s="21">
        <v>0.45</v>
      </c>
      <c r="K4168">
        <v>8.6</v>
      </c>
      <c r="L4168">
        <v>2</v>
      </c>
    </row>
    <row r="4169" spans="1:12" x14ac:dyDescent="0.2">
      <c r="A4169" t="s">
        <v>878</v>
      </c>
      <c r="B4169">
        <v>13</v>
      </c>
      <c r="C4169" t="s">
        <v>796</v>
      </c>
      <c r="D4169">
        <v>2</v>
      </c>
      <c r="F4169" s="22" t="s">
        <v>511</v>
      </c>
      <c r="G4169">
        <v>12</v>
      </c>
      <c r="H4169">
        <v>1</v>
      </c>
      <c r="J4169" s="21">
        <v>0.45</v>
      </c>
      <c r="K4169">
        <v>8.6</v>
      </c>
      <c r="L4169">
        <v>2</v>
      </c>
    </row>
    <row r="4170" spans="1:12" x14ac:dyDescent="0.2">
      <c r="A4170" t="s">
        <v>878</v>
      </c>
      <c r="B4170">
        <v>13</v>
      </c>
      <c r="C4170" t="s">
        <v>796</v>
      </c>
      <c r="D4170">
        <v>2</v>
      </c>
      <c r="F4170" s="22" t="s">
        <v>221</v>
      </c>
      <c r="G4170">
        <v>4</v>
      </c>
      <c r="H4170">
        <v>1</v>
      </c>
      <c r="J4170" s="21">
        <v>0.45</v>
      </c>
      <c r="K4170">
        <v>8.6</v>
      </c>
      <c r="L4170">
        <v>2</v>
      </c>
    </row>
    <row r="4171" spans="1:12" x14ac:dyDescent="0.2">
      <c r="A4171" t="s">
        <v>878</v>
      </c>
      <c r="B4171">
        <v>13</v>
      </c>
      <c r="C4171" t="s">
        <v>796</v>
      </c>
      <c r="D4171">
        <v>2</v>
      </c>
      <c r="F4171" s="22" t="s">
        <v>221</v>
      </c>
      <c r="G4171">
        <v>5</v>
      </c>
      <c r="H4171">
        <v>1</v>
      </c>
      <c r="J4171" s="21">
        <v>0.45</v>
      </c>
      <c r="K4171">
        <v>8.6</v>
      </c>
      <c r="L4171">
        <v>2</v>
      </c>
    </row>
    <row r="4172" spans="1:12" x14ac:dyDescent="0.2">
      <c r="A4172" t="s">
        <v>878</v>
      </c>
      <c r="B4172">
        <v>13</v>
      </c>
      <c r="C4172" t="s">
        <v>796</v>
      </c>
      <c r="D4172">
        <v>2</v>
      </c>
      <c r="F4172" s="22" t="s">
        <v>90</v>
      </c>
      <c r="G4172">
        <v>7</v>
      </c>
      <c r="H4172">
        <v>3</v>
      </c>
      <c r="J4172" s="21">
        <v>0.45</v>
      </c>
      <c r="K4172">
        <v>8.6</v>
      </c>
      <c r="L4172">
        <v>2</v>
      </c>
    </row>
    <row r="4173" spans="1:12" x14ac:dyDescent="0.2">
      <c r="A4173" t="s">
        <v>878</v>
      </c>
      <c r="B4173">
        <v>13</v>
      </c>
      <c r="C4173" t="s">
        <v>796</v>
      </c>
      <c r="D4173">
        <v>2</v>
      </c>
      <c r="F4173" s="22" t="s">
        <v>90</v>
      </c>
      <c r="G4173">
        <v>4</v>
      </c>
      <c r="H4173">
        <v>1</v>
      </c>
      <c r="J4173" s="21">
        <v>0.45</v>
      </c>
      <c r="K4173">
        <v>8.6</v>
      </c>
      <c r="L4173">
        <v>2</v>
      </c>
    </row>
    <row r="4174" spans="1:12" x14ac:dyDescent="0.2">
      <c r="A4174" t="s">
        <v>878</v>
      </c>
      <c r="B4174">
        <v>13</v>
      </c>
      <c r="C4174" t="s">
        <v>796</v>
      </c>
      <c r="D4174">
        <v>2</v>
      </c>
      <c r="F4174" s="22" t="s">
        <v>86</v>
      </c>
      <c r="G4174">
        <v>6</v>
      </c>
      <c r="H4174">
        <v>1</v>
      </c>
      <c r="J4174" s="21">
        <v>0.45</v>
      </c>
      <c r="K4174">
        <v>8.6</v>
      </c>
      <c r="L4174">
        <v>2</v>
      </c>
    </row>
    <row r="4175" spans="1:12" x14ac:dyDescent="0.2">
      <c r="A4175" t="s">
        <v>878</v>
      </c>
      <c r="B4175">
        <v>13</v>
      </c>
      <c r="C4175" t="s">
        <v>796</v>
      </c>
      <c r="D4175">
        <v>2</v>
      </c>
      <c r="F4175" s="22" t="s">
        <v>395</v>
      </c>
      <c r="G4175">
        <v>12</v>
      </c>
      <c r="H4175">
        <v>1</v>
      </c>
      <c r="J4175" s="21">
        <v>0.45</v>
      </c>
      <c r="K4175">
        <v>8.6</v>
      </c>
      <c r="L4175">
        <v>2</v>
      </c>
    </row>
    <row r="4176" spans="1:12" x14ac:dyDescent="0.2">
      <c r="A4176" t="s">
        <v>878</v>
      </c>
      <c r="B4176">
        <v>13</v>
      </c>
      <c r="C4176" t="s">
        <v>796</v>
      </c>
      <c r="D4176">
        <v>2</v>
      </c>
      <c r="F4176" s="22" t="s">
        <v>385</v>
      </c>
      <c r="G4176">
        <v>5</v>
      </c>
      <c r="H4176">
        <v>1</v>
      </c>
      <c r="J4176" s="21">
        <v>0.45</v>
      </c>
      <c r="K4176">
        <v>8.6</v>
      </c>
      <c r="L4176">
        <v>2</v>
      </c>
    </row>
    <row r="4177" spans="1:12" x14ac:dyDescent="0.2">
      <c r="A4177" t="s">
        <v>878</v>
      </c>
      <c r="B4177">
        <v>13</v>
      </c>
      <c r="C4177" t="s">
        <v>796</v>
      </c>
      <c r="D4177">
        <v>2</v>
      </c>
      <c r="F4177" s="22" t="s">
        <v>377</v>
      </c>
      <c r="G4177">
        <v>8</v>
      </c>
      <c r="H4177">
        <v>1</v>
      </c>
      <c r="J4177" s="21">
        <v>0.45</v>
      </c>
      <c r="K4177">
        <v>8.6</v>
      </c>
      <c r="L4177">
        <v>2</v>
      </c>
    </row>
    <row r="4178" spans="1:12" x14ac:dyDescent="0.2">
      <c r="A4178" t="s">
        <v>878</v>
      </c>
      <c r="B4178">
        <v>13</v>
      </c>
      <c r="C4178" t="s">
        <v>796</v>
      </c>
      <c r="D4178">
        <v>2</v>
      </c>
      <c r="F4178" s="22" t="s">
        <v>318</v>
      </c>
      <c r="G4178">
        <v>5</v>
      </c>
      <c r="H4178">
        <v>1</v>
      </c>
      <c r="J4178" s="21">
        <v>0.45</v>
      </c>
      <c r="K4178">
        <v>8.6</v>
      </c>
      <c r="L4178">
        <v>2</v>
      </c>
    </row>
    <row r="4179" spans="1:12" x14ac:dyDescent="0.2">
      <c r="A4179" t="s">
        <v>878</v>
      </c>
      <c r="B4179">
        <v>13</v>
      </c>
      <c r="C4179" t="s">
        <v>796</v>
      </c>
      <c r="D4179">
        <v>2</v>
      </c>
      <c r="F4179" s="22" t="s">
        <v>318</v>
      </c>
      <c r="G4179">
        <v>4</v>
      </c>
      <c r="H4179">
        <v>3</v>
      </c>
      <c r="J4179" s="21">
        <v>0.45</v>
      </c>
      <c r="K4179">
        <v>8.6</v>
      </c>
      <c r="L4179">
        <v>2</v>
      </c>
    </row>
    <row r="4180" spans="1:12" x14ac:dyDescent="0.2">
      <c r="A4180" t="s">
        <v>878</v>
      </c>
      <c r="B4180">
        <v>13</v>
      </c>
      <c r="C4180" t="s">
        <v>796</v>
      </c>
      <c r="D4180">
        <v>2</v>
      </c>
      <c r="F4180" s="22" t="s">
        <v>186</v>
      </c>
      <c r="G4180">
        <v>4</v>
      </c>
      <c r="H4180">
        <v>4</v>
      </c>
      <c r="J4180" s="21">
        <v>0.45</v>
      </c>
      <c r="K4180">
        <v>8.6</v>
      </c>
      <c r="L4180">
        <v>2</v>
      </c>
    </row>
    <row r="4181" spans="1:12" x14ac:dyDescent="0.2">
      <c r="A4181" t="s">
        <v>878</v>
      </c>
      <c r="B4181">
        <v>13</v>
      </c>
      <c r="C4181" t="s">
        <v>796</v>
      </c>
      <c r="D4181">
        <v>2</v>
      </c>
      <c r="F4181" s="22" t="s">
        <v>182</v>
      </c>
      <c r="G4181">
        <v>6</v>
      </c>
      <c r="H4181">
        <v>1</v>
      </c>
      <c r="J4181" s="21">
        <v>0.45</v>
      </c>
      <c r="K4181">
        <v>8.6</v>
      </c>
      <c r="L4181">
        <v>2</v>
      </c>
    </row>
    <row r="4182" spans="1:12" x14ac:dyDescent="0.2">
      <c r="A4182" t="s">
        <v>878</v>
      </c>
      <c r="B4182">
        <v>13</v>
      </c>
      <c r="C4182" t="s">
        <v>796</v>
      </c>
      <c r="D4182">
        <v>2</v>
      </c>
      <c r="F4182" s="22" t="s">
        <v>182</v>
      </c>
      <c r="G4182">
        <v>8</v>
      </c>
      <c r="H4182">
        <v>1</v>
      </c>
      <c r="J4182" s="21">
        <v>0.45</v>
      </c>
      <c r="K4182">
        <v>8.6</v>
      </c>
      <c r="L4182">
        <v>2</v>
      </c>
    </row>
    <row r="4183" spans="1:12" x14ac:dyDescent="0.2">
      <c r="A4183" t="s">
        <v>878</v>
      </c>
      <c r="B4183">
        <v>13</v>
      </c>
      <c r="C4183" t="s">
        <v>796</v>
      </c>
      <c r="D4183">
        <v>2</v>
      </c>
      <c r="F4183" s="22" t="s">
        <v>57</v>
      </c>
      <c r="G4183">
        <v>4</v>
      </c>
      <c r="H4183">
        <v>9</v>
      </c>
      <c r="J4183" s="21">
        <v>0.45</v>
      </c>
      <c r="K4183">
        <v>8.6</v>
      </c>
      <c r="L4183">
        <v>2</v>
      </c>
    </row>
    <row r="4184" spans="1:12" x14ac:dyDescent="0.2">
      <c r="A4184" t="s">
        <v>878</v>
      </c>
      <c r="B4184">
        <v>13</v>
      </c>
      <c r="C4184" t="s">
        <v>796</v>
      </c>
      <c r="D4184">
        <v>2</v>
      </c>
      <c r="F4184" s="22" t="s">
        <v>535</v>
      </c>
      <c r="G4184">
        <v>20</v>
      </c>
      <c r="H4184">
        <v>2</v>
      </c>
      <c r="I4184" t="s">
        <v>786</v>
      </c>
      <c r="J4184" s="21">
        <v>0.45</v>
      </c>
      <c r="K4184">
        <v>8.6</v>
      </c>
      <c r="L4184">
        <v>2</v>
      </c>
    </row>
    <row r="4185" spans="1:12" x14ac:dyDescent="0.2">
      <c r="A4185" t="s">
        <v>878</v>
      </c>
      <c r="B4185">
        <v>13</v>
      </c>
      <c r="C4185" t="s">
        <v>796</v>
      </c>
      <c r="D4185">
        <v>2</v>
      </c>
      <c r="F4185" s="22" t="s">
        <v>535</v>
      </c>
      <c r="G4185">
        <v>10</v>
      </c>
      <c r="H4185">
        <v>2</v>
      </c>
      <c r="I4185" t="s">
        <v>786</v>
      </c>
      <c r="J4185" s="21">
        <v>0.45</v>
      </c>
      <c r="K4185">
        <v>8.6</v>
      </c>
      <c r="L4185">
        <v>2</v>
      </c>
    </row>
    <row r="4186" spans="1:12" x14ac:dyDescent="0.2">
      <c r="A4186" t="s">
        <v>878</v>
      </c>
      <c r="B4186">
        <v>13</v>
      </c>
      <c r="C4186" t="s">
        <v>796</v>
      </c>
      <c r="D4186">
        <v>2</v>
      </c>
      <c r="F4186" s="22" t="s">
        <v>535</v>
      </c>
      <c r="G4186">
        <v>12</v>
      </c>
      <c r="H4186">
        <v>1</v>
      </c>
      <c r="I4186" t="s">
        <v>786</v>
      </c>
      <c r="J4186" s="21">
        <v>0.45</v>
      </c>
      <c r="K4186">
        <v>8.6</v>
      </c>
      <c r="L4186">
        <v>2</v>
      </c>
    </row>
    <row r="4187" spans="1:12" x14ac:dyDescent="0.2">
      <c r="A4187" t="s">
        <v>878</v>
      </c>
      <c r="B4187">
        <v>13</v>
      </c>
      <c r="C4187" t="s">
        <v>796</v>
      </c>
      <c r="D4187">
        <v>2</v>
      </c>
      <c r="F4187" s="22" t="s">
        <v>535</v>
      </c>
      <c r="G4187">
        <v>5</v>
      </c>
      <c r="H4187">
        <v>1</v>
      </c>
      <c r="I4187" t="s">
        <v>802</v>
      </c>
      <c r="J4187" s="21">
        <v>0.45</v>
      </c>
      <c r="K4187">
        <v>8.6</v>
      </c>
      <c r="L4187">
        <v>2</v>
      </c>
    </row>
    <row r="4188" spans="1:12" x14ac:dyDescent="0.2">
      <c r="A4188" t="s">
        <v>878</v>
      </c>
      <c r="B4188">
        <v>13</v>
      </c>
      <c r="C4188" t="s">
        <v>796</v>
      </c>
      <c r="D4188">
        <v>2</v>
      </c>
      <c r="F4188" s="22" t="s">
        <v>114</v>
      </c>
      <c r="G4188">
        <v>26</v>
      </c>
      <c r="H4188">
        <v>1</v>
      </c>
      <c r="I4188" t="s">
        <v>786</v>
      </c>
      <c r="J4188" s="21">
        <v>0.45</v>
      </c>
      <c r="K4188">
        <v>8.6</v>
      </c>
      <c r="L4188">
        <v>2</v>
      </c>
    </row>
    <row r="4189" spans="1:12" x14ac:dyDescent="0.2">
      <c r="A4189" t="s">
        <v>878</v>
      </c>
      <c r="B4189">
        <v>13</v>
      </c>
      <c r="C4189" t="s">
        <v>796</v>
      </c>
      <c r="D4189">
        <v>2</v>
      </c>
      <c r="F4189" s="22" t="s">
        <v>122</v>
      </c>
      <c r="G4189">
        <v>23</v>
      </c>
      <c r="H4189">
        <v>1</v>
      </c>
      <c r="I4189" t="s">
        <v>786</v>
      </c>
      <c r="J4189" s="21">
        <v>0.45</v>
      </c>
      <c r="K4189">
        <v>8.6</v>
      </c>
      <c r="L4189">
        <v>2</v>
      </c>
    </row>
    <row r="4190" spans="1:12" x14ac:dyDescent="0.2">
      <c r="A4190" t="s">
        <v>878</v>
      </c>
      <c r="B4190">
        <v>13</v>
      </c>
      <c r="C4190" t="s">
        <v>796</v>
      </c>
      <c r="D4190">
        <v>2</v>
      </c>
      <c r="F4190" s="22" t="s">
        <v>114</v>
      </c>
      <c r="G4190">
        <v>20</v>
      </c>
      <c r="H4190">
        <v>1</v>
      </c>
      <c r="I4190" t="s">
        <v>786</v>
      </c>
      <c r="J4190" s="21">
        <v>0.45</v>
      </c>
      <c r="K4190">
        <v>8.6</v>
      </c>
      <c r="L4190">
        <v>2</v>
      </c>
    </row>
    <row r="4191" spans="1:12" x14ac:dyDescent="0.2">
      <c r="A4191" t="s">
        <v>878</v>
      </c>
      <c r="B4191">
        <v>13</v>
      </c>
      <c r="C4191" t="s">
        <v>796</v>
      </c>
      <c r="D4191">
        <v>2</v>
      </c>
      <c r="F4191" s="22" t="s">
        <v>701</v>
      </c>
      <c r="G4191">
        <v>15</v>
      </c>
      <c r="H4191">
        <v>1</v>
      </c>
      <c r="J4191" s="21">
        <v>0.45</v>
      </c>
      <c r="K4191">
        <v>8.6</v>
      </c>
      <c r="L4191">
        <v>2</v>
      </c>
    </row>
    <row r="4192" spans="1:12" x14ac:dyDescent="0.2">
      <c r="A4192" t="s">
        <v>878</v>
      </c>
      <c r="B4192">
        <v>13</v>
      </c>
      <c r="C4192" t="s">
        <v>796</v>
      </c>
      <c r="D4192">
        <v>2</v>
      </c>
      <c r="F4192" s="22" t="s">
        <v>701</v>
      </c>
      <c r="G4192">
        <v>8</v>
      </c>
      <c r="H4192">
        <v>1</v>
      </c>
      <c r="J4192" s="21">
        <v>0.45</v>
      </c>
      <c r="K4192">
        <v>8.6</v>
      </c>
      <c r="L4192">
        <v>2</v>
      </c>
    </row>
    <row r="4193" spans="1:12" x14ac:dyDescent="0.2">
      <c r="A4193" t="s">
        <v>878</v>
      </c>
      <c r="B4193">
        <v>13</v>
      </c>
      <c r="C4193" t="s">
        <v>796</v>
      </c>
      <c r="D4193">
        <v>2</v>
      </c>
      <c r="F4193" s="22" t="s">
        <v>701</v>
      </c>
      <c r="G4193">
        <v>10</v>
      </c>
      <c r="H4193">
        <v>1</v>
      </c>
      <c r="J4193" s="21">
        <v>0.45</v>
      </c>
      <c r="K4193">
        <v>8.6</v>
      </c>
      <c r="L4193">
        <v>2</v>
      </c>
    </row>
    <row r="4194" spans="1:12" x14ac:dyDescent="0.2">
      <c r="A4194" t="s">
        <v>878</v>
      </c>
      <c r="B4194">
        <v>13</v>
      </c>
      <c r="C4194" t="s">
        <v>796</v>
      </c>
      <c r="D4194">
        <v>2</v>
      </c>
      <c r="F4194" s="22" t="s">
        <v>701</v>
      </c>
      <c r="G4194">
        <v>14</v>
      </c>
      <c r="H4194">
        <v>1</v>
      </c>
      <c r="J4194" s="21">
        <v>0.45</v>
      </c>
      <c r="K4194">
        <v>8.6</v>
      </c>
      <c r="L4194">
        <v>2</v>
      </c>
    </row>
    <row r="4195" spans="1:12" x14ac:dyDescent="0.2">
      <c r="A4195" t="s">
        <v>878</v>
      </c>
      <c r="B4195">
        <v>13</v>
      </c>
      <c r="C4195" t="s">
        <v>796</v>
      </c>
      <c r="D4195">
        <v>2</v>
      </c>
      <c r="F4195" s="22" t="s">
        <v>705</v>
      </c>
      <c r="G4195">
        <v>10</v>
      </c>
      <c r="H4195">
        <v>4</v>
      </c>
      <c r="J4195" s="21">
        <v>0.45</v>
      </c>
      <c r="K4195">
        <v>8.6</v>
      </c>
      <c r="L4195">
        <v>2</v>
      </c>
    </row>
    <row r="4196" spans="1:12" x14ac:dyDescent="0.2">
      <c r="A4196" t="s">
        <v>878</v>
      </c>
      <c r="B4196">
        <v>13</v>
      </c>
      <c r="C4196" t="s">
        <v>796</v>
      </c>
      <c r="D4196">
        <v>2</v>
      </c>
      <c r="F4196" s="22" t="s">
        <v>705</v>
      </c>
      <c r="G4196">
        <v>13</v>
      </c>
      <c r="H4196">
        <v>2</v>
      </c>
      <c r="J4196" s="21">
        <v>0.45</v>
      </c>
      <c r="K4196">
        <v>8.6</v>
      </c>
      <c r="L4196">
        <v>2</v>
      </c>
    </row>
    <row r="4197" spans="1:12" x14ac:dyDescent="0.2">
      <c r="A4197" t="s">
        <v>878</v>
      </c>
      <c r="B4197">
        <v>13</v>
      </c>
      <c r="C4197" t="s">
        <v>796</v>
      </c>
      <c r="D4197">
        <v>2</v>
      </c>
      <c r="F4197" s="22" t="s">
        <v>485</v>
      </c>
      <c r="G4197">
        <v>15</v>
      </c>
      <c r="H4197">
        <v>1</v>
      </c>
      <c r="J4197" s="21">
        <v>0.45</v>
      </c>
      <c r="K4197">
        <v>8.6</v>
      </c>
      <c r="L4197">
        <v>2</v>
      </c>
    </row>
    <row r="4198" spans="1:12" x14ac:dyDescent="0.2">
      <c r="A4198" t="s">
        <v>878</v>
      </c>
      <c r="B4198">
        <v>13</v>
      </c>
      <c r="C4198" t="s">
        <v>796</v>
      </c>
      <c r="D4198">
        <v>2</v>
      </c>
      <c r="F4198" s="22" t="s">
        <v>485</v>
      </c>
      <c r="G4198">
        <v>12</v>
      </c>
      <c r="H4198">
        <v>1</v>
      </c>
      <c r="J4198" s="21">
        <v>0.45</v>
      </c>
      <c r="K4198">
        <v>8.6</v>
      </c>
      <c r="L4198">
        <v>2</v>
      </c>
    </row>
    <row r="4199" spans="1:12" x14ac:dyDescent="0.2">
      <c r="A4199" t="s">
        <v>878</v>
      </c>
      <c r="B4199">
        <v>13</v>
      </c>
      <c r="C4199" t="s">
        <v>796</v>
      </c>
      <c r="D4199">
        <v>2</v>
      </c>
      <c r="F4199" s="22" t="s">
        <v>485</v>
      </c>
      <c r="G4199">
        <v>10</v>
      </c>
      <c r="H4199">
        <v>1</v>
      </c>
      <c r="J4199" s="21">
        <v>0.45</v>
      </c>
      <c r="K4199">
        <v>8.6</v>
      </c>
      <c r="L4199">
        <v>2</v>
      </c>
    </row>
    <row r="4200" spans="1:12" x14ac:dyDescent="0.2">
      <c r="A4200" t="s">
        <v>878</v>
      </c>
      <c r="B4200">
        <v>13</v>
      </c>
      <c r="C4200" t="s">
        <v>796</v>
      </c>
      <c r="D4200">
        <v>2</v>
      </c>
      <c r="F4200" s="22" t="s">
        <v>479</v>
      </c>
      <c r="G4200">
        <v>21</v>
      </c>
      <c r="H4200">
        <v>1</v>
      </c>
      <c r="J4200" s="21">
        <v>0.45</v>
      </c>
      <c r="K4200">
        <v>8.6</v>
      </c>
      <c r="L4200">
        <v>2</v>
      </c>
    </row>
    <row r="4201" spans="1:12" x14ac:dyDescent="0.2">
      <c r="A4201" t="s">
        <v>878</v>
      </c>
      <c r="B4201">
        <v>13</v>
      </c>
      <c r="C4201" t="s">
        <v>796</v>
      </c>
      <c r="D4201">
        <v>2</v>
      </c>
      <c r="F4201" s="22" t="s">
        <v>479</v>
      </c>
      <c r="G4201">
        <v>20</v>
      </c>
      <c r="H4201">
        <v>1</v>
      </c>
      <c r="J4201" s="21">
        <v>0.45</v>
      </c>
      <c r="K4201">
        <v>8.6</v>
      </c>
      <c r="L4201">
        <v>2</v>
      </c>
    </row>
    <row r="4202" spans="1:12" x14ac:dyDescent="0.2">
      <c r="A4202" t="s">
        <v>878</v>
      </c>
      <c r="B4202">
        <v>13</v>
      </c>
      <c r="C4202" t="s">
        <v>796</v>
      </c>
      <c r="D4202">
        <v>2</v>
      </c>
      <c r="F4202" s="22" t="s">
        <v>477</v>
      </c>
      <c r="G4202">
        <v>12</v>
      </c>
      <c r="H4202">
        <v>2</v>
      </c>
      <c r="J4202" s="21">
        <v>0.45</v>
      </c>
      <c r="K4202">
        <v>8.6</v>
      </c>
      <c r="L4202">
        <v>2</v>
      </c>
    </row>
    <row r="4203" spans="1:12" x14ac:dyDescent="0.2">
      <c r="A4203" t="s">
        <v>878</v>
      </c>
      <c r="B4203">
        <v>13</v>
      </c>
      <c r="C4203" t="s">
        <v>796</v>
      </c>
      <c r="D4203">
        <v>2</v>
      </c>
      <c r="F4203" s="22" t="s">
        <v>477</v>
      </c>
      <c r="G4203">
        <v>6</v>
      </c>
      <c r="H4203">
        <v>1</v>
      </c>
      <c r="J4203" s="21">
        <v>0.45</v>
      </c>
      <c r="K4203">
        <v>8.6</v>
      </c>
      <c r="L4203">
        <v>2</v>
      </c>
    </row>
    <row r="4204" spans="1:12" x14ac:dyDescent="0.2">
      <c r="A4204" t="s">
        <v>878</v>
      </c>
      <c r="B4204">
        <v>13</v>
      </c>
      <c r="C4204" t="s">
        <v>796</v>
      </c>
      <c r="D4204">
        <v>2</v>
      </c>
      <c r="F4204" s="22" t="s">
        <v>477</v>
      </c>
      <c r="G4204">
        <v>14</v>
      </c>
      <c r="H4204">
        <v>1</v>
      </c>
      <c r="J4204" s="21">
        <v>0.45</v>
      </c>
      <c r="K4204">
        <v>8.6</v>
      </c>
      <c r="L4204">
        <v>2</v>
      </c>
    </row>
    <row r="4205" spans="1:12" x14ac:dyDescent="0.2">
      <c r="A4205" t="s">
        <v>878</v>
      </c>
      <c r="B4205">
        <v>13</v>
      </c>
      <c r="C4205" t="s">
        <v>796</v>
      </c>
      <c r="D4205">
        <v>2</v>
      </c>
      <c r="F4205" s="22" t="s">
        <v>236</v>
      </c>
      <c r="G4205">
        <v>10</v>
      </c>
      <c r="H4205">
        <v>2</v>
      </c>
      <c r="J4205" s="21">
        <v>0.45</v>
      </c>
      <c r="K4205">
        <v>8.6</v>
      </c>
      <c r="L4205">
        <v>2</v>
      </c>
    </row>
    <row r="4206" spans="1:12" x14ac:dyDescent="0.2">
      <c r="A4206" t="s">
        <v>878</v>
      </c>
      <c r="B4206">
        <v>13</v>
      </c>
      <c r="C4206" t="s">
        <v>796</v>
      </c>
      <c r="D4206">
        <v>2</v>
      </c>
      <c r="F4206" s="22" t="s">
        <v>236</v>
      </c>
      <c r="G4206">
        <v>12</v>
      </c>
      <c r="H4206">
        <v>1</v>
      </c>
      <c r="J4206" s="21">
        <v>0.45</v>
      </c>
      <c r="K4206">
        <v>8.6</v>
      </c>
      <c r="L4206">
        <v>2</v>
      </c>
    </row>
    <row r="4207" spans="1:12" x14ac:dyDescent="0.2">
      <c r="A4207" t="s">
        <v>878</v>
      </c>
      <c r="B4207">
        <v>13</v>
      </c>
      <c r="C4207" t="s">
        <v>796</v>
      </c>
      <c r="D4207">
        <v>3</v>
      </c>
      <c r="F4207" s="22" t="s">
        <v>596</v>
      </c>
      <c r="G4207">
        <v>34</v>
      </c>
      <c r="H4207">
        <v>1</v>
      </c>
      <c r="J4207" s="21">
        <v>0.46319444444444446</v>
      </c>
      <c r="K4207">
        <v>8</v>
      </c>
      <c r="L4207">
        <v>2</v>
      </c>
    </row>
    <row r="4208" spans="1:12" x14ac:dyDescent="0.2">
      <c r="A4208" t="s">
        <v>878</v>
      </c>
      <c r="B4208">
        <v>13</v>
      </c>
      <c r="C4208" t="s">
        <v>796</v>
      </c>
      <c r="D4208">
        <v>3</v>
      </c>
      <c r="F4208" s="22" t="s">
        <v>596</v>
      </c>
      <c r="G4208">
        <v>22</v>
      </c>
      <c r="H4208">
        <v>1</v>
      </c>
      <c r="J4208" s="21">
        <v>0.46319444444444446</v>
      </c>
      <c r="K4208">
        <v>8</v>
      </c>
      <c r="L4208">
        <v>2</v>
      </c>
    </row>
    <row r="4209" spans="1:12" x14ac:dyDescent="0.2">
      <c r="A4209" t="s">
        <v>878</v>
      </c>
      <c r="B4209">
        <v>13</v>
      </c>
      <c r="C4209" t="s">
        <v>796</v>
      </c>
      <c r="D4209">
        <v>3</v>
      </c>
      <c r="F4209" s="22" t="s">
        <v>584</v>
      </c>
      <c r="G4209">
        <v>14</v>
      </c>
      <c r="H4209">
        <v>1</v>
      </c>
      <c r="J4209" s="21">
        <v>0.46319444444444402</v>
      </c>
      <c r="K4209">
        <v>8</v>
      </c>
      <c r="L4209">
        <v>2</v>
      </c>
    </row>
    <row r="4210" spans="1:12" x14ac:dyDescent="0.2">
      <c r="A4210" t="s">
        <v>878</v>
      </c>
      <c r="B4210">
        <v>13</v>
      </c>
      <c r="C4210" t="s">
        <v>796</v>
      </c>
      <c r="D4210">
        <v>3</v>
      </c>
      <c r="F4210" s="22" t="s">
        <v>584</v>
      </c>
      <c r="G4210">
        <v>12</v>
      </c>
      <c r="H4210">
        <v>5</v>
      </c>
      <c r="J4210" s="21">
        <v>0.46319444444444402</v>
      </c>
      <c r="K4210">
        <v>8</v>
      </c>
      <c r="L4210">
        <v>2</v>
      </c>
    </row>
    <row r="4211" spans="1:12" x14ac:dyDescent="0.2">
      <c r="A4211" t="s">
        <v>878</v>
      </c>
      <c r="B4211">
        <v>13</v>
      </c>
      <c r="C4211" t="s">
        <v>796</v>
      </c>
      <c r="D4211">
        <v>3</v>
      </c>
      <c r="F4211" s="22" t="s">
        <v>584</v>
      </c>
      <c r="G4211">
        <v>10</v>
      </c>
      <c r="H4211">
        <v>1</v>
      </c>
      <c r="J4211" s="21">
        <v>0.46319444444444402</v>
      </c>
      <c r="K4211">
        <v>8</v>
      </c>
      <c r="L4211">
        <v>2</v>
      </c>
    </row>
    <row r="4212" spans="1:12" x14ac:dyDescent="0.2">
      <c r="A4212" t="s">
        <v>878</v>
      </c>
      <c r="B4212">
        <v>13</v>
      </c>
      <c r="C4212" t="s">
        <v>796</v>
      </c>
      <c r="D4212">
        <v>3</v>
      </c>
      <c r="F4212" s="22" t="s">
        <v>584</v>
      </c>
      <c r="G4212">
        <v>18</v>
      </c>
      <c r="H4212">
        <v>1</v>
      </c>
      <c r="J4212" s="21">
        <v>0.46319444444444402</v>
      </c>
      <c r="K4212">
        <v>8</v>
      </c>
      <c r="L4212">
        <v>2</v>
      </c>
    </row>
    <row r="4213" spans="1:12" x14ac:dyDescent="0.2">
      <c r="A4213" t="s">
        <v>878</v>
      </c>
      <c r="B4213">
        <v>13</v>
      </c>
      <c r="C4213" t="s">
        <v>796</v>
      </c>
      <c r="D4213">
        <v>3</v>
      </c>
      <c r="F4213" s="22" t="s">
        <v>180</v>
      </c>
      <c r="G4213">
        <v>4</v>
      </c>
      <c r="H4213">
        <v>13</v>
      </c>
      <c r="J4213" s="21">
        <v>0.46319444444444402</v>
      </c>
      <c r="K4213">
        <v>8</v>
      </c>
      <c r="L4213">
        <v>2</v>
      </c>
    </row>
    <row r="4214" spans="1:12" x14ac:dyDescent="0.2">
      <c r="A4214" t="s">
        <v>878</v>
      </c>
      <c r="B4214">
        <v>13</v>
      </c>
      <c r="C4214" t="s">
        <v>796</v>
      </c>
      <c r="D4214">
        <v>3</v>
      </c>
      <c r="F4214" s="22" t="s">
        <v>324</v>
      </c>
      <c r="G4214">
        <v>6</v>
      </c>
      <c r="H4214">
        <v>6</v>
      </c>
      <c r="J4214" s="21">
        <v>0.46319444444444402</v>
      </c>
      <c r="K4214">
        <v>8</v>
      </c>
      <c r="L4214">
        <v>2</v>
      </c>
    </row>
    <row r="4215" spans="1:12" x14ac:dyDescent="0.2">
      <c r="A4215" t="s">
        <v>878</v>
      </c>
      <c r="B4215">
        <v>13</v>
      </c>
      <c r="C4215" t="s">
        <v>796</v>
      </c>
      <c r="D4215">
        <v>3</v>
      </c>
      <c r="F4215" s="22" t="s">
        <v>248</v>
      </c>
      <c r="G4215">
        <v>7</v>
      </c>
      <c r="H4215">
        <v>1</v>
      </c>
      <c r="J4215" s="21">
        <v>0.46319444444444402</v>
      </c>
      <c r="K4215">
        <v>8</v>
      </c>
      <c r="L4215">
        <v>2</v>
      </c>
    </row>
    <row r="4216" spans="1:12" x14ac:dyDescent="0.2">
      <c r="A4216" t="s">
        <v>878</v>
      </c>
      <c r="B4216">
        <v>13</v>
      </c>
      <c r="C4216" t="s">
        <v>796</v>
      </c>
      <c r="D4216">
        <v>3</v>
      </c>
      <c r="F4216" s="22" t="s">
        <v>246</v>
      </c>
      <c r="G4216">
        <v>16</v>
      </c>
      <c r="H4216">
        <v>1</v>
      </c>
      <c r="J4216" s="21">
        <v>0.46319444444444402</v>
      </c>
      <c r="K4216">
        <v>8</v>
      </c>
      <c r="L4216">
        <v>2</v>
      </c>
    </row>
    <row r="4217" spans="1:12" x14ac:dyDescent="0.2">
      <c r="A4217" t="s">
        <v>878</v>
      </c>
      <c r="B4217">
        <v>13</v>
      </c>
      <c r="C4217" t="s">
        <v>796</v>
      </c>
      <c r="D4217">
        <v>3</v>
      </c>
      <c r="F4217" s="22" t="s">
        <v>671</v>
      </c>
      <c r="G4217">
        <v>22</v>
      </c>
      <c r="H4217">
        <v>1</v>
      </c>
      <c r="J4217" s="21">
        <v>0.46319444444444402</v>
      </c>
      <c r="K4217">
        <v>8</v>
      </c>
      <c r="L4217">
        <v>2</v>
      </c>
    </row>
    <row r="4218" spans="1:12" x14ac:dyDescent="0.2">
      <c r="A4218" t="s">
        <v>878</v>
      </c>
      <c r="B4218">
        <v>13</v>
      </c>
      <c r="C4218" t="s">
        <v>796</v>
      </c>
      <c r="D4218">
        <v>3</v>
      </c>
      <c r="F4218" s="22" t="s">
        <v>499</v>
      </c>
      <c r="G4218">
        <v>6</v>
      </c>
      <c r="H4218">
        <v>2</v>
      </c>
      <c r="J4218" s="21">
        <v>0.46319444444444402</v>
      </c>
      <c r="K4218">
        <v>8</v>
      </c>
      <c r="L4218">
        <v>2</v>
      </c>
    </row>
    <row r="4219" spans="1:12" x14ac:dyDescent="0.2">
      <c r="A4219" t="s">
        <v>878</v>
      </c>
      <c r="B4219">
        <v>13</v>
      </c>
      <c r="C4219" t="s">
        <v>796</v>
      </c>
      <c r="D4219">
        <v>3</v>
      </c>
      <c r="F4219" s="22" t="s">
        <v>499</v>
      </c>
      <c r="G4219">
        <v>4</v>
      </c>
      <c r="H4219">
        <v>2</v>
      </c>
      <c r="J4219" s="21">
        <v>0.46319444444444402</v>
      </c>
      <c r="K4219">
        <v>8</v>
      </c>
      <c r="L4219">
        <v>2</v>
      </c>
    </row>
    <row r="4220" spans="1:12" x14ac:dyDescent="0.2">
      <c r="A4220" t="s">
        <v>878</v>
      </c>
      <c r="B4220">
        <v>13</v>
      </c>
      <c r="C4220" t="s">
        <v>796</v>
      </c>
      <c r="D4220">
        <v>3</v>
      </c>
      <c r="F4220" s="22" t="s">
        <v>499</v>
      </c>
      <c r="G4220">
        <v>7</v>
      </c>
      <c r="H4220">
        <v>1</v>
      </c>
      <c r="J4220" s="21">
        <v>0.46319444444444402</v>
      </c>
      <c r="K4220">
        <v>8</v>
      </c>
      <c r="L4220">
        <v>2</v>
      </c>
    </row>
    <row r="4221" spans="1:12" x14ac:dyDescent="0.2">
      <c r="A4221" t="s">
        <v>878</v>
      </c>
      <c r="B4221">
        <v>13</v>
      </c>
      <c r="C4221" t="s">
        <v>796</v>
      </c>
      <c r="D4221">
        <v>3</v>
      </c>
      <c r="F4221" s="22" t="s">
        <v>551</v>
      </c>
      <c r="G4221">
        <v>4</v>
      </c>
      <c r="H4221">
        <v>46</v>
      </c>
      <c r="J4221" s="21">
        <v>0.46319444444444402</v>
      </c>
      <c r="K4221">
        <v>8</v>
      </c>
      <c r="L4221">
        <v>2</v>
      </c>
    </row>
    <row r="4222" spans="1:12" x14ac:dyDescent="0.2">
      <c r="A4222" t="s">
        <v>878</v>
      </c>
      <c r="B4222">
        <v>13</v>
      </c>
      <c r="C4222" t="s">
        <v>796</v>
      </c>
      <c r="D4222">
        <v>3</v>
      </c>
      <c r="F4222" s="22" t="s">
        <v>515</v>
      </c>
      <c r="G4222">
        <v>4</v>
      </c>
      <c r="H4222">
        <v>121</v>
      </c>
      <c r="J4222" s="21">
        <v>0.46319444444444402</v>
      </c>
      <c r="K4222">
        <v>8</v>
      </c>
      <c r="L4222">
        <v>2</v>
      </c>
    </row>
    <row r="4223" spans="1:12" x14ac:dyDescent="0.2">
      <c r="A4223" t="s">
        <v>878</v>
      </c>
      <c r="B4223">
        <v>13</v>
      </c>
      <c r="C4223" t="s">
        <v>796</v>
      </c>
      <c r="D4223">
        <v>3</v>
      </c>
      <c r="F4223" s="22" t="s">
        <v>221</v>
      </c>
      <c r="G4223">
        <v>4</v>
      </c>
      <c r="H4223">
        <v>3</v>
      </c>
      <c r="J4223" s="21">
        <v>0.46319444444444402</v>
      </c>
      <c r="K4223">
        <v>8</v>
      </c>
      <c r="L4223">
        <v>2</v>
      </c>
    </row>
    <row r="4224" spans="1:12" x14ac:dyDescent="0.2">
      <c r="A4224" t="s">
        <v>878</v>
      </c>
      <c r="B4224">
        <v>13</v>
      </c>
      <c r="C4224" t="s">
        <v>796</v>
      </c>
      <c r="D4224">
        <v>3</v>
      </c>
      <c r="F4224" s="22" t="s">
        <v>221</v>
      </c>
      <c r="G4224">
        <v>5</v>
      </c>
      <c r="H4224">
        <v>1</v>
      </c>
      <c r="J4224" s="21">
        <v>0.46319444444444402</v>
      </c>
      <c r="K4224">
        <v>8</v>
      </c>
      <c r="L4224">
        <v>2</v>
      </c>
    </row>
    <row r="4225" spans="1:12" x14ac:dyDescent="0.2">
      <c r="A4225" t="s">
        <v>878</v>
      </c>
      <c r="B4225">
        <v>13</v>
      </c>
      <c r="C4225" t="s">
        <v>796</v>
      </c>
      <c r="D4225">
        <v>3</v>
      </c>
      <c r="F4225" s="22" t="s">
        <v>90</v>
      </c>
      <c r="G4225">
        <v>7</v>
      </c>
      <c r="H4225">
        <v>3</v>
      </c>
      <c r="J4225" s="21">
        <v>0.46319444444444402</v>
      </c>
      <c r="K4225">
        <v>8</v>
      </c>
      <c r="L4225">
        <v>2</v>
      </c>
    </row>
    <row r="4226" spans="1:12" x14ac:dyDescent="0.2">
      <c r="A4226" t="s">
        <v>878</v>
      </c>
      <c r="B4226">
        <v>13</v>
      </c>
      <c r="C4226" t="s">
        <v>796</v>
      </c>
      <c r="D4226">
        <v>3</v>
      </c>
      <c r="F4226" s="22" t="s">
        <v>90</v>
      </c>
      <c r="G4226">
        <v>5</v>
      </c>
      <c r="H4226">
        <v>2</v>
      </c>
      <c r="J4226" s="21">
        <v>0.46319444444444402</v>
      </c>
      <c r="K4226">
        <v>8</v>
      </c>
      <c r="L4226">
        <v>2</v>
      </c>
    </row>
    <row r="4227" spans="1:12" x14ac:dyDescent="0.2">
      <c r="A4227" t="s">
        <v>878</v>
      </c>
      <c r="B4227">
        <v>13</v>
      </c>
      <c r="C4227" t="s">
        <v>796</v>
      </c>
      <c r="D4227">
        <v>3</v>
      </c>
      <c r="F4227" s="22" t="s">
        <v>90</v>
      </c>
      <c r="G4227">
        <v>9</v>
      </c>
      <c r="H4227">
        <v>2</v>
      </c>
      <c r="J4227" s="21">
        <v>0.46319444444444402</v>
      </c>
      <c r="K4227">
        <v>8</v>
      </c>
      <c r="L4227">
        <v>2</v>
      </c>
    </row>
    <row r="4228" spans="1:12" x14ac:dyDescent="0.2">
      <c r="A4228" t="s">
        <v>878</v>
      </c>
      <c r="B4228">
        <v>13</v>
      </c>
      <c r="C4228" t="s">
        <v>796</v>
      </c>
      <c r="D4228">
        <v>3</v>
      </c>
      <c r="F4228" s="22" t="s">
        <v>86</v>
      </c>
      <c r="G4228">
        <v>7</v>
      </c>
      <c r="H4228">
        <v>9</v>
      </c>
      <c r="J4228" s="21">
        <v>0.46319444444444402</v>
      </c>
      <c r="K4228">
        <v>8</v>
      </c>
      <c r="L4228">
        <v>2</v>
      </c>
    </row>
    <row r="4229" spans="1:12" x14ac:dyDescent="0.2">
      <c r="A4229" t="s">
        <v>878</v>
      </c>
      <c r="B4229">
        <v>13</v>
      </c>
      <c r="C4229" t="s">
        <v>796</v>
      </c>
      <c r="D4229">
        <v>3</v>
      </c>
      <c r="F4229" s="22" t="s">
        <v>86</v>
      </c>
      <c r="G4229">
        <v>9</v>
      </c>
      <c r="H4229">
        <v>1</v>
      </c>
      <c r="J4229" s="21">
        <v>0.46319444444444402</v>
      </c>
      <c r="K4229">
        <v>8</v>
      </c>
      <c r="L4229">
        <v>2</v>
      </c>
    </row>
    <row r="4230" spans="1:12" x14ac:dyDescent="0.2">
      <c r="A4230" t="s">
        <v>878</v>
      </c>
      <c r="B4230">
        <v>13</v>
      </c>
      <c r="C4230" t="s">
        <v>796</v>
      </c>
      <c r="D4230">
        <v>3</v>
      </c>
      <c r="F4230" s="22" t="s">
        <v>417</v>
      </c>
      <c r="G4230">
        <v>10</v>
      </c>
      <c r="H4230">
        <v>1</v>
      </c>
      <c r="J4230" s="21">
        <v>0.46319444444444402</v>
      </c>
      <c r="K4230">
        <v>8</v>
      </c>
      <c r="L4230">
        <v>2</v>
      </c>
    </row>
    <row r="4231" spans="1:12" x14ac:dyDescent="0.2">
      <c r="A4231" t="s">
        <v>878</v>
      </c>
      <c r="B4231">
        <v>13</v>
      </c>
      <c r="C4231" t="s">
        <v>796</v>
      </c>
      <c r="D4231">
        <v>3</v>
      </c>
      <c r="F4231" s="22" t="s">
        <v>417</v>
      </c>
      <c r="G4231">
        <v>3</v>
      </c>
      <c r="H4231">
        <v>2</v>
      </c>
      <c r="J4231" s="21">
        <v>0.46319444444444402</v>
      </c>
      <c r="K4231">
        <v>8</v>
      </c>
      <c r="L4231">
        <v>2</v>
      </c>
    </row>
    <row r="4232" spans="1:12" x14ac:dyDescent="0.2">
      <c r="A4232" t="s">
        <v>878</v>
      </c>
      <c r="B4232">
        <v>13</v>
      </c>
      <c r="C4232" t="s">
        <v>796</v>
      </c>
      <c r="D4232">
        <v>3</v>
      </c>
      <c r="F4232" s="22" t="s">
        <v>417</v>
      </c>
      <c r="G4232">
        <v>5</v>
      </c>
      <c r="H4232">
        <v>1</v>
      </c>
      <c r="J4232" s="21">
        <v>0.46319444444444402</v>
      </c>
      <c r="K4232">
        <v>8</v>
      </c>
      <c r="L4232">
        <v>2</v>
      </c>
    </row>
    <row r="4233" spans="1:12" x14ac:dyDescent="0.2">
      <c r="A4233" t="s">
        <v>878</v>
      </c>
      <c r="B4233">
        <v>13</v>
      </c>
      <c r="C4233" t="s">
        <v>796</v>
      </c>
      <c r="D4233">
        <v>3</v>
      </c>
      <c r="F4233" s="22" t="s">
        <v>385</v>
      </c>
      <c r="G4233">
        <v>6</v>
      </c>
      <c r="H4233">
        <v>1</v>
      </c>
      <c r="J4233" s="21">
        <v>0.46319444444444402</v>
      </c>
      <c r="K4233">
        <v>8</v>
      </c>
      <c r="L4233">
        <v>2</v>
      </c>
    </row>
    <row r="4234" spans="1:12" x14ac:dyDescent="0.2">
      <c r="A4234" t="s">
        <v>878</v>
      </c>
      <c r="B4234">
        <v>13</v>
      </c>
      <c r="C4234" t="s">
        <v>796</v>
      </c>
      <c r="D4234">
        <v>3</v>
      </c>
      <c r="F4234" s="22" t="s">
        <v>356</v>
      </c>
      <c r="G4234">
        <v>9</v>
      </c>
      <c r="H4234">
        <v>1</v>
      </c>
      <c r="J4234" s="21">
        <v>0.46319444444444402</v>
      </c>
      <c r="K4234">
        <v>8</v>
      </c>
      <c r="L4234">
        <v>2</v>
      </c>
    </row>
    <row r="4235" spans="1:12" x14ac:dyDescent="0.2">
      <c r="A4235" t="s">
        <v>878</v>
      </c>
      <c r="B4235">
        <v>13</v>
      </c>
      <c r="C4235" t="s">
        <v>796</v>
      </c>
      <c r="D4235">
        <v>3</v>
      </c>
      <c r="F4235" s="22" t="s">
        <v>356</v>
      </c>
      <c r="G4235">
        <v>10</v>
      </c>
      <c r="H4235">
        <v>1</v>
      </c>
      <c r="J4235" s="21">
        <v>0.46319444444444402</v>
      </c>
      <c r="K4235">
        <v>8</v>
      </c>
      <c r="L4235">
        <v>2</v>
      </c>
    </row>
    <row r="4236" spans="1:12" x14ac:dyDescent="0.2">
      <c r="A4236" t="s">
        <v>878</v>
      </c>
      <c r="B4236">
        <v>13</v>
      </c>
      <c r="C4236" t="s">
        <v>796</v>
      </c>
      <c r="D4236">
        <v>3</v>
      </c>
      <c r="F4236" s="22" t="s">
        <v>356</v>
      </c>
      <c r="G4236">
        <v>4</v>
      </c>
      <c r="H4236">
        <v>1</v>
      </c>
      <c r="J4236" s="21">
        <v>0.46319444444444402</v>
      </c>
      <c r="K4236">
        <v>8</v>
      </c>
      <c r="L4236">
        <v>2</v>
      </c>
    </row>
    <row r="4237" spans="1:12" x14ac:dyDescent="0.2">
      <c r="A4237" t="s">
        <v>878</v>
      </c>
      <c r="B4237">
        <v>13</v>
      </c>
      <c r="C4237" t="s">
        <v>796</v>
      </c>
      <c r="D4237">
        <v>3</v>
      </c>
      <c r="F4237" s="22" t="s">
        <v>356</v>
      </c>
      <c r="G4237">
        <v>8</v>
      </c>
      <c r="H4237">
        <v>1</v>
      </c>
      <c r="J4237" s="21">
        <v>0.46319444444444402</v>
      </c>
      <c r="K4237">
        <v>8</v>
      </c>
      <c r="L4237">
        <v>2</v>
      </c>
    </row>
    <row r="4238" spans="1:12" x14ac:dyDescent="0.2">
      <c r="A4238" t="s">
        <v>878</v>
      </c>
      <c r="B4238">
        <v>13</v>
      </c>
      <c r="C4238" t="s">
        <v>796</v>
      </c>
      <c r="D4238">
        <v>3</v>
      </c>
      <c r="F4238" s="22" t="s">
        <v>352</v>
      </c>
      <c r="G4238">
        <v>5</v>
      </c>
      <c r="H4238">
        <v>1</v>
      </c>
      <c r="J4238" s="21">
        <v>0.46319444444444402</v>
      </c>
      <c r="K4238">
        <v>8</v>
      </c>
      <c r="L4238">
        <v>2</v>
      </c>
    </row>
    <row r="4239" spans="1:12" x14ac:dyDescent="0.2">
      <c r="A4239" t="s">
        <v>878</v>
      </c>
      <c r="B4239">
        <v>13</v>
      </c>
      <c r="C4239" t="s">
        <v>796</v>
      </c>
      <c r="D4239">
        <v>3</v>
      </c>
      <c r="F4239" s="22" t="s">
        <v>318</v>
      </c>
      <c r="G4239">
        <v>11</v>
      </c>
      <c r="H4239">
        <v>1</v>
      </c>
      <c r="J4239" s="21">
        <v>0.46319444444444402</v>
      </c>
      <c r="K4239">
        <v>8</v>
      </c>
      <c r="L4239">
        <v>2</v>
      </c>
    </row>
    <row r="4240" spans="1:12" x14ac:dyDescent="0.2">
      <c r="A4240" t="s">
        <v>878</v>
      </c>
      <c r="B4240">
        <v>13</v>
      </c>
      <c r="C4240" t="s">
        <v>796</v>
      </c>
      <c r="D4240">
        <v>3</v>
      </c>
      <c r="F4240" s="22" t="s">
        <v>57</v>
      </c>
      <c r="G4240">
        <v>2</v>
      </c>
      <c r="H4240">
        <v>6</v>
      </c>
      <c r="J4240" s="21">
        <v>0.46319444444444402</v>
      </c>
      <c r="K4240">
        <v>8</v>
      </c>
      <c r="L4240">
        <v>2</v>
      </c>
    </row>
    <row r="4241" spans="1:12" x14ac:dyDescent="0.2">
      <c r="A4241" t="s">
        <v>878</v>
      </c>
      <c r="B4241">
        <v>13</v>
      </c>
      <c r="C4241" t="s">
        <v>796</v>
      </c>
      <c r="D4241">
        <v>3</v>
      </c>
      <c r="F4241" s="22" t="s">
        <v>49</v>
      </c>
      <c r="G4241">
        <v>10</v>
      </c>
      <c r="H4241">
        <v>3</v>
      </c>
      <c r="J4241" s="21">
        <v>0.46319444444444402</v>
      </c>
      <c r="K4241">
        <v>8</v>
      </c>
      <c r="L4241">
        <v>2</v>
      </c>
    </row>
    <row r="4242" spans="1:12" x14ac:dyDescent="0.2">
      <c r="A4242" t="s">
        <v>878</v>
      </c>
      <c r="B4242">
        <v>13</v>
      </c>
      <c r="C4242" t="s">
        <v>796</v>
      </c>
      <c r="D4242">
        <v>3</v>
      </c>
      <c r="F4242" s="22" t="s">
        <v>49</v>
      </c>
      <c r="G4242">
        <v>14</v>
      </c>
      <c r="H4242">
        <v>1</v>
      </c>
      <c r="J4242" s="21">
        <v>0.46319444444444402</v>
      </c>
      <c r="K4242">
        <v>8</v>
      </c>
      <c r="L4242">
        <v>2</v>
      </c>
    </row>
    <row r="4243" spans="1:12" x14ac:dyDescent="0.2">
      <c r="A4243" t="s">
        <v>878</v>
      </c>
      <c r="B4243">
        <v>13</v>
      </c>
      <c r="C4243" t="s">
        <v>796</v>
      </c>
      <c r="D4243">
        <v>3</v>
      </c>
      <c r="F4243" s="22" t="s">
        <v>535</v>
      </c>
      <c r="G4243">
        <v>23</v>
      </c>
      <c r="H4243">
        <v>1</v>
      </c>
      <c r="I4243" t="s">
        <v>785</v>
      </c>
      <c r="J4243" s="21">
        <v>0.46319444444444402</v>
      </c>
      <c r="K4243">
        <v>8</v>
      </c>
      <c r="L4243">
        <v>2</v>
      </c>
    </row>
    <row r="4244" spans="1:12" x14ac:dyDescent="0.2">
      <c r="A4244" t="s">
        <v>878</v>
      </c>
      <c r="B4244">
        <v>13</v>
      </c>
      <c r="C4244" t="s">
        <v>796</v>
      </c>
      <c r="D4244">
        <v>3</v>
      </c>
      <c r="F4244" s="22" t="s">
        <v>124</v>
      </c>
      <c r="G4244">
        <v>6</v>
      </c>
      <c r="H4244">
        <v>1</v>
      </c>
      <c r="I4244" t="s">
        <v>802</v>
      </c>
      <c r="J4244" s="21">
        <v>0.46319444444444402</v>
      </c>
      <c r="K4244">
        <v>8</v>
      </c>
      <c r="L4244">
        <v>2</v>
      </c>
    </row>
    <row r="4245" spans="1:12" x14ac:dyDescent="0.2">
      <c r="A4245" t="s">
        <v>878</v>
      </c>
      <c r="B4245">
        <v>13</v>
      </c>
      <c r="C4245" t="s">
        <v>796</v>
      </c>
      <c r="D4245">
        <v>3</v>
      </c>
      <c r="F4245" s="22" t="s">
        <v>122</v>
      </c>
      <c r="G4245">
        <v>22</v>
      </c>
      <c r="H4245">
        <v>1</v>
      </c>
      <c r="I4245" t="s">
        <v>786</v>
      </c>
      <c r="J4245" s="21">
        <v>0.46319444444444402</v>
      </c>
      <c r="K4245">
        <v>8</v>
      </c>
      <c r="L4245">
        <v>2</v>
      </c>
    </row>
    <row r="4246" spans="1:12" x14ac:dyDescent="0.2">
      <c r="A4246" t="s">
        <v>878</v>
      </c>
      <c r="B4246">
        <v>13</v>
      </c>
      <c r="C4246" t="s">
        <v>796</v>
      </c>
      <c r="D4246">
        <v>3</v>
      </c>
      <c r="F4246" s="22" t="s">
        <v>701</v>
      </c>
      <c r="G4246">
        <v>14</v>
      </c>
      <c r="H4246">
        <v>1</v>
      </c>
      <c r="J4246" s="21">
        <v>0.46319444444444402</v>
      </c>
      <c r="K4246">
        <v>8</v>
      </c>
      <c r="L4246">
        <v>2</v>
      </c>
    </row>
    <row r="4247" spans="1:12" x14ac:dyDescent="0.2">
      <c r="A4247" t="s">
        <v>878</v>
      </c>
      <c r="B4247">
        <v>13</v>
      </c>
      <c r="C4247" t="s">
        <v>796</v>
      </c>
      <c r="D4247">
        <v>3</v>
      </c>
      <c r="F4247" s="22" t="s">
        <v>701</v>
      </c>
      <c r="G4247">
        <v>17</v>
      </c>
      <c r="H4247">
        <v>2</v>
      </c>
      <c r="J4247" s="21">
        <v>0.46319444444444402</v>
      </c>
      <c r="K4247">
        <v>8</v>
      </c>
      <c r="L4247">
        <v>2</v>
      </c>
    </row>
    <row r="4248" spans="1:12" x14ac:dyDescent="0.2">
      <c r="A4248" t="s">
        <v>878</v>
      </c>
      <c r="B4248">
        <v>13</v>
      </c>
      <c r="C4248" t="s">
        <v>796</v>
      </c>
      <c r="D4248">
        <v>3</v>
      </c>
      <c r="F4248" s="22" t="s">
        <v>710</v>
      </c>
      <c r="G4248">
        <v>27</v>
      </c>
      <c r="H4248">
        <v>1</v>
      </c>
      <c r="J4248" s="21">
        <v>0.46319444444444402</v>
      </c>
      <c r="K4248">
        <v>8</v>
      </c>
      <c r="L4248">
        <v>2</v>
      </c>
    </row>
    <row r="4249" spans="1:12" x14ac:dyDescent="0.2">
      <c r="A4249" t="s">
        <v>878</v>
      </c>
      <c r="B4249">
        <v>13</v>
      </c>
      <c r="C4249" t="s">
        <v>796</v>
      </c>
      <c r="D4249">
        <v>3</v>
      </c>
      <c r="F4249" s="22" t="s">
        <v>479</v>
      </c>
      <c r="G4249">
        <v>20</v>
      </c>
      <c r="H4249">
        <v>2</v>
      </c>
      <c r="J4249" s="21">
        <v>0.46319444444444402</v>
      </c>
      <c r="K4249">
        <v>8</v>
      </c>
      <c r="L4249">
        <v>2</v>
      </c>
    </row>
    <row r="4250" spans="1:12" x14ac:dyDescent="0.2">
      <c r="A4250" t="s">
        <v>878</v>
      </c>
      <c r="B4250">
        <v>13</v>
      </c>
      <c r="C4250" t="s">
        <v>796</v>
      </c>
      <c r="D4250">
        <v>3</v>
      </c>
      <c r="F4250" s="22" t="s">
        <v>479</v>
      </c>
      <c r="G4250">
        <v>17</v>
      </c>
      <c r="H4250">
        <v>1</v>
      </c>
      <c r="J4250" s="21">
        <v>0.46319444444444402</v>
      </c>
      <c r="K4250">
        <v>8</v>
      </c>
      <c r="L4250">
        <v>2</v>
      </c>
    </row>
    <row r="4251" spans="1:12" x14ac:dyDescent="0.2">
      <c r="A4251" t="s">
        <v>878</v>
      </c>
      <c r="B4251">
        <v>13</v>
      </c>
      <c r="C4251" t="s">
        <v>796</v>
      </c>
      <c r="D4251">
        <v>3</v>
      </c>
      <c r="F4251" s="22" t="s">
        <v>479</v>
      </c>
      <c r="G4251">
        <v>14</v>
      </c>
      <c r="H4251">
        <v>2</v>
      </c>
      <c r="J4251" s="21">
        <v>0.46319444444444402</v>
      </c>
      <c r="K4251">
        <v>8</v>
      </c>
      <c r="L4251">
        <v>2</v>
      </c>
    </row>
    <row r="4252" spans="1:12" x14ac:dyDescent="0.2">
      <c r="A4252" t="s">
        <v>878</v>
      </c>
      <c r="B4252">
        <v>13</v>
      </c>
      <c r="C4252" t="s">
        <v>796</v>
      </c>
      <c r="D4252">
        <v>3</v>
      </c>
      <c r="F4252" s="22" t="s">
        <v>649</v>
      </c>
      <c r="G4252">
        <v>10</v>
      </c>
      <c r="H4252">
        <v>1</v>
      </c>
      <c r="J4252" s="21">
        <v>0.46319444444444402</v>
      </c>
      <c r="K4252">
        <v>8</v>
      </c>
      <c r="L4252">
        <v>2</v>
      </c>
    </row>
    <row r="4253" spans="1:12" x14ac:dyDescent="0.2">
      <c r="A4253" t="s">
        <v>878</v>
      </c>
      <c r="B4253">
        <v>13</v>
      </c>
      <c r="C4253" t="s">
        <v>796</v>
      </c>
      <c r="D4253">
        <v>3</v>
      </c>
      <c r="F4253" s="22" t="s">
        <v>314</v>
      </c>
      <c r="G4253">
        <v>21</v>
      </c>
      <c r="H4253">
        <v>2</v>
      </c>
      <c r="J4253" s="21">
        <v>0.46319444444444402</v>
      </c>
      <c r="K4253">
        <v>8</v>
      </c>
      <c r="L4253">
        <v>2</v>
      </c>
    </row>
    <row r="4254" spans="1:12" x14ac:dyDescent="0.2">
      <c r="A4254" t="s">
        <v>878</v>
      </c>
      <c r="B4254">
        <v>13</v>
      </c>
      <c r="C4254" t="s">
        <v>796</v>
      </c>
      <c r="D4254">
        <v>3</v>
      </c>
      <c r="F4254" s="22" t="s">
        <v>234</v>
      </c>
      <c r="G4254">
        <v>14</v>
      </c>
      <c r="H4254">
        <v>1</v>
      </c>
      <c r="J4254" s="21">
        <v>0.46319444444444402</v>
      </c>
      <c r="K4254">
        <v>8</v>
      </c>
      <c r="L4254">
        <v>2</v>
      </c>
    </row>
    <row r="4255" spans="1:12" x14ac:dyDescent="0.2">
      <c r="A4255" t="s">
        <v>878</v>
      </c>
      <c r="B4255">
        <v>7</v>
      </c>
      <c r="C4255" t="s">
        <v>796</v>
      </c>
      <c r="D4255">
        <v>1</v>
      </c>
      <c r="F4255" s="22" t="s">
        <v>584</v>
      </c>
      <c r="G4255">
        <v>16</v>
      </c>
      <c r="H4255">
        <v>3</v>
      </c>
      <c r="J4255" s="21">
        <v>0.52847222222222223</v>
      </c>
      <c r="K4255">
        <v>9.6999999999999993</v>
      </c>
      <c r="L4255">
        <v>2</v>
      </c>
    </row>
    <row r="4256" spans="1:12" x14ac:dyDescent="0.2">
      <c r="A4256" t="s">
        <v>878</v>
      </c>
      <c r="B4256">
        <v>7</v>
      </c>
      <c r="C4256" t="s">
        <v>796</v>
      </c>
      <c r="D4256">
        <v>1</v>
      </c>
      <c r="F4256" s="22" t="s">
        <v>584</v>
      </c>
      <c r="G4256">
        <v>12</v>
      </c>
      <c r="H4256">
        <v>4</v>
      </c>
      <c r="J4256" s="21">
        <v>0.52847222222222223</v>
      </c>
      <c r="K4256">
        <v>9.6999999999999993</v>
      </c>
      <c r="L4256">
        <v>2</v>
      </c>
    </row>
    <row r="4257" spans="1:12" x14ac:dyDescent="0.2">
      <c r="A4257" t="s">
        <v>878</v>
      </c>
      <c r="B4257">
        <v>7</v>
      </c>
      <c r="C4257" t="s">
        <v>796</v>
      </c>
      <c r="D4257">
        <v>1</v>
      </c>
      <c r="F4257" s="22" t="s">
        <v>615</v>
      </c>
      <c r="G4257">
        <v>35</v>
      </c>
      <c r="H4257">
        <v>1</v>
      </c>
      <c r="J4257" s="21">
        <v>0.52847222222222201</v>
      </c>
      <c r="K4257">
        <v>9.6999999999999993</v>
      </c>
      <c r="L4257">
        <v>2</v>
      </c>
    </row>
    <row r="4258" spans="1:12" x14ac:dyDescent="0.2">
      <c r="A4258" t="s">
        <v>878</v>
      </c>
      <c r="B4258">
        <v>7</v>
      </c>
      <c r="C4258" t="s">
        <v>796</v>
      </c>
      <c r="D4258">
        <v>1</v>
      </c>
      <c r="F4258" s="22" t="s">
        <v>196</v>
      </c>
      <c r="G4258">
        <v>5</v>
      </c>
      <c r="H4258">
        <v>50</v>
      </c>
      <c r="J4258" s="21">
        <v>0.52847222222222201</v>
      </c>
      <c r="K4258">
        <v>9.6999999999999993</v>
      </c>
      <c r="L4258">
        <v>2</v>
      </c>
    </row>
    <row r="4259" spans="1:12" x14ac:dyDescent="0.2">
      <c r="A4259" t="s">
        <v>878</v>
      </c>
      <c r="B4259">
        <v>7</v>
      </c>
      <c r="C4259" t="s">
        <v>796</v>
      </c>
      <c r="D4259">
        <v>1</v>
      </c>
      <c r="F4259" s="22" t="s">
        <v>180</v>
      </c>
      <c r="G4259">
        <v>9</v>
      </c>
      <c r="H4259">
        <v>1</v>
      </c>
      <c r="J4259" s="21">
        <v>0.52847222222222201</v>
      </c>
      <c r="K4259">
        <v>9.6999999999999993</v>
      </c>
      <c r="L4259">
        <v>2</v>
      </c>
    </row>
    <row r="4260" spans="1:12" x14ac:dyDescent="0.2">
      <c r="A4260" t="s">
        <v>878</v>
      </c>
      <c r="B4260">
        <v>7</v>
      </c>
      <c r="C4260" t="s">
        <v>796</v>
      </c>
      <c r="D4260">
        <v>1</v>
      </c>
      <c r="F4260" s="22" t="s">
        <v>180</v>
      </c>
      <c r="G4260">
        <v>4</v>
      </c>
      <c r="H4260">
        <v>5</v>
      </c>
      <c r="J4260" s="21">
        <v>0.52847222222222201</v>
      </c>
      <c r="K4260">
        <v>9.6999999999999993</v>
      </c>
      <c r="L4260">
        <v>2</v>
      </c>
    </row>
    <row r="4261" spans="1:12" x14ac:dyDescent="0.2">
      <c r="A4261" t="s">
        <v>878</v>
      </c>
      <c r="B4261">
        <v>7</v>
      </c>
      <c r="C4261" t="s">
        <v>796</v>
      </c>
      <c r="D4261">
        <v>1</v>
      </c>
      <c r="F4261" s="22" t="s">
        <v>499</v>
      </c>
      <c r="G4261">
        <v>6</v>
      </c>
      <c r="H4261">
        <v>1</v>
      </c>
      <c r="J4261" s="21">
        <v>0.52847222222222201</v>
      </c>
      <c r="K4261">
        <v>9.6999999999999993</v>
      </c>
      <c r="L4261">
        <v>2</v>
      </c>
    </row>
    <row r="4262" spans="1:12" x14ac:dyDescent="0.2">
      <c r="A4262" t="s">
        <v>878</v>
      </c>
      <c r="B4262">
        <v>7</v>
      </c>
      <c r="C4262" t="s">
        <v>796</v>
      </c>
      <c r="D4262">
        <v>1</v>
      </c>
      <c r="F4262" s="22" t="s">
        <v>592</v>
      </c>
      <c r="G4262">
        <v>4</v>
      </c>
      <c r="H4262">
        <v>4</v>
      </c>
      <c r="J4262" s="21">
        <v>0.52847222222222201</v>
      </c>
      <c r="K4262">
        <v>9.6999999999999993</v>
      </c>
      <c r="L4262">
        <v>2</v>
      </c>
    </row>
    <row r="4263" spans="1:12" x14ac:dyDescent="0.2">
      <c r="A4263" t="s">
        <v>878</v>
      </c>
      <c r="B4263">
        <v>7</v>
      </c>
      <c r="C4263" t="s">
        <v>796</v>
      </c>
      <c r="D4263">
        <v>1</v>
      </c>
      <c r="F4263" s="22" t="s">
        <v>592</v>
      </c>
      <c r="G4263">
        <v>6</v>
      </c>
      <c r="H4263">
        <v>2</v>
      </c>
      <c r="J4263" s="21">
        <v>0.52847222222222201</v>
      </c>
      <c r="K4263">
        <v>9.6999999999999993</v>
      </c>
      <c r="L4263">
        <v>2</v>
      </c>
    </row>
    <row r="4264" spans="1:12" x14ac:dyDescent="0.2">
      <c r="A4264" t="s">
        <v>878</v>
      </c>
      <c r="B4264">
        <v>7</v>
      </c>
      <c r="C4264" t="s">
        <v>796</v>
      </c>
      <c r="D4264">
        <v>1</v>
      </c>
      <c r="F4264" s="22" t="s">
        <v>551</v>
      </c>
      <c r="G4264">
        <v>4</v>
      </c>
      <c r="H4264">
        <v>29</v>
      </c>
      <c r="J4264" s="21">
        <v>0.52847222222222201</v>
      </c>
      <c r="K4264">
        <v>9.6999999999999993</v>
      </c>
      <c r="L4264">
        <v>2</v>
      </c>
    </row>
    <row r="4265" spans="1:12" x14ac:dyDescent="0.2">
      <c r="A4265" t="s">
        <v>878</v>
      </c>
      <c r="B4265">
        <v>7</v>
      </c>
      <c r="C4265" t="s">
        <v>796</v>
      </c>
      <c r="D4265">
        <v>1</v>
      </c>
      <c r="F4265" s="22" t="s">
        <v>551</v>
      </c>
      <c r="G4265">
        <v>1</v>
      </c>
      <c r="H4265">
        <v>1</v>
      </c>
      <c r="J4265" s="21">
        <v>0.52847222222222201</v>
      </c>
      <c r="K4265">
        <v>9.6999999999999993</v>
      </c>
      <c r="L4265">
        <v>2</v>
      </c>
    </row>
    <row r="4266" spans="1:12" x14ac:dyDescent="0.2">
      <c r="A4266" t="s">
        <v>878</v>
      </c>
      <c r="B4266">
        <v>7</v>
      </c>
      <c r="C4266" t="s">
        <v>796</v>
      </c>
      <c r="D4266">
        <v>1</v>
      </c>
      <c r="F4266" s="22" t="s">
        <v>515</v>
      </c>
      <c r="G4266">
        <v>4</v>
      </c>
      <c r="H4266">
        <v>118</v>
      </c>
      <c r="J4266" s="21">
        <v>0.52847222222222201</v>
      </c>
      <c r="K4266">
        <v>9.6999999999999993</v>
      </c>
      <c r="L4266">
        <v>2</v>
      </c>
    </row>
    <row r="4267" spans="1:12" x14ac:dyDescent="0.2">
      <c r="A4267" t="s">
        <v>878</v>
      </c>
      <c r="B4267">
        <v>7</v>
      </c>
      <c r="C4267" t="s">
        <v>796</v>
      </c>
      <c r="D4267">
        <v>1</v>
      </c>
      <c r="F4267" s="22" t="s">
        <v>515</v>
      </c>
      <c r="G4267">
        <v>2</v>
      </c>
      <c r="H4267">
        <v>27</v>
      </c>
      <c r="J4267" s="21">
        <v>0.52847222222222201</v>
      </c>
      <c r="K4267">
        <v>9.6999999999999993</v>
      </c>
      <c r="L4267">
        <v>2</v>
      </c>
    </row>
    <row r="4268" spans="1:12" x14ac:dyDescent="0.2">
      <c r="A4268" t="s">
        <v>878</v>
      </c>
      <c r="B4268">
        <v>7</v>
      </c>
      <c r="C4268" t="s">
        <v>796</v>
      </c>
      <c r="D4268">
        <v>1</v>
      </c>
      <c r="F4268" s="22" t="s">
        <v>221</v>
      </c>
      <c r="G4268">
        <v>5</v>
      </c>
      <c r="H4268">
        <v>1</v>
      </c>
      <c r="J4268" s="21">
        <v>0.52847222222222201</v>
      </c>
      <c r="K4268">
        <v>9.6999999999999993</v>
      </c>
      <c r="L4268">
        <v>2</v>
      </c>
    </row>
    <row r="4269" spans="1:12" x14ac:dyDescent="0.2">
      <c r="A4269" t="s">
        <v>878</v>
      </c>
      <c r="B4269">
        <v>7</v>
      </c>
      <c r="C4269" t="s">
        <v>796</v>
      </c>
      <c r="D4269">
        <v>1</v>
      </c>
      <c r="F4269" s="22" t="s">
        <v>221</v>
      </c>
      <c r="G4269">
        <v>4</v>
      </c>
      <c r="H4269">
        <v>1</v>
      </c>
      <c r="J4269" s="21">
        <v>0.52847222222222201</v>
      </c>
      <c r="K4269">
        <v>9.6999999999999993</v>
      </c>
      <c r="L4269">
        <v>2</v>
      </c>
    </row>
    <row r="4270" spans="1:12" x14ac:dyDescent="0.2">
      <c r="A4270" t="s">
        <v>878</v>
      </c>
      <c r="B4270">
        <v>7</v>
      </c>
      <c r="C4270" t="s">
        <v>796</v>
      </c>
      <c r="D4270">
        <v>1</v>
      </c>
      <c r="F4270" s="22" t="s">
        <v>90</v>
      </c>
      <c r="G4270">
        <v>7</v>
      </c>
      <c r="H4270">
        <v>2</v>
      </c>
      <c r="J4270" s="21">
        <v>0.52847222222222201</v>
      </c>
      <c r="K4270">
        <v>9.6999999999999993</v>
      </c>
      <c r="L4270">
        <v>2</v>
      </c>
    </row>
    <row r="4271" spans="1:12" x14ac:dyDescent="0.2">
      <c r="A4271" t="s">
        <v>878</v>
      </c>
      <c r="B4271">
        <v>7</v>
      </c>
      <c r="C4271" t="s">
        <v>796</v>
      </c>
      <c r="D4271">
        <v>1</v>
      </c>
      <c r="F4271" s="22" t="s">
        <v>417</v>
      </c>
      <c r="G4271">
        <v>10</v>
      </c>
      <c r="H4271">
        <v>1</v>
      </c>
      <c r="J4271" s="21">
        <v>0.52847222222222201</v>
      </c>
      <c r="K4271">
        <v>9.6999999999999993</v>
      </c>
      <c r="L4271">
        <v>2</v>
      </c>
    </row>
    <row r="4272" spans="1:12" x14ac:dyDescent="0.2">
      <c r="A4272" t="s">
        <v>878</v>
      </c>
      <c r="B4272">
        <v>7</v>
      </c>
      <c r="C4272" t="s">
        <v>796</v>
      </c>
      <c r="D4272">
        <v>1</v>
      </c>
      <c r="F4272" s="22" t="s">
        <v>417</v>
      </c>
      <c r="G4272">
        <v>5</v>
      </c>
      <c r="H4272">
        <v>1</v>
      </c>
      <c r="J4272" s="21">
        <v>0.52847222222222201</v>
      </c>
      <c r="K4272">
        <v>9.6999999999999993</v>
      </c>
      <c r="L4272">
        <v>2</v>
      </c>
    </row>
    <row r="4273" spans="1:12" x14ac:dyDescent="0.2">
      <c r="A4273" t="s">
        <v>878</v>
      </c>
      <c r="B4273">
        <v>7</v>
      </c>
      <c r="C4273" t="s">
        <v>796</v>
      </c>
      <c r="D4273">
        <v>1</v>
      </c>
      <c r="F4273" s="22" t="s">
        <v>395</v>
      </c>
      <c r="G4273">
        <v>12</v>
      </c>
      <c r="H4273">
        <v>2</v>
      </c>
      <c r="J4273" s="21">
        <v>0.52847222222222201</v>
      </c>
      <c r="K4273">
        <v>9.6999999999999993</v>
      </c>
      <c r="L4273">
        <v>2</v>
      </c>
    </row>
    <row r="4274" spans="1:12" x14ac:dyDescent="0.2">
      <c r="A4274" t="s">
        <v>878</v>
      </c>
      <c r="B4274">
        <v>7</v>
      </c>
      <c r="C4274" t="s">
        <v>796</v>
      </c>
      <c r="D4274">
        <v>1</v>
      </c>
      <c r="F4274" s="22" t="s">
        <v>385</v>
      </c>
      <c r="G4274">
        <v>6</v>
      </c>
      <c r="H4274">
        <v>1</v>
      </c>
      <c r="J4274" s="21">
        <v>0.52847222222222201</v>
      </c>
      <c r="K4274">
        <v>9.6999999999999993</v>
      </c>
      <c r="L4274">
        <v>2</v>
      </c>
    </row>
    <row r="4275" spans="1:12" x14ac:dyDescent="0.2">
      <c r="A4275" t="s">
        <v>878</v>
      </c>
      <c r="B4275">
        <v>7</v>
      </c>
      <c r="C4275" t="s">
        <v>796</v>
      </c>
      <c r="D4275">
        <v>1</v>
      </c>
      <c r="F4275" s="22" t="s">
        <v>356</v>
      </c>
      <c r="G4275">
        <v>11</v>
      </c>
      <c r="H4275">
        <v>1</v>
      </c>
      <c r="J4275" s="21">
        <v>0.52847222222222201</v>
      </c>
      <c r="K4275">
        <v>9.6999999999999993</v>
      </c>
      <c r="L4275">
        <v>2</v>
      </c>
    </row>
    <row r="4276" spans="1:12" x14ac:dyDescent="0.2">
      <c r="A4276" t="s">
        <v>878</v>
      </c>
      <c r="B4276">
        <v>7</v>
      </c>
      <c r="C4276" t="s">
        <v>796</v>
      </c>
      <c r="D4276">
        <v>1</v>
      </c>
      <c r="F4276" s="22" t="s">
        <v>318</v>
      </c>
      <c r="G4276">
        <v>6</v>
      </c>
      <c r="H4276">
        <v>1</v>
      </c>
      <c r="J4276" s="21">
        <v>0.52847222222222201</v>
      </c>
      <c r="K4276">
        <v>9.6999999999999993</v>
      </c>
      <c r="L4276">
        <v>2</v>
      </c>
    </row>
    <row r="4277" spans="1:12" x14ac:dyDescent="0.2">
      <c r="A4277" t="s">
        <v>878</v>
      </c>
      <c r="B4277">
        <v>7</v>
      </c>
      <c r="C4277" t="s">
        <v>796</v>
      </c>
      <c r="D4277">
        <v>1</v>
      </c>
      <c r="F4277" s="22" t="s">
        <v>318</v>
      </c>
      <c r="G4277">
        <v>2</v>
      </c>
      <c r="H4277">
        <v>1</v>
      </c>
      <c r="J4277" s="21">
        <v>0.52847222222222201</v>
      </c>
      <c r="K4277">
        <v>9.6999999999999993</v>
      </c>
      <c r="L4277">
        <v>2</v>
      </c>
    </row>
    <row r="4278" spans="1:12" x14ac:dyDescent="0.2">
      <c r="A4278" t="s">
        <v>878</v>
      </c>
      <c r="B4278">
        <v>7</v>
      </c>
      <c r="C4278" t="s">
        <v>796</v>
      </c>
      <c r="D4278">
        <v>1</v>
      </c>
      <c r="F4278" s="22" t="s">
        <v>318</v>
      </c>
      <c r="G4278">
        <v>7</v>
      </c>
      <c r="H4278">
        <v>2</v>
      </c>
      <c r="J4278" s="21">
        <v>0.52847222222222201</v>
      </c>
      <c r="K4278">
        <v>9.6999999999999993</v>
      </c>
      <c r="L4278">
        <v>2</v>
      </c>
    </row>
    <row r="4279" spans="1:12" x14ac:dyDescent="0.2">
      <c r="A4279" t="s">
        <v>878</v>
      </c>
      <c r="B4279">
        <v>7</v>
      </c>
      <c r="C4279" t="s">
        <v>796</v>
      </c>
      <c r="D4279">
        <v>1</v>
      </c>
      <c r="F4279" s="22" t="s">
        <v>186</v>
      </c>
      <c r="G4279">
        <v>4</v>
      </c>
      <c r="H4279">
        <v>2</v>
      </c>
      <c r="J4279" s="21">
        <v>0.52847222222222201</v>
      </c>
      <c r="K4279">
        <v>9.6999999999999993</v>
      </c>
      <c r="L4279">
        <v>2</v>
      </c>
    </row>
    <row r="4280" spans="1:12" x14ac:dyDescent="0.2">
      <c r="A4280" t="s">
        <v>878</v>
      </c>
      <c r="B4280">
        <v>7</v>
      </c>
      <c r="C4280" t="s">
        <v>796</v>
      </c>
      <c r="D4280">
        <v>1</v>
      </c>
      <c r="F4280" s="22" t="s">
        <v>186</v>
      </c>
      <c r="G4280">
        <v>5</v>
      </c>
      <c r="H4280">
        <v>1</v>
      </c>
      <c r="J4280" s="21">
        <v>0.52847222222222201</v>
      </c>
      <c r="K4280">
        <v>9.6999999999999993</v>
      </c>
      <c r="L4280">
        <v>2</v>
      </c>
    </row>
    <row r="4281" spans="1:12" x14ac:dyDescent="0.2">
      <c r="A4281" t="s">
        <v>878</v>
      </c>
      <c r="B4281">
        <v>7</v>
      </c>
      <c r="C4281" t="s">
        <v>796</v>
      </c>
      <c r="D4281">
        <v>1</v>
      </c>
      <c r="F4281" s="22" t="s">
        <v>182</v>
      </c>
      <c r="G4281">
        <v>5</v>
      </c>
      <c r="H4281">
        <v>1</v>
      </c>
      <c r="J4281" s="21">
        <v>0.52847222222222201</v>
      </c>
      <c r="K4281">
        <v>9.6999999999999993</v>
      </c>
      <c r="L4281">
        <v>2</v>
      </c>
    </row>
    <row r="4282" spans="1:12" x14ac:dyDescent="0.2">
      <c r="A4282" t="s">
        <v>878</v>
      </c>
      <c r="B4282">
        <v>7</v>
      </c>
      <c r="C4282" t="s">
        <v>796</v>
      </c>
      <c r="D4282">
        <v>1</v>
      </c>
      <c r="F4282" s="22" t="s">
        <v>182</v>
      </c>
      <c r="G4282">
        <v>8</v>
      </c>
      <c r="H4282">
        <v>1</v>
      </c>
      <c r="J4282" s="21">
        <v>0.52847222222222201</v>
      </c>
      <c r="K4282">
        <v>9.6999999999999993</v>
      </c>
      <c r="L4282">
        <v>2</v>
      </c>
    </row>
    <row r="4283" spans="1:12" x14ac:dyDescent="0.2">
      <c r="A4283" t="s">
        <v>878</v>
      </c>
      <c r="B4283">
        <v>7</v>
      </c>
      <c r="C4283" t="s">
        <v>796</v>
      </c>
      <c r="D4283">
        <v>1</v>
      </c>
      <c r="F4283" s="22" t="s">
        <v>182</v>
      </c>
      <c r="G4283">
        <v>6</v>
      </c>
      <c r="H4283">
        <v>1</v>
      </c>
      <c r="J4283" s="21">
        <v>0.52847222222222201</v>
      </c>
      <c r="K4283">
        <v>9.6999999999999993</v>
      </c>
      <c r="L4283">
        <v>2</v>
      </c>
    </row>
    <row r="4284" spans="1:12" x14ac:dyDescent="0.2">
      <c r="A4284" t="s">
        <v>878</v>
      </c>
      <c r="B4284">
        <v>7</v>
      </c>
      <c r="C4284" t="s">
        <v>796</v>
      </c>
      <c r="D4284">
        <v>1</v>
      </c>
      <c r="F4284" t="s">
        <v>47</v>
      </c>
      <c r="G4284">
        <v>12</v>
      </c>
      <c r="H4284">
        <v>2</v>
      </c>
      <c r="J4284" s="21">
        <v>0.52847222222222201</v>
      </c>
      <c r="K4284">
        <v>9.6999999999999993</v>
      </c>
      <c r="L4284">
        <v>2</v>
      </c>
    </row>
    <row r="4285" spans="1:12" x14ac:dyDescent="0.2">
      <c r="A4285" t="s">
        <v>878</v>
      </c>
      <c r="B4285">
        <v>7</v>
      </c>
      <c r="C4285" t="s">
        <v>796</v>
      </c>
      <c r="D4285">
        <v>1</v>
      </c>
      <c r="F4285" t="s">
        <v>49</v>
      </c>
      <c r="G4285">
        <v>10</v>
      </c>
      <c r="H4285">
        <v>1</v>
      </c>
      <c r="J4285" s="21">
        <v>0.52847222222222201</v>
      </c>
      <c r="K4285">
        <v>9.6999999999999993</v>
      </c>
      <c r="L4285">
        <v>2</v>
      </c>
    </row>
    <row r="4286" spans="1:12" x14ac:dyDescent="0.2">
      <c r="A4286" t="s">
        <v>878</v>
      </c>
      <c r="B4286">
        <v>7</v>
      </c>
      <c r="C4286" t="s">
        <v>796</v>
      </c>
      <c r="D4286">
        <v>1</v>
      </c>
      <c r="F4286" t="s">
        <v>49</v>
      </c>
      <c r="G4286">
        <v>12</v>
      </c>
      <c r="H4286">
        <v>1</v>
      </c>
      <c r="J4286" s="21">
        <v>0.52847222222222201</v>
      </c>
      <c r="K4286">
        <v>9.6999999999999993</v>
      </c>
      <c r="L4286">
        <v>2</v>
      </c>
    </row>
    <row r="4287" spans="1:12" x14ac:dyDescent="0.2">
      <c r="A4287" t="s">
        <v>878</v>
      </c>
      <c r="B4287">
        <v>7</v>
      </c>
      <c r="C4287" t="s">
        <v>796</v>
      </c>
      <c r="D4287">
        <v>1</v>
      </c>
      <c r="F4287" t="s">
        <v>535</v>
      </c>
      <c r="G4287">
        <v>27</v>
      </c>
      <c r="H4287">
        <v>1</v>
      </c>
      <c r="I4287" t="s">
        <v>785</v>
      </c>
      <c r="J4287" s="21">
        <v>0.52847222222222201</v>
      </c>
      <c r="K4287">
        <v>9.6999999999999993</v>
      </c>
      <c r="L4287">
        <v>2</v>
      </c>
    </row>
    <row r="4288" spans="1:12" x14ac:dyDescent="0.2">
      <c r="A4288" t="s">
        <v>878</v>
      </c>
      <c r="B4288">
        <v>7</v>
      </c>
      <c r="C4288" t="s">
        <v>796</v>
      </c>
      <c r="D4288">
        <v>1</v>
      </c>
      <c r="F4288" t="s">
        <v>106</v>
      </c>
      <c r="G4288">
        <v>27</v>
      </c>
      <c r="H4288">
        <v>1</v>
      </c>
      <c r="I4288" t="s">
        <v>785</v>
      </c>
      <c r="J4288" s="21">
        <v>0.52847222222222201</v>
      </c>
      <c r="K4288">
        <v>9.6999999999999993</v>
      </c>
      <c r="L4288">
        <v>2</v>
      </c>
    </row>
    <row r="4289" spans="1:12" x14ac:dyDescent="0.2">
      <c r="A4289" t="s">
        <v>878</v>
      </c>
      <c r="B4289">
        <v>7</v>
      </c>
      <c r="C4289" t="s">
        <v>796</v>
      </c>
      <c r="D4289">
        <v>1</v>
      </c>
      <c r="F4289" t="s">
        <v>122</v>
      </c>
      <c r="G4289">
        <v>36</v>
      </c>
      <c r="H4289">
        <v>1</v>
      </c>
      <c r="I4289" t="s">
        <v>785</v>
      </c>
      <c r="J4289" s="21">
        <v>0.52847222222222201</v>
      </c>
      <c r="K4289">
        <v>9.6999999999999993</v>
      </c>
      <c r="L4289">
        <v>2</v>
      </c>
    </row>
    <row r="4290" spans="1:12" x14ac:dyDescent="0.2">
      <c r="A4290" t="s">
        <v>878</v>
      </c>
      <c r="B4290">
        <v>7</v>
      </c>
      <c r="C4290" t="s">
        <v>796</v>
      </c>
      <c r="D4290">
        <v>1</v>
      </c>
      <c r="F4290" t="s">
        <v>479</v>
      </c>
      <c r="G4290">
        <v>20</v>
      </c>
      <c r="H4290">
        <v>1</v>
      </c>
      <c r="J4290" s="21">
        <v>0.52847222222222201</v>
      </c>
      <c r="K4290">
        <v>9.6999999999999993</v>
      </c>
      <c r="L4290">
        <v>2</v>
      </c>
    </row>
    <row r="4291" spans="1:12" x14ac:dyDescent="0.2">
      <c r="A4291" t="s">
        <v>878</v>
      </c>
      <c r="B4291">
        <v>7</v>
      </c>
      <c r="C4291" t="s">
        <v>796</v>
      </c>
      <c r="D4291">
        <v>1</v>
      </c>
      <c r="F4291" t="s">
        <v>479</v>
      </c>
      <c r="G4291">
        <v>21</v>
      </c>
      <c r="H4291">
        <v>1</v>
      </c>
      <c r="J4291" s="21">
        <v>0.52847222222222201</v>
      </c>
      <c r="K4291">
        <v>9.6999999999999993</v>
      </c>
      <c r="L4291">
        <v>2</v>
      </c>
    </row>
    <row r="4292" spans="1:12" x14ac:dyDescent="0.2">
      <c r="A4292" t="s">
        <v>878</v>
      </c>
      <c r="B4292">
        <v>7</v>
      </c>
      <c r="C4292" t="s">
        <v>796</v>
      </c>
      <c r="D4292">
        <v>1</v>
      </c>
      <c r="F4292" t="s">
        <v>314</v>
      </c>
      <c r="G4292">
        <v>20</v>
      </c>
      <c r="H4292">
        <v>1</v>
      </c>
      <c r="J4292" s="21">
        <v>0.52847222222222201</v>
      </c>
      <c r="K4292">
        <v>9.6999999999999993</v>
      </c>
      <c r="L4292">
        <v>2</v>
      </c>
    </row>
    <row r="4293" spans="1:12" x14ac:dyDescent="0.2">
      <c r="A4293" t="s">
        <v>878</v>
      </c>
      <c r="B4293">
        <v>7</v>
      </c>
      <c r="C4293" t="s">
        <v>796</v>
      </c>
      <c r="D4293">
        <v>2</v>
      </c>
      <c r="F4293" t="s">
        <v>596</v>
      </c>
      <c r="G4293">
        <v>26</v>
      </c>
      <c r="H4293">
        <v>1</v>
      </c>
      <c r="J4293" s="21">
        <v>0.54097222222222219</v>
      </c>
      <c r="K4293">
        <v>9.8000000000000007</v>
      </c>
      <c r="L4293">
        <v>2</v>
      </c>
    </row>
    <row r="4294" spans="1:12" x14ac:dyDescent="0.2">
      <c r="A4294" t="s">
        <v>878</v>
      </c>
      <c r="B4294">
        <v>7</v>
      </c>
      <c r="C4294" t="s">
        <v>796</v>
      </c>
      <c r="D4294">
        <v>2</v>
      </c>
      <c r="F4294" t="s">
        <v>584</v>
      </c>
      <c r="G4294">
        <v>10</v>
      </c>
      <c r="H4294">
        <v>5</v>
      </c>
      <c r="J4294" s="21">
        <v>0.54097222222222219</v>
      </c>
      <c r="K4294">
        <v>9.8000000000000007</v>
      </c>
      <c r="L4294">
        <v>2</v>
      </c>
    </row>
    <row r="4295" spans="1:12" x14ac:dyDescent="0.2">
      <c r="A4295" t="s">
        <v>878</v>
      </c>
      <c r="B4295">
        <v>7</v>
      </c>
      <c r="C4295" t="s">
        <v>796</v>
      </c>
      <c r="D4295">
        <v>2</v>
      </c>
      <c r="F4295" t="s">
        <v>584</v>
      </c>
      <c r="G4295">
        <v>14</v>
      </c>
      <c r="H4295">
        <v>1</v>
      </c>
      <c r="J4295" s="21">
        <v>0.54097222222222197</v>
      </c>
      <c r="K4295">
        <v>9.8000000000000007</v>
      </c>
      <c r="L4295">
        <v>2</v>
      </c>
    </row>
    <row r="4296" spans="1:12" x14ac:dyDescent="0.2">
      <c r="A4296" t="s">
        <v>878</v>
      </c>
      <c r="B4296">
        <v>7</v>
      </c>
      <c r="C4296" t="s">
        <v>796</v>
      </c>
      <c r="D4296">
        <v>2</v>
      </c>
      <c r="F4296" t="s">
        <v>584</v>
      </c>
      <c r="G4296">
        <v>16</v>
      </c>
      <c r="H4296">
        <v>2</v>
      </c>
      <c r="J4296" s="21">
        <v>0.54097222222222197</v>
      </c>
      <c r="K4296">
        <v>9.8000000000000007</v>
      </c>
      <c r="L4296">
        <v>2</v>
      </c>
    </row>
    <row r="4297" spans="1:12" x14ac:dyDescent="0.2">
      <c r="A4297" t="s">
        <v>878</v>
      </c>
      <c r="B4297">
        <v>7</v>
      </c>
      <c r="C4297" t="s">
        <v>796</v>
      </c>
      <c r="D4297">
        <v>2</v>
      </c>
      <c r="F4297" t="s">
        <v>584</v>
      </c>
      <c r="G4297">
        <v>7</v>
      </c>
      <c r="H4297">
        <v>1</v>
      </c>
      <c r="J4297" s="21">
        <v>0.54097222222222197</v>
      </c>
      <c r="K4297">
        <v>9.8000000000000007</v>
      </c>
      <c r="L4297">
        <v>2</v>
      </c>
    </row>
    <row r="4298" spans="1:12" x14ac:dyDescent="0.2">
      <c r="A4298" t="s">
        <v>878</v>
      </c>
      <c r="B4298">
        <v>7</v>
      </c>
      <c r="C4298" t="s">
        <v>796</v>
      </c>
      <c r="D4298">
        <v>2</v>
      </c>
      <c r="F4298" t="s">
        <v>584</v>
      </c>
      <c r="G4298">
        <v>12</v>
      </c>
      <c r="H4298">
        <v>3</v>
      </c>
      <c r="J4298" s="21">
        <v>0.54097222222222197</v>
      </c>
      <c r="K4298">
        <v>9.8000000000000007</v>
      </c>
      <c r="L4298">
        <v>2</v>
      </c>
    </row>
    <row r="4299" spans="1:12" x14ac:dyDescent="0.2">
      <c r="A4299" t="s">
        <v>878</v>
      </c>
      <c r="B4299">
        <v>7</v>
      </c>
      <c r="C4299" t="s">
        <v>796</v>
      </c>
      <c r="D4299">
        <v>2</v>
      </c>
      <c r="F4299" t="s">
        <v>196</v>
      </c>
      <c r="G4299">
        <v>6</v>
      </c>
      <c r="H4299">
        <v>30</v>
      </c>
      <c r="J4299" s="21">
        <v>0.54097222222222197</v>
      </c>
      <c r="K4299">
        <v>9.8000000000000007</v>
      </c>
      <c r="L4299">
        <v>2</v>
      </c>
    </row>
    <row r="4300" spans="1:12" x14ac:dyDescent="0.2">
      <c r="A4300" t="s">
        <v>878</v>
      </c>
      <c r="B4300">
        <v>7</v>
      </c>
      <c r="C4300" t="s">
        <v>796</v>
      </c>
      <c r="D4300">
        <v>2</v>
      </c>
      <c r="F4300" t="s">
        <v>192</v>
      </c>
      <c r="G4300">
        <v>6</v>
      </c>
      <c r="H4300">
        <v>82</v>
      </c>
      <c r="J4300" s="21">
        <v>0.54097222222222197</v>
      </c>
      <c r="K4300">
        <v>9.8000000000000007</v>
      </c>
      <c r="L4300">
        <v>2</v>
      </c>
    </row>
    <row r="4301" spans="1:12" x14ac:dyDescent="0.2">
      <c r="A4301" t="s">
        <v>878</v>
      </c>
      <c r="B4301">
        <v>7</v>
      </c>
      <c r="C4301" t="s">
        <v>796</v>
      </c>
      <c r="D4301">
        <v>2</v>
      </c>
      <c r="F4301" t="s">
        <v>324</v>
      </c>
      <c r="G4301">
        <v>7</v>
      </c>
      <c r="H4301">
        <v>55</v>
      </c>
      <c r="J4301" s="21">
        <v>0.54097222222222197</v>
      </c>
      <c r="K4301">
        <v>9.8000000000000007</v>
      </c>
      <c r="L4301">
        <v>2</v>
      </c>
    </row>
    <row r="4302" spans="1:12" x14ac:dyDescent="0.2">
      <c r="A4302" t="s">
        <v>878</v>
      </c>
      <c r="B4302">
        <v>7</v>
      </c>
      <c r="C4302" t="s">
        <v>796</v>
      </c>
      <c r="D4302">
        <v>2</v>
      </c>
      <c r="F4302" t="s">
        <v>246</v>
      </c>
      <c r="G4302">
        <v>20</v>
      </c>
      <c r="H4302">
        <v>1</v>
      </c>
      <c r="J4302" s="21">
        <v>0.54097222222222197</v>
      </c>
      <c r="K4302">
        <v>9.8000000000000007</v>
      </c>
      <c r="L4302">
        <v>2</v>
      </c>
    </row>
    <row r="4303" spans="1:12" x14ac:dyDescent="0.2">
      <c r="A4303" t="s">
        <v>878</v>
      </c>
      <c r="B4303">
        <v>7</v>
      </c>
      <c r="C4303" t="s">
        <v>796</v>
      </c>
      <c r="D4303">
        <v>2</v>
      </c>
      <c r="F4303" t="s">
        <v>615</v>
      </c>
      <c r="G4303">
        <v>32</v>
      </c>
      <c r="H4303">
        <v>1</v>
      </c>
      <c r="J4303" s="21">
        <v>0.54097222222222197</v>
      </c>
      <c r="K4303">
        <v>9.8000000000000007</v>
      </c>
      <c r="L4303">
        <v>2</v>
      </c>
    </row>
    <row r="4304" spans="1:12" x14ac:dyDescent="0.2">
      <c r="A4304" t="s">
        <v>878</v>
      </c>
      <c r="B4304">
        <v>7</v>
      </c>
      <c r="C4304" t="s">
        <v>796</v>
      </c>
      <c r="D4304">
        <v>2</v>
      </c>
      <c r="F4304" t="s">
        <v>49</v>
      </c>
      <c r="G4304">
        <v>10</v>
      </c>
      <c r="H4304">
        <v>1</v>
      </c>
      <c r="J4304" s="21">
        <v>0.54097222222222197</v>
      </c>
      <c r="K4304">
        <v>9.8000000000000007</v>
      </c>
      <c r="L4304">
        <v>2</v>
      </c>
    </row>
    <row r="4305" spans="1:12" x14ac:dyDescent="0.2">
      <c r="A4305" t="s">
        <v>878</v>
      </c>
      <c r="B4305">
        <v>7</v>
      </c>
      <c r="C4305" t="s">
        <v>796</v>
      </c>
      <c r="D4305">
        <v>2</v>
      </c>
      <c r="F4305" t="s">
        <v>592</v>
      </c>
      <c r="G4305">
        <v>4</v>
      </c>
      <c r="H4305">
        <v>2</v>
      </c>
      <c r="J4305" s="21">
        <v>0.54097222222222197</v>
      </c>
      <c r="K4305">
        <v>9.8000000000000007</v>
      </c>
      <c r="L4305">
        <v>2</v>
      </c>
    </row>
    <row r="4306" spans="1:12" x14ac:dyDescent="0.2">
      <c r="A4306" t="s">
        <v>878</v>
      </c>
      <c r="B4306">
        <v>7</v>
      </c>
      <c r="C4306" t="s">
        <v>796</v>
      </c>
      <c r="D4306">
        <v>2</v>
      </c>
      <c r="F4306" t="s">
        <v>592</v>
      </c>
      <c r="G4306">
        <v>6</v>
      </c>
      <c r="H4306">
        <v>5</v>
      </c>
      <c r="J4306" s="21">
        <v>0.54097222222222197</v>
      </c>
      <c r="K4306">
        <v>9.8000000000000007</v>
      </c>
      <c r="L4306">
        <v>2</v>
      </c>
    </row>
    <row r="4307" spans="1:12" x14ac:dyDescent="0.2">
      <c r="A4307" t="s">
        <v>878</v>
      </c>
      <c r="B4307">
        <v>7</v>
      </c>
      <c r="C4307" t="s">
        <v>796</v>
      </c>
      <c r="D4307">
        <v>2</v>
      </c>
      <c r="F4307" t="s">
        <v>549</v>
      </c>
      <c r="G4307">
        <v>16</v>
      </c>
      <c r="H4307">
        <v>1</v>
      </c>
      <c r="J4307" s="21">
        <v>0.54097222222222197</v>
      </c>
      <c r="K4307">
        <v>9.8000000000000007</v>
      </c>
      <c r="L4307">
        <v>2</v>
      </c>
    </row>
    <row r="4308" spans="1:12" x14ac:dyDescent="0.2">
      <c r="A4308" t="s">
        <v>878</v>
      </c>
      <c r="B4308">
        <v>7</v>
      </c>
      <c r="C4308" t="s">
        <v>796</v>
      </c>
      <c r="D4308">
        <v>2</v>
      </c>
      <c r="F4308" t="s">
        <v>549</v>
      </c>
      <c r="G4308">
        <v>13</v>
      </c>
      <c r="H4308">
        <v>1</v>
      </c>
      <c r="J4308" s="21">
        <v>0.54097222222222197</v>
      </c>
      <c r="K4308">
        <v>9.8000000000000007</v>
      </c>
      <c r="L4308">
        <v>2</v>
      </c>
    </row>
    <row r="4309" spans="1:12" x14ac:dyDescent="0.2">
      <c r="A4309" t="s">
        <v>878</v>
      </c>
      <c r="B4309">
        <v>7</v>
      </c>
      <c r="C4309" t="s">
        <v>796</v>
      </c>
      <c r="D4309">
        <v>2</v>
      </c>
      <c r="F4309" t="s">
        <v>426</v>
      </c>
      <c r="G4309">
        <v>13</v>
      </c>
      <c r="H4309">
        <v>1</v>
      </c>
      <c r="J4309" s="21">
        <v>0.54097222222222197</v>
      </c>
      <c r="K4309">
        <v>9.8000000000000007</v>
      </c>
      <c r="L4309">
        <v>2</v>
      </c>
    </row>
    <row r="4310" spans="1:12" x14ac:dyDescent="0.2">
      <c r="A4310" t="s">
        <v>878</v>
      </c>
      <c r="B4310">
        <v>7</v>
      </c>
      <c r="C4310" t="s">
        <v>796</v>
      </c>
      <c r="D4310">
        <v>2</v>
      </c>
      <c r="F4310" t="s">
        <v>551</v>
      </c>
      <c r="G4310">
        <v>4</v>
      </c>
      <c r="H4310">
        <v>59</v>
      </c>
      <c r="J4310" s="21">
        <v>0.54097222222222197</v>
      </c>
      <c r="K4310">
        <v>9.8000000000000007</v>
      </c>
      <c r="L4310">
        <v>2</v>
      </c>
    </row>
    <row r="4311" spans="1:12" x14ac:dyDescent="0.2">
      <c r="A4311" t="s">
        <v>878</v>
      </c>
      <c r="B4311">
        <v>7</v>
      </c>
      <c r="C4311" t="s">
        <v>796</v>
      </c>
      <c r="D4311">
        <v>2</v>
      </c>
      <c r="F4311" t="s">
        <v>515</v>
      </c>
      <c r="G4311">
        <v>4</v>
      </c>
      <c r="H4311">
        <v>99</v>
      </c>
      <c r="J4311" s="21">
        <v>0.54097222222222197</v>
      </c>
      <c r="K4311">
        <v>9.8000000000000007</v>
      </c>
      <c r="L4311">
        <v>2</v>
      </c>
    </row>
    <row r="4312" spans="1:12" x14ac:dyDescent="0.2">
      <c r="A4312" t="s">
        <v>878</v>
      </c>
      <c r="B4312">
        <v>7</v>
      </c>
      <c r="C4312" t="s">
        <v>796</v>
      </c>
      <c r="D4312">
        <v>2</v>
      </c>
      <c r="F4312" t="s">
        <v>221</v>
      </c>
      <c r="G4312">
        <v>2</v>
      </c>
      <c r="H4312">
        <v>4</v>
      </c>
      <c r="J4312" s="21">
        <v>0.54097222222222197</v>
      </c>
      <c r="K4312">
        <v>9.8000000000000007</v>
      </c>
      <c r="L4312">
        <v>2</v>
      </c>
    </row>
    <row r="4313" spans="1:12" x14ac:dyDescent="0.2">
      <c r="A4313" t="s">
        <v>878</v>
      </c>
      <c r="B4313">
        <v>7</v>
      </c>
      <c r="C4313" t="s">
        <v>796</v>
      </c>
      <c r="D4313">
        <v>2</v>
      </c>
      <c r="F4313" t="s">
        <v>221</v>
      </c>
      <c r="G4313">
        <v>4</v>
      </c>
      <c r="H4313">
        <v>2</v>
      </c>
      <c r="J4313" s="21">
        <v>0.54097222222222197</v>
      </c>
      <c r="K4313">
        <v>9.8000000000000007</v>
      </c>
      <c r="L4313">
        <v>2</v>
      </c>
    </row>
    <row r="4314" spans="1:12" x14ac:dyDescent="0.2">
      <c r="A4314" t="s">
        <v>878</v>
      </c>
      <c r="B4314">
        <v>7</v>
      </c>
      <c r="C4314" t="s">
        <v>796</v>
      </c>
      <c r="D4314">
        <v>2</v>
      </c>
      <c r="F4314" t="s">
        <v>90</v>
      </c>
      <c r="G4314">
        <v>7</v>
      </c>
      <c r="H4314">
        <v>2</v>
      </c>
      <c r="J4314" s="21">
        <v>0.54097222222222197</v>
      </c>
      <c r="K4314">
        <v>9.8000000000000007</v>
      </c>
      <c r="L4314">
        <v>2</v>
      </c>
    </row>
    <row r="4315" spans="1:12" x14ac:dyDescent="0.2">
      <c r="A4315" t="s">
        <v>878</v>
      </c>
      <c r="B4315">
        <v>7</v>
      </c>
      <c r="C4315" t="s">
        <v>796</v>
      </c>
      <c r="D4315">
        <v>2</v>
      </c>
      <c r="F4315" t="s">
        <v>90</v>
      </c>
      <c r="G4315">
        <v>9</v>
      </c>
      <c r="H4315">
        <v>2</v>
      </c>
      <c r="J4315" s="21">
        <v>0.54097222222222197</v>
      </c>
      <c r="K4315">
        <v>9.8000000000000007</v>
      </c>
      <c r="L4315">
        <v>2</v>
      </c>
    </row>
    <row r="4316" spans="1:12" x14ac:dyDescent="0.2">
      <c r="A4316" t="s">
        <v>878</v>
      </c>
      <c r="B4316">
        <v>7</v>
      </c>
      <c r="C4316" t="s">
        <v>796</v>
      </c>
      <c r="D4316">
        <v>2</v>
      </c>
      <c r="F4316" t="s">
        <v>417</v>
      </c>
      <c r="G4316">
        <v>10</v>
      </c>
      <c r="H4316">
        <v>1</v>
      </c>
      <c r="J4316" s="21">
        <v>0.54097222222222197</v>
      </c>
      <c r="K4316">
        <v>9.8000000000000007</v>
      </c>
      <c r="L4316">
        <v>2</v>
      </c>
    </row>
    <row r="4317" spans="1:12" x14ac:dyDescent="0.2">
      <c r="A4317" t="s">
        <v>878</v>
      </c>
      <c r="B4317">
        <v>7</v>
      </c>
      <c r="C4317" t="s">
        <v>796</v>
      </c>
      <c r="D4317">
        <v>2</v>
      </c>
      <c r="F4317" t="s">
        <v>417</v>
      </c>
      <c r="G4317">
        <v>14</v>
      </c>
      <c r="H4317">
        <v>1</v>
      </c>
      <c r="J4317" s="21">
        <v>0.54097222222222197</v>
      </c>
      <c r="K4317">
        <v>9.8000000000000007</v>
      </c>
      <c r="L4317">
        <v>2</v>
      </c>
    </row>
    <row r="4318" spans="1:12" x14ac:dyDescent="0.2">
      <c r="A4318" t="s">
        <v>878</v>
      </c>
      <c r="B4318">
        <v>7</v>
      </c>
      <c r="C4318" t="s">
        <v>796</v>
      </c>
      <c r="D4318">
        <v>2</v>
      </c>
      <c r="F4318" t="s">
        <v>385</v>
      </c>
      <c r="G4318">
        <v>6</v>
      </c>
      <c r="H4318">
        <v>1</v>
      </c>
      <c r="J4318" s="21">
        <v>0.54097222222222197</v>
      </c>
      <c r="K4318">
        <v>9.8000000000000007</v>
      </c>
      <c r="L4318">
        <v>2</v>
      </c>
    </row>
    <row r="4319" spans="1:12" x14ac:dyDescent="0.2">
      <c r="A4319" t="s">
        <v>878</v>
      </c>
      <c r="B4319">
        <v>7</v>
      </c>
      <c r="C4319" t="s">
        <v>796</v>
      </c>
      <c r="D4319">
        <v>2</v>
      </c>
      <c r="F4319" t="s">
        <v>356</v>
      </c>
      <c r="G4319">
        <v>4</v>
      </c>
      <c r="H4319">
        <v>1</v>
      </c>
      <c r="J4319" s="21">
        <v>0.54097222222222197</v>
      </c>
      <c r="K4319">
        <v>9.8000000000000007</v>
      </c>
      <c r="L4319">
        <v>2</v>
      </c>
    </row>
    <row r="4320" spans="1:12" x14ac:dyDescent="0.2">
      <c r="A4320" t="s">
        <v>878</v>
      </c>
      <c r="B4320">
        <v>7</v>
      </c>
      <c r="C4320" t="s">
        <v>796</v>
      </c>
      <c r="D4320">
        <v>2</v>
      </c>
      <c r="F4320" t="s">
        <v>318</v>
      </c>
      <c r="G4320">
        <v>5</v>
      </c>
      <c r="H4320">
        <v>1</v>
      </c>
      <c r="J4320" s="21">
        <v>0.54097222222222197</v>
      </c>
      <c r="K4320">
        <v>9.8000000000000007</v>
      </c>
      <c r="L4320">
        <v>2</v>
      </c>
    </row>
    <row r="4321" spans="1:12" x14ac:dyDescent="0.2">
      <c r="A4321" t="s">
        <v>878</v>
      </c>
      <c r="B4321">
        <v>7</v>
      </c>
      <c r="C4321" t="s">
        <v>796</v>
      </c>
      <c r="D4321">
        <v>2</v>
      </c>
      <c r="F4321" t="s">
        <v>186</v>
      </c>
      <c r="G4321">
        <v>4</v>
      </c>
      <c r="H4321">
        <v>5</v>
      </c>
      <c r="J4321" s="21">
        <v>0.54097222222222197</v>
      </c>
      <c r="K4321">
        <v>9.8000000000000007</v>
      </c>
      <c r="L4321">
        <v>2</v>
      </c>
    </row>
    <row r="4322" spans="1:12" x14ac:dyDescent="0.2">
      <c r="A4322" t="s">
        <v>878</v>
      </c>
      <c r="B4322">
        <v>7</v>
      </c>
      <c r="C4322" t="s">
        <v>796</v>
      </c>
      <c r="D4322">
        <v>2</v>
      </c>
      <c r="F4322" t="s">
        <v>182</v>
      </c>
      <c r="G4322">
        <v>6</v>
      </c>
      <c r="H4322">
        <v>3</v>
      </c>
      <c r="J4322" s="21">
        <v>0.54097222222222197</v>
      </c>
      <c r="K4322">
        <v>9.8000000000000007</v>
      </c>
      <c r="L4322">
        <v>2</v>
      </c>
    </row>
    <row r="4323" spans="1:12" x14ac:dyDescent="0.2">
      <c r="A4323" t="s">
        <v>878</v>
      </c>
      <c r="B4323">
        <v>7</v>
      </c>
      <c r="C4323" t="s">
        <v>796</v>
      </c>
      <c r="D4323">
        <v>2</v>
      </c>
      <c r="F4323" t="s">
        <v>182</v>
      </c>
      <c r="G4323">
        <v>8</v>
      </c>
      <c r="H4323">
        <v>1</v>
      </c>
      <c r="J4323" s="21">
        <v>0.54097222222222197</v>
      </c>
      <c r="K4323">
        <v>9.8000000000000007</v>
      </c>
      <c r="L4323">
        <v>2</v>
      </c>
    </row>
    <row r="4324" spans="1:12" x14ac:dyDescent="0.2">
      <c r="A4324" t="s">
        <v>878</v>
      </c>
      <c r="B4324">
        <v>7</v>
      </c>
      <c r="C4324" t="s">
        <v>796</v>
      </c>
      <c r="D4324">
        <v>2</v>
      </c>
      <c r="F4324" t="s">
        <v>535</v>
      </c>
      <c r="G4324">
        <v>15</v>
      </c>
      <c r="H4324">
        <v>20</v>
      </c>
      <c r="I4324" t="s">
        <v>786</v>
      </c>
      <c r="J4324" s="21">
        <v>0.54097222222222197</v>
      </c>
      <c r="K4324">
        <v>9.8000000000000007</v>
      </c>
      <c r="L4324">
        <v>2</v>
      </c>
    </row>
    <row r="4325" spans="1:12" x14ac:dyDescent="0.2">
      <c r="A4325" t="s">
        <v>878</v>
      </c>
      <c r="B4325">
        <v>7</v>
      </c>
      <c r="C4325" t="s">
        <v>796</v>
      </c>
      <c r="D4325">
        <v>2</v>
      </c>
      <c r="F4325" t="s">
        <v>535</v>
      </c>
      <c r="G4325">
        <v>17</v>
      </c>
      <c r="H4325">
        <v>25</v>
      </c>
      <c r="I4325" t="s">
        <v>786</v>
      </c>
      <c r="J4325" s="21">
        <v>0.54097222222222197</v>
      </c>
      <c r="K4325">
        <v>9.8000000000000007</v>
      </c>
      <c r="L4325">
        <v>2</v>
      </c>
    </row>
    <row r="4326" spans="1:12" x14ac:dyDescent="0.2">
      <c r="A4326" t="s">
        <v>878</v>
      </c>
      <c r="B4326">
        <v>7</v>
      </c>
      <c r="C4326" t="s">
        <v>796</v>
      </c>
      <c r="D4326">
        <v>2</v>
      </c>
      <c r="F4326" t="s">
        <v>535</v>
      </c>
      <c r="G4326">
        <v>12</v>
      </c>
      <c r="H4326">
        <v>13</v>
      </c>
      <c r="I4326" t="s">
        <v>786</v>
      </c>
      <c r="J4326" s="21">
        <v>0.54097222222222197</v>
      </c>
      <c r="K4326">
        <v>9.8000000000000007</v>
      </c>
      <c r="L4326">
        <v>2</v>
      </c>
    </row>
    <row r="4327" spans="1:12" x14ac:dyDescent="0.2">
      <c r="A4327" t="s">
        <v>878</v>
      </c>
      <c r="B4327">
        <v>7</v>
      </c>
      <c r="C4327" t="s">
        <v>796</v>
      </c>
      <c r="D4327">
        <v>2</v>
      </c>
      <c r="F4327" t="s">
        <v>124</v>
      </c>
      <c r="G4327">
        <v>25</v>
      </c>
      <c r="H4327">
        <v>1</v>
      </c>
      <c r="I4327" t="s">
        <v>786</v>
      </c>
      <c r="J4327" s="21">
        <v>0.54097222222222197</v>
      </c>
      <c r="K4327">
        <v>9.8000000000000007</v>
      </c>
      <c r="L4327">
        <v>2</v>
      </c>
    </row>
    <row r="4328" spans="1:12" x14ac:dyDescent="0.2">
      <c r="A4328" t="s">
        <v>878</v>
      </c>
      <c r="B4328">
        <v>7</v>
      </c>
      <c r="C4328" t="s">
        <v>796</v>
      </c>
      <c r="D4328">
        <v>2</v>
      </c>
      <c r="F4328" t="s">
        <v>114</v>
      </c>
      <c r="G4328">
        <v>30</v>
      </c>
      <c r="H4328">
        <v>1</v>
      </c>
      <c r="I4328" t="s">
        <v>785</v>
      </c>
      <c r="J4328" s="21">
        <v>0.54097222222222197</v>
      </c>
      <c r="K4328">
        <v>9.8000000000000007</v>
      </c>
      <c r="L4328">
        <v>2</v>
      </c>
    </row>
    <row r="4329" spans="1:12" x14ac:dyDescent="0.2">
      <c r="A4329" t="s">
        <v>878</v>
      </c>
      <c r="B4329">
        <v>7</v>
      </c>
      <c r="C4329" t="s">
        <v>796</v>
      </c>
      <c r="D4329">
        <v>2</v>
      </c>
      <c r="F4329" t="s">
        <v>701</v>
      </c>
      <c r="G4329">
        <v>19</v>
      </c>
      <c r="H4329">
        <v>1</v>
      </c>
      <c r="J4329" s="21">
        <v>0.54097222222222197</v>
      </c>
      <c r="K4329">
        <v>9.8000000000000007</v>
      </c>
      <c r="L4329">
        <v>2</v>
      </c>
    </row>
    <row r="4330" spans="1:12" x14ac:dyDescent="0.2">
      <c r="A4330" t="s">
        <v>878</v>
      </c>
      <c r="B4330">
        <v>7</v>
      </c>
      <c r="C4330" t="s">
        <v>796</v>
      </c>
      <c r="D4330">
        <v>2</v>
      </c>
      <c r="F4330" t="s">
        <v>701</v>
      </c>
      <c r="G4330">
        <v>17</v>
      </c>
      <c r="H4330">
        <v>1</v>
      </c>
      <c r="J4330" s="21">
        <v>0.54097222222222197</v>
      </c>
      <c r="K4330">
        <v>9.8000000000000007</v>
      </c>
      <c r="L4330">
        <v>2</v>
      </c>
    </row>
    <row r="4331" spans="1:12" x14ac:dyDescent="0.2">
      <c r="A4331" t="s">
        <v>878</v>
      </c>
      <c r="B4331">
        <v>7</v>
      </c>
      <c r="C4331" t="s">
        <v>796</v>
      </c>
      <c r="D4331">
        <v>2</v>
      </c>
      <c r="F4331" t="s">
        <v>701</v>
      </c>
      <c r="G4331">
        <v>15</v>
      </c>
      <c r="H4331">
        <v>1</v>
      </c>
      <c r="J4331" s="21">
        <v>0.54097222222222197</v>
      </c>
      <c r="K4331">
        <v>9.8000000000000007</v>
      </c>
      <c r="L4331">
        <v>2</v>
      </c>
    </row>
    <row r="4332" spans="1:12" x14ac:dyDescent="0.2">
      <c r="A4332" t="s">
        <v>878</v>
      </c>
      <c r="B4332">
        <v>7</v>
      </c>
      <c r="C4332" t="s">
        <v>796</v>
      </c>
      <c r="D4332">
        <v>2</v>
      </c>
      <c r="F4332" t="s">
        <v>701</v>
      </c>
      <c r="G4332">
        <v>13</v>
      </c>
      <c r="H4332">
        <v>1</v>
      </c>
      <c r="J4332" s="21">
        <v>0.54097222222222197</v>
      </c>
      <c r="K4332">
        <v>9.8000000000000007</v>
      </c>
      <c r="L4332">
        <v>2</v>
      </c>
    </row>
    <row r="4333" spans="1:12" x14ac:dyDescent="0.2">
      <c r="A4333" t="s">
        <v>878</v>
      </c>
      <c r="B4333">
        <v>7</v>
      </c>
      <c r="C4333" t="s">
        <v>796</v>
      </c>
      <c r="D4333">
        <v>2</v>
      </c>
      <c r="F4333" t="s">
        <v>479</v>
      </c>
      <c r="G4333">
        <v>21</v>
      </c>
      <c r="H4333">
        <v>1</v>
      </c>
      <c r="J4333" s="21">
        <v>0.54097222222222197</v>
      </c>
      <c r="K4333">
        <v>9.8000000000000007</v>
      </c>
      <c r="L4333">
        <v>2</v>
      </c>
    </row>
    <row r="4334" spans="1:12" x14ac:dyDescent="0.2">
      <c r="A4334" t="s">
        <v>878</v>
      </c>
      <c r="B4334">
        <v>7</v>
      </c>
      <c r="C4334" t="s">
        <v>796</v>
      </c>
      <c r="D4334">
        <v>2</v>
      </c>
      <c r="F4334" t="s">
        <v>479</v>
      </c>
      <c r="G4334">
        <v>22</v>
      </c>
      <c r="H4334">
        <v>3</v>
      </c>
      <c r="J4334" s="21">
        <v>0.54097222222222197</v>
      </c>
      <c r="K4334">
        <v>9.8000000000000007</v>
      </c>
      <c r="L4334">
        <v>2</v>
      </c>
    </row>
    <row r="4335" spans="1:12" x14ac:dyDescent="0.2">
      <c r="A4335" t="s">
        <v>878</v>
      </c>
      <c r="B4335">
        <v>7</v>
      </c>
      <c r="C4335" t="s">
        <v>796</v>
      </c>
      <c r="D4335">
        <v>2</v>
      </c>
      <c r="F4335" t="s">
        <v>314</v>
      </c>
      <c r="G4335">
        <v>22</v>
      </c>
      <c r="H4335">
        <v>1</v>
      </c>
      <c r="J4335" s="21">
        <v>0.54097222222222197</v>
      </c>
      <c r="K4335">
        <v>9.8000000000000007</v>
      </c>
      <c r="L4335">
        <v>2</v>
      </c>
    </row>
    <row r="4336" spans="1:12" x14ac:dyDescent="0.2">
      <c r="A4336" t="s">
        <v>878</v>
      </c>
      <c r="B4336">
        <v>7</v>
      </c>
      <c r="C4336" t="s">
        <v>796</v>
      </c>
      <c r="D4336">
        <v>2</v>
      </c>
      <c r="F4336" t="s">
        <v>312</v>
      </c>
      <c r="G4336">
        <v>21</v>
      </c>
      <c r="H4336">
        <v>3</v>
      </c>
      <c r="J4336" s="21">
        <v>0.54097222222222197</v>
      </c>
      <c r="K4336">
        <v>9.8000000000000007</v>
      </c>
      <c r="L4336">
        <v>2</v>
      </c>
    </row>
    <row r="4337" spans="1:12" x14ac:dyDescent="0.2">
      <c r="A4337" t="s">
        <v>878</v>
      </c>
      <c r="B4337">
        <v>7</v>
      </c>
      <c r="C4337" t="s">
        <v>796</v>
      </c>
      <c r="D4337">
        <v>3</v>
      </c>
      <c r="F4337" t="s">
        <v>596</v>
      </c>
      <c r="G4337">
        <v>26</v>
      </c>
      <c r="H4337">
        <v>1</v>
      </c>
      <c r="J4337" s="21">
        <v>5.6250000000000001E-2</v>
      </c>
      <c r="K4337">
        <v>10.3</v>
      </c>
      <c r="L4337">
        <v>2</v>
      </c>
    </row>
    <row r="4338" spans="1:12" x14ac:dyDescent="0.2">
      <c r="A4338" t="s">
        <v>878</v>
      </c>
      <c r="B4338">
        <v>7</v>
      </c>
      <c r="C4338" t="s">
        <v>796</v>
      </c>
      <c r="D4338">
        <v>3</v>
      </c>
      <c r="F4338" t="s">
        <v>584</v>
      </c>
      <c r="G4338">
        <v>12</v>
      </c>
      <c r="H4338">
        <v>6</v>
      </c>
      <c r="J4338" s="21">
        <v>5.6250000000000001E-2</v>
      </c>
      <c r="K4338">
        <v>10.3</v>
      </c>
      <c r="L4338">
        <v>2</v>
      </c>
    </row>
    <row r="4339" spans="1:12" x14ac:dyDescent="0.2">
      <c r="A4339" t="s">
        <v>878</v>
      </c>
      <c r="B4339">
        <v>7</v>
      </c>
      <c r="C4339" t="s">
        <v>796</v>
      </c>
      <c r="D4339">
        <v>3</v>
      </c>
      <c r="F4339" t="s">
        <v>584</v>
      </c>
      <c r="G4339">
        <v>14</v>
      </c>
      <c r="H4339">
        <v>3</v>
      </c>
      <c r="J4339" s="21">
        <v>5.6250000000000001E-2</v>
      </c>
      <c r="K4339">
        <v>10.3</v>
      </c>
      <c r="L4339">
        <v>2</v>
      </c>
    </row>
    <row r="4340" spans="1:12" x14ac:dyDescent="0.2">
      <c r="A4340" t="s">
        <v>878</v>
      </c>
      <c r="B4340">
        <v>7</v>
      </c>
      <c r="C4340" t="s">
        <v>796</v>
      </c>
      <c r="D4340">
        <v>3</v>
      </c>
      <c r="F4340" t="s">
        <v>584</v>
      </c>
      <c r="G4340">
        <v>10</v>
      </c>
      <c r="H4340">
        <v>2</v>
      </c>
      <c r="J4340" s="21">
        <v>5.6250000000000001E-2</v>
      </c>
      <c r="K4340">
        <v>10.3</v>
      </c>
      <c r="L4340">
        <v>2</v>
      </c>
    </row>
    <row r="4341" spans="1:12" x14ac:dyDescent="0.2">
      <c r="A4341" t="s">
        <v>878</v>
      </c>
      <c r="B4341">
        <v>7</v>
      </c>
      <c r="C4341" t="s">
        <v>796</v>
      </c>
      <c r="D4341">
        <v>3</v>
      </c>
      <c r="F4341" t="s">
        <v>584</v>
      </c>
      <c r="G4341">
        <v>16</v>
      </c>
      <c r="H4341">
        <v>1</v>
      </c>
      <c r="J4341" s="21">
        <v>5.6250000000000001E-2</v>
      </c>
      <c r="K4341">
        <v>10.3</v>
      </c>
      <c r="L4341">
        <v>2</v>
      </c>
    </row>
    <row r="4342" spans="1:12" x14ac:dyDescent="0.2">
      <c r="A4342" t="s">
        <v>878</v>
      </c>
      <c r="B4342">
        <v>7</v>
      </c>
      <c r="C4342" t="s">
        <v>796</v>
      </c>
      <c r="D4342">
        <v>3</v>
      </c>
      <c r="F4342" t="s">
        <v>196</v>
      </c>
      <c r="G4342">
        <v>6</v>
      </c>
      <c r="H4342">
        <v>25</v>
      </c>
      <c r="J4342" s="21">
        <v>5.6250000000000001E-2</v>
      </c>
      <c r="K4342">
        <v>10.3</v>
      </c>
      <c r="L4342">
        <v>2</v>
      </c>
    </row>
    <row r="4343" spans="1:12" x14ac:dyDescent="0.2">
      <c r="A4343" t="s">
        <v>878</v>
      </c>
      <c r="B4343">
        <v>7</v>
      </c>
      <c r="C4343" t="s">
        <v>796</v>
      </c>
      <c r="D4343">
        <v>3</v>
      </c>
      <c r="F4343" t="s">
        <v>192</v>
      </c>
      <c r="G4343">
        <v>6</v>
      </c>
      <c r="H4343">
        <v>26</v>
      </c>
      <c r="J4343" s="21">
        <v>5.6250000000000001E-2</v>
      </c>
      <c r="K4343">
        <v>10.3</v>
      </c>
      <c r="L4343">
        <v>2</v>
      </c>
    </row>
    <row r="4344" spans="1:12" x14ac:dyDescent="0.2">
      <c r="A4344" t="s">
        <v>878</v>
      </c>
      <c r="B4344">
        <v>7</v>
      </c>
      <c r="C4344" t="s">
        <v>796</v>
      </c>
      <c r="D4344">
        <v>3</v>
      </c>
      <c r="F4344" t="s">
        <v>180</v>
      </c>
      <c r="G4344">
        <v>6</v>
      </c>
      <c r="H4344">
        <v>100</v>
      </c>
      <c r="J4344" s="21">
        <v>5.6250000000000001E-2</v>
      </c>
      <c r="K4344">
        <v>10.3</v>
      </c>
      <c r="L4344">
        <v>2</v>
      </c>
    </row>
    <row r="4345" spans="1:12" x14ac:dyDescent="0.2">
      <c r="A4345" t="s">
        <v>878</v>
      </c>
      <c r="B4345">
        <v>7</v>
      </c>
      <c r="C4345" t="s">
        <v>796</v>
      </c>
      <c r="D4345">
        <v>3</v>
      </c>
      <c r="F4345" t="s">
        <v>671</v>
      </c>
      <c r="G4345">
        <v>25</v>
      </c>
      <c r="H4345">
        <v>3</v>
      </c>
      <c r="J4345" s="21">
        <v>5.6250000000000001E-2</v>
      </c>
      <c r="K4345">
        <v>10.3</v>
      </c>
      <c r="L4345">
        <v>2</v>
      </c>
    </row>
    <row r="4346" spans="1:12" x14ac:dyDescent="0.2">
      <c r="A4346" t="s">
        <v>878</v>
      </c>
      <c r="B4346">
        <v>7</v>
      </c>
      <c r="C4346" t="s">
        <v>796</v>
      </c>
      <c r="D4346">
        <v>3</v>
      </c>
      <c r="F4346" t="s">
        <v>39</v>
      </c>
      <c r="G4346">
        <v>27</v>
      </c>
      <c r="H4346">
        <v>1</v>
      </c>
      <c r="J4346" s="21">
        <v>5.6250000000000001E-2</v>
      </c>
      <c r="K4346">
        <v>10.3</v>
      </c>
      <c r="L4346">
        <v>2</v>
      </c>
    </row>
    <row r="4347" spans="1:12" x14ac:dyDescent="0.2">
      <c r="A4347" t="s">
        <v>878</v>
      </c>
      <c r="B4347">
        <v>7</v>
      </c>
      <c r="C4347" t="s">
        <v>796</v>
      </c>
      <c r="D4347">
        <v>3</v>
      </c>
      <c r="F4347" t="s">
        <v>499</v>
      </c>
      <c r="G4347">
        <v>7</v>
      </c>
      <c r="H4347">
        <v>1</v>
      </c>
      <c r="J4347" s="21">
        <v>5.6250000000000001E-2</v>
      </c>
      <c r="K4347">
        <v>10.3</v>
      </c>
      <c r="L4347">
        <v>2</v>
      </c>
    </row>
    <row r="4348" spans="1:12" x14ac:dyDescent="0.2">
      <c r="A4348" t="s">
        <v>878</v>
      </c>
      <c r="B4348">
        <v>7</v>
      </c>
      <c r="C4348" t="s">
        <v>796</v>
      </c>
      <c r="D4348">
        <v>3</v>
      </c>
      <c r="F4348" t="s">
        <v>588</v>
      </c>
      <c r="G4348">
        <v>5</v>
      </c>
      <c r="H4348">
        <v>1</v>
      </c>
      <c r="J4348" s="21">
        <v>5.6250000000000001E-2</v>
      </c>
      <c r="K4348">
        <v>10.3</v>
      </c>
      <c r="L4348">
        <v>2</v>
      </c>
    </row>
    <row r="4349" spans="1:12" x14ac:dyDescent="0.2">
      <c r="A4349" t="s">
        <v>878</v>
      </c>
      <c r="B4349">
        <v>7</v>
      </c>
      <c r="C4349" t="s">
        <v>796</v>
      </c>
      <c r="D4349">
        <v>3</v>
      </c>
      <c r="F4349" t="s">
        <v>588</v>
      </c>
      <c r="G4349">
        <v>4</v>
      </c>
      <c r="H4349">
        <v>1</v>
      </c>
      <c r="J4349" s="21">
        <v>5.6250000000000001E-2</v>
      </c>
      <c r="K4349">
        <v>10.3</v>
      </c>
      <c r="L4349">
        <v>2</v>
      </c>
    </row>
    <row r="4350" spans="1:12" x14ac:dyDescent="0.2">
      <c r="A4350" t="s">
        <v>878</v>
      </c>
      <c r="B4350">
        <v>7</v>
      </c>
      <c r="C4350" t="s">
        <v>796</v>
      </c>
      <c r="D4350">
        <v>3</v>
      </c>
      <c r="F4350" t="s">
        <v>592</v>
      </c>
      <c r="G4350">
        <v>5</v>
      </c>
      <c r="H4350">
        <v>4</v>
      </c>
      <c r="J4350" s="21">
        <v>5.6250000000000001E-2</v>
      </c>
      <c r="K4350">
        <v>10.3</v>
      </c>
      <c r="L4350">
        <v>2</v>
      </c>
    </row>
    <row r="4351" spans="1:12" x14ac:dyDescent="0.2">
      <c r="A4351" t="s">
        <v>878</v>
      </c>
      <c r="B4351">
        <v>7</v>
      </c>
      <c r="C4351" t="s">
        <v>796</v>
      </c>
      <c r="D4351">
        <v>3</v>
      </c>
      <c r="F4351" t="s">
        <v>592</v>
      </c>
      <c r="G4351">
        <v>4</v>
      </c>
      <c r="H4351">
        <v>6</v>
      </c>
      <c r="J4351" s="21">
        <v>5.6250000000000001E-2</v>
      </c>
      <c r="K4351">
        <v>10.3</v>
      </c>
      <c r="L4351">
        <v>2</v>
      </c>
    </row>
    <row r="4352" spans="1:12" x14ac:dyDescent="0.2">
      <c r="A4352" t="s">
        <v>878</v>
      </c>
      <c r="B4352">
        <v>7</v>
      </c>
      <c r="C4352" t="s">
        <v>796</v>
      </c>
      <c r="D4352">
        <v>3</v>
      </c>
      <c r="F4352" t="s">
        <v>592</v>
      </c>
      <c r="G4352">
        <v>6</v>
      </c>
      <c r="H4352">
        <v>1</v>
      </c>
      <c r="J4352" s="21">
        <v>5.6250000000000001E-2</v>
      </c>
      <c r="K4352">
        <v>10.3</v>
      </c>
      <c r="L4352">
        <v>2</v>
      </c>
    </row>
    <row r="4353" spans="1:12" x14ac:dyDescent="0.2">
      <c r="A4353" t="s">
        <v>878</v>
      </c>
      <c r="B4353">
        <v>7</v>
      </c>
      <c r="C4353" t="s">
        <v>796</v>
      </c>
      <c r="D4353">
        <v>3</v>
      </c>
      <c r="F4353" t="s">
        <v>592</v>
      </c>
      <c r="G4353">
        <v>3</v>
      </c>
      <c r="H4353">
        <v>1</v>
      </c>
      <c r="J4353" s="21">
        <v>5.6250000000000001E-2</v>
      </c>
      <c r="K4353">
        <v>10.3</v>
      </c>
      <c r="L4353">
        <v>2</v>
      </c>
    </row>
    <row r="4354" spans="1:12" x14ac:dyDescent="0.2">
      <c r="A4354" t="s">
        <v>878</v>
      </c>
      <c r="B4354">
        <v>7</v>
      </c>
      <c r="C4354" t="s">
        <v>796</v>
      </c>
      <c r="D4354">
        <v>3</v>
      </c>
      <c r="F4354" t="s">
        <v>551</v>
      </c>
      <c r="G4354">
        <v>4</v>
      </c>
      <c r="H4354">
        <v>64</v>
      </c>
      <c r="J4354" s="21">
        <v>5.6250000000000001E-2</v>
      </c>
      <c r="K4354">
        <v>10.3</v>
      </c>
      <c r="L4354">
        <v>2</v>
      </c>
    </row>
    <row r="4355" spans="1:12" x14ac:dyDescent="0.2">
      <c r="A4355" t="s">
        <v>878</v>
      </c>
      <c r="B4355">
        <v>7</v>
      </c>
      <c r="C4355" t="s">
        <v>796</v>
      </c>
      <c r="D4355">
        <v>3</v>
      </c>
      <c r="F4355" t="s">
        <v>515</v>
      </c>
      <c r="G4355">
        <v>4</v>
      </c>
      <c r="H4355">
        <v>118</v>
      </c>
      <c r="J4355" s="21">
        <v>5.6250000000000001E-2</v>
      </c>
      <c r="K4355">
        <v>10.3</v>
      </c>
      <c r="L4355">
        <v>2</v>
      </c>
    </row>
    <row r="4356" spans="1:12" x14ac:dyDescent="0.2">
      <c r="A4356" t="s">
        <v>878</v>
      </c>
      <c r="B4356">
        <v>7</v>
      </c>
      <c r="C4356" t="s">
        <v>796</v>
      </c>
      <c r="D4356">
        <v>3</v>
      </c>
      <c r="F4356" t="s">
        <v>221</v>
      </c>
      <c r="G4356">
        <v>5</v>
      </c>
      <c r="H4356">
        <v>4</v>
      </c>
      <c r="J4356" s="21">
        <v>5.6250000000000001E-2</v>
      </c>
      <c r="K4356">
        <v>10.3</v>
      </c>
      <c r="L4356">
        <v>2</v>
      </c>
    </row>
    <row r="4357" spans="1:12" x14ac:dyDescent="0.2">
      <c r="A4357" t="s">
        <v>878</v>
      </c>
      <c r="B4357">
        <v>7</v>
      </c>
      <c r="C4357" t="s">
        <v>796</v>
      </c>
      <c r="D4357">
        <v>3</v>
      </c>
      <c r="F4357" t="s">
        <v>221</v>
      </c>
      <c r="G4357">
        <v>4</v>
      </c>
      <c r="H4357">
        <v>1</v>
      </c>
      <c r="J4357" s="21">
        <v>5.6250000000000001E-2</v>
      </c>
      <c r="K4357">
        <v>10.3</v>
      </c>
      <c r="L4357">
        <v>2</v>
      </c>
    </row>
    <row r="4358" spans="1:12" x14ac:dyDescent="0.2">
      <c r="A4358" t="s">
        <v>878</v>
      </c>
      <c r="B4358">
        <v>7</v>
      </c>
      <c r="C4358" t="s">
        <v>796</v>
      </c>
      <c r="D4358">
        <v>3</v>
      </c>
      <c r="F4358" t="s">
        <v>90</v>
      </c>
      <c r="G4358">
        <v>9</v>
      </c>
      <c r="H4358">
        <v>7</v>
      </c>
      <c r="J4358" s="21">
        <v>5.6250000000000001E-2</v>
      </c>
      <c r="K4358">
        <v>10.3</v>
      </c>
      <c r="L4358">
        <v>2</v>
      </c>
    </row>
    <row r="4359" spans="1:12" x14ac:dyDescent="0.2">
      <c r="A4359" t="s">
        <v>878</v>
      </c>
      <c r="B4359">
        <v>7</v>
      </c>
      <c r="C4359" t="s">
        <v>796</v>
      </c>
      <c r="D4359">
        <v>3</v>
      </c>
      <c r="F4359" t="s">
        <v>90</v>
      </c>
      <c r="G4359">
        <v>7</v>
      </c>
      <c r="H4359">
        <v>1</v>
      </c>
      <c r="J4359" s="21">
        <v>5.6250000000000001E-2</v>
      </c>
      <c r="K4359">
        <v>10.3</v>
      </c>
      <c r="L4359">
        <v>2</v>
      </c>
    </row>
    <row r="4360" spans="1:12" x14ac:dyDescent="0.2">
      <c r="A4360" t="s">
        <v>878</v>
      </c>
      <c r="B4360">
        <v>7</v>
      </c>
      <c r="C4360" t="s">
        <v>796</v>
      </c>
      <c r="D4360">
        <v>3</v>
      </c>
      <c r="F4360" t="s">
        <v>417</v>
      </c>
      <c r="G4360">
        <v>5</v>
      </c>
      <c r="H4360">
        <v>1</v>
      </c>
      <c r="J4360" s="21">
        <v>5.6250000000000001E-2</v>
      </c>
      <c r="K4360">
        <v>10.3</v>
      </c>
      <c r="L4360">
        <v>2</v>
      </c>
    </row>
    <row r="4361" spans="1:12" x14ac:dyDescent="0.2">
      <c r="A4361" t="s">
        <v>878</v>
      </c>
      <c r="B4361">
        <v>7</v>
      </c>
      <c r="C4361" t="s">
        <v>796</v>
      </c>
      <c r="D4361">
        <v>3</v>
      </c>
      <c r="F4361" t="s">
        <v>417</v>
      </c>
      <c r="G4361">
        <v>10</v>
      </c>
      <c r="H4361">
        <v>2</v>
      </c>
      <c r="J4361" s="21">
        <v>5.6250000000000001E-2</v>
      </c>
      <c r="K4361">
        <v>10.3</v>
      </c>
      <c r="L4361">
        <v>2</v>
      </c>
    </row>
    <row r="4362" spans="1:12" x14ac:dyDescent="0.2">
      <c r="A4362" t="s">
        <v>878</v>
      </c>
      <c r="B4362">
        <v>7</v>
      </c>
      <c r="C4362" t="s">
        <v>796</v>
      </c>
      <c r="D4362">
        <v>3</v>
      </c>
      <c r="F4362" t="s">
        <v>417</v>
      </c>
      <c r="G4362">
        <v>7</v>
      </c>
      <c r="H4362">
        <v>1</v>
      </c>
      <c r="J4362" s="21">
        <v>5.6250000000000001E-2</v>
      </c>
      <c r="K4362">
        <v>10.3</v>
      </c>
      <c r="L4362">
        <v>2</v>
      </c>
    </row>
    <row r="4363" spans="1:12" x14ac:dyDescent="0.2">
      <c r="A4363" t="s">
        <v>878</v>
      </c>
      <c r="B4363">
        <v>7</v>
      </c>
      <c r="C4363" t="s">
        <v>796</v>
      </c>
      <c r="D4363">
        <v>3</v>
      </c>
      <c r="F4363" t="s">
        <v>395</v>
      </c>
      <c r="G4363">
        <v>17</v>
      </c>
      <c r="H4363">
        <v>1</v>
      </c>
      <c r="J4363" s="21">
        <v>5.6250000000000001E-2</v>
      </c>
      <c r="K4363">
        <v>10.3</v>
      </c>
      <c r="L4363">
        <v>2</v>
      </c>
    </row>
    <row r="4364" spans="1:12" x14ac:dyDescent="0.2">
      <c r="A4364" t="s">
        <v>878</v>
      </c>
      <c r="B4364">
        <v>7</v>
      </c>
      <c r="C4364" t="s">
        <v>796</v>
      </c>
      <c r="D4364">
        <v>3</v>
      </c>
      <c r="F4364" t="s">
        <v>385</v>
      </c>
      <c r="G4364">
        <v>7</v>
      </c>
      <c r="H4364">
        <v>1</v>
      </c>
      <c r="J4364" s="21">
        <v>5.6250000000000001E-2</v>
      </c>
      <c r="K4364">
        <v>10.3</v>
      </c>
      <c r="L4364">
        <v>2</v>
      </c>
    </row>
    <row r="4365" spans="1:12" x14ac:dyDescent="0.2">
      <c r="A4365" t="s">
        <v>878</v>
      </c>
      <c r="B4365">
        <v>7</v>
      </c>
      <c r="C4365" t="s">
        <v>796</v>
      </c>
      <c r="D4365">
        <v>3</v>
      </c>
      <c r="F4365" t="s">
        <v>385</v>
      </c>
      <c r="G4365">
        <v>5</v>
      </c>
      <c r="H4365">
        <v>1</v>
      </c>
      <c r="J4365" s="21">
        <v>5.6250000000000001E-2</v>
      </c>
      <c r="K4365">
        <v>10.3</v>
      </c>
      <c r="L4365">
        <v>2</v>
      </c>
    </row>
    <row r="4366" spans="1:12" x14ac:dyDescent="0.2">
      <c r="A4366" t="s">
        <v>878</v>
      </c>
      <c r="B4366">
        <v>7</v>
      </c>
      <c r="C4366" t="s">
        <v>796</v>
      </c>
      <c r="D4366">
        <v>3</v>
      </c>
      <c r="F4366" t="s">
        <v>356</v>
      </c>
      <c r="G4366">
        <v>7</v>
      </c>
      <c r="H4366">
        <v>1</v>
      </c>
      <c r="J4366" s="21">
        <v>5.6250000000000001E-2</v>
      </c>
      <c r="K4366">
        <v>10.3</v>
      </c>
      <c r="L4366">
        <v>2</v>
      </c>
    </row>
    <row r="4367" spans="1:12" x14ac:dyDescent="0.2">
      <c r="A4367" t="s">
        <v>878</v>
      </c>
      <c r="B4367">
        <v>7</v>
      </c>
      <c r="C4367" t="s">
        <v>796</v>
      </c>
      <c r="D4367">
        <v>3</v>
      </c>
      <c r="F4367" t="s">
        <v>356</v>
      </c>
      <c r="G4367">
        <v>5</v>
      </c>
      <c r="H4367">
        <v>1</v>
      </c>
      <c r="J4367" s="21">
        <v>5.6250000000000001E-2</v>
      </c>
      <c r="K4367">
        <v>10.3</v>
      </c>
      <c r="L4367">
        <v>2</v>
      </c>
    </row>
    <row r="4368" spans="1:12" x14ac:dyDescent="0.2">
      <c r="A4368" t="s">
        <v>878</v>
      </c>
      <c r="B4368">
        <v>7</v>
      </c>
      <c r="C4368" t="s">
        <v>796</v>
      </c>
      <c r="D4368">
        <v>3</v>
      </c>
      <c r="F4368" t="s">
        <v>318</v>
      </c>
      <c r="G4368">
        <v>9</v>
      </c>
      <c r="H4368">
        <v>1</v>
      </c>
      <c r="J4368" s="21">
        <v>5.6250000000000001E-2</v>
      </c>
      <c r="K4368">
        <v>10.3</v>
      </c>
      <c r="L4368">
        <v>2</v>
      </c>
    </row>
    <row r="4369" spans="1:12" x14ac:dyDescent="0.2">
      <c r="A4369" t="s">
        <v>878</v>
      </c>
      <c r="B4369">
        <v>7</v>
      </c>
      <c r="C4369" t="s">
        <v>796</v>
      </c>
      <c r="D4369">
        <v>3</v>
      </c>
      <c r="F4369" t="s">
        <v>318</v>
      </c>
      <c r="G4369">
        <v>7</v>
      </c>
      <c r="H4369">
        <v>1</v>
      </c>
      <c r="J4369" s="21">
        <v>5.6250000000000001E-2</v>
      </c>
      <c r="K4369">
        <v>10.3</v>
      </c>
      <c r="L4369">
        <v>2</v>
      </c>
    </row>
    <row r="4370" spans="1:12" x14ac:dyDescent="0.2">
      <c r="A4370" t="s">
        <v>878</v>
      </c>
      <c r="B4370">
        <v>7</v>
      </c>
      <c r="C4370" t="s">
        <v>796</v>
      </c>
      <c r="D4370">
        <v>3</v>
      </c>
      <c r="F4370" t="s">
        <v>186</v>
      </c>
      <c r="G4370">
        <v>4</v>
      </c>
      <c r="H4370">
        <v>1</v>
      </c>
      <c r="J4370" s="21">
        <v>5.6250000000000001E-2</v>
      </c>
      <c r="K4370">
        <v>10.3</v>
      </c>
      <c r="L4370">
        <v>2</v>
      </c>
    </row>
    <row r="4371" spans="1:12" x14ac:dyDescent="0.2">
      <c r="A4371" t="s">
        <v>878</v>
      </c>
      <c r="B4371">
        <v>7</v>
      </c>
      <c r="C4371" t="s">
        <v>796</v>
      </c>
      <c r="D4371">
        <v>3</v>
      </c>
      <c r="F4371" t="s">
        <v>182</v>
      </c>
      <c r="G4371">
        <v>7</v>
      </c>
      <c r="H4371">
        <v>1</v>
      </c>
      <c r="J4371" s="21">
        <v>5.6250000000000001E-2</v>
      </c>
      <c r="K4371">
        <v>10.3</v>
      </c>
      <c r="L4371">
        <v>2</v>
      </c>
    </row>
    <row r="4372" spans="1:12" x14ac:dyDescent="0.2">
      <c r="A4372" t="s">
        <v>878</v>
      </c>
      <c r="B4372">
        <v>7</v>
      </c>
      <c r="C4372" t="s">
        <v>796</v>
      </c>
      <c r="D4372">
        <v>3</v>
      </c>
      <c r="F4372" t="s">
        <v>182</v>
      </c>
      <c r="G4372">
        <v>6</v>
      </c>
      <c r="H4372">
        <v>2</v>
      </c>
      <c r="J4372" s="21">
        <v>5.6250000000000001E-2</v>
      </c>
      <c r="K4372">
        <v>10.3</v>
      </c>
      <c r="L4372">
        <v>2</v>
      </c>
    </row>
    <row r="4373" spans="1:12" x14ac:dyDescent="0.2">
      <c r="A4373" t="s">
        <v>878</v>
      </c>
      <c r="B4373">
        <v>7</v>
      </c>
      <c r="C4373" t="s">
        <v>796</v>
      </c>
      <c r="D4373">
        <v>3</v>
      </c>
      <c r="F4373" t="s">
        <v>182</v>
      </c>
      <c r="G4373">
        <v>8</v>
      </c>
      <c r="H4373">
        <v>1</v>
      </c>
      <c r="J4373" s="21">
        <v>5.6250000000000001E-2</v>
      </c>
      <c r="K4373">
        <v>10.3</v>
      </c>
      <c r="L4373">
        <v>2</v>
      </c>
    </row>
    <row r="4374" spans="1:12" x14ac:dyDescent="0.2">
      <c r="A4374" t="s">
        <v>878</v>
      </c>
      <c r="B4374">
        <v>7</v>
      </c>
      <c r="C4374" t="s">
        <v>796</v>
      </c>
      <c r="D4374">
        <v>3</v>
      </c>
      <c r="F4374" t="s">
        <v>88</v>
      </c>
      <c r="G4374">
        <v>5</v>
      </c>
      <c r="H4374">
        <v>1</v>
      </c>
      <c r="J4374" s="21">
        <v>5.6250000000000001E-2</v>
      </c>
      <c r="K4374">
        <v>10.3</v>
      </c>
      <c r="L4374">
        <v>2</v>
      </c>
    </row>
    <row r="4375" spans="1:12" x14ac:dyDescent="0.2">
      <c r="A4375" t="s">
        <v>878</v>
      </c>
      <c r="B4375">
        <v>7</v>
      </c>
      <c r="C4375" t="s">
        <v>796</v>
      </c>
      <c r="D4375">
        <v>3</v>
      </c>
      <c r="F4375" t="s">
        <v>53</v>
      </c>
      <c r="G4375">
        <v>12</v>
      </c>
      <c r="H4375">
        <v>2</v>
      </c>
      <c r="J4375" s="21">
        <v>5.6250000000000001E-2</v>
      </c>
      <c r="K4375">
        <v>10.3</v>
      </c>
      <c r="L4375">
        <v>2</v>
      </c>
    </row>
    <row r="4376" spans="1:12" x14ac:dyDescent="0.2">
      <c r="A4376" t="s">
        <v>878</v>
      </c>
      <c r="B4376">
        <v>7</v>
      </c>
      <c r="C4376" t="s">
        <v>796</v>
      </c>
      <c r="D4376">
        <v>3</v>
      </c>
      <c r="F4376" t="s">
        <v>49</v>
      </c>
      <c r="G4376">
        <v>10</v>
      </c>
      <c r="H4376">
        <v>1</v>
      </c>
      <c r="J4376" s="21">
        <v>5.6250000000000001E-2</v>
      </c>
      <c r="K4376">
        <v>10.3</v>
      </c>
      <c r="L4376">
        <v>2</v>
      </c>
    </row>
    <row r="4377" spans="1:12" x14ac:dyDescent="0.2">
      <c r="A4377" t="s">
        <v>878</v>
      </c>
      <c r="B4377">
        <v>7</v>
      </c>
      <c r="C4377" t="s">
        <v>796</v>
      </c>
      <c r="D4377">
        <v>3</v>
      </c>
      <c r="F4377" t="s">
        <v>49</v>
      </c>
      <c r="G4377">
        <v>12</v>
      </c>
      <c r="H4377">
        <v>1</v>
      </c>
      <c r="J4377" s="21">
        <v>5.6250000000000001E-2</v>
      </c>
      <c r="K4377">
        <v>10.3</v>
      </c>
      <c r="L4377">
        <v>2</v>
      </c>
    </row>
    <row r="4378" spans="1:12" x14ac:dyDescent="0.2">
      <c r="A4378" t="s">
        <v>878</v>
      </c>
      <c r="B4378">
        <v>7</v>
      </c>
      <c r="C4378" t="s">
        <v>796</v>
      </c>
      <c r="D4378">
        <v>3</v>
      </c>
      <c r="F4378" t="s">
        <v>629</v>
      </c>
      <c r="G4378">
        <v>27</v>
      </c>
      <c r="H4378">
        <v>1</v>
      </c>
      <c r="I4378" t="s">
        <v>785</v>
      </c>
      <c r="J4378" s="21">
        <v>5.6250000000000001E-2</v>
      </c>
      <c r="K4378">
        <v>10.3</v>
      </c>
      <c r="L4378">
        <v>2</v>
      </c>
    </row>
    <row r="4379" spans="1:12" x14ac:dyDescent="0.2">
      <c r="A4379" t="s">
        <v>878</v>
      </c>
      <c r="B4379">
        <v>7</v>
      </c>
      <c r="C4379" t="s">
        <v>796</v>
      </c>
      <c r="D4379">
        <v>3</v>
      </c>
      <c r="F4379" t="s">
        <v>535</v>
      </c>
      <c r="G4379">
        <v>20</v>
      </c>
      <c r="H4379">
        <v>2</v>
      </c>
      <c r="I4379" t="s">
        <v>786</v>
      </c>
      <c r="J4379" s="21">
        <v>5.6250000000000001E-2</v>
      </c>
      <c r="K4379">
        <v>10.3</v>
      </c>
      <c r="L4379">
        <v>2</v>
      </c>
    </row>
    <row r="4380" spans="1:12" x14ac:dyDescent="0.2">
      <c r="A4380" t="s">
        <v>878</v>
      </c>
      <c r="B4380">
        <v>7</v>
      </c>
      <c r="C4380" t="s">
        <v>796</v>
      </c>
      <c r="D4380">
        <v>3</v>
      </c>
      <c r="F4380" t="s">
        <v>535</v>
      </c>
      <c r="G4380">
        <v>25</v>
      </c>
      <c r="H4380">
        <v>2</v>
      </c>
      <c r="I4380" t="s">
        <v>785</v>
      </c>
      <c r="J4380" s="21">
        <v>5.6250000000000001E-2</v>
      </c>
      <c r="K4380">
        <v>10.3</v>
      </c>
      <c r="L4380">
        <v>2</v>
      </c>
    </row>
    <row r="4381" spans="1:12" x14ac:dyDescent="0.2">
      <c r="A4381" t="s">
        <v>878</v>
      </c>
      <c r="B4381">
        <v>7</v>
      </c>
      <c r="C4381" t="s">
        <v>796</v>
      </c>
      <c r="D4381">
        <v>3</v>
      </c>
      <c r="F4381" t="s">
        <v>535</v>
      </c>
      <c r="G4381">
        <v>21</v>
      </c>
      <c r="H4381">
        <v>1</v>
      </c>
      <c r="I4381" t="s">
        <v>786</v>
      </c>
      <c r="J4381" s="21">
        <v>5.6250000000000001E-2</v>
      </c>
      <c r="K4381">
        <v>10.3</v>
      </c>
      <c r="L4381">
        <v>2</v>
      </c>
    </row>
    <row r="4382" spans="1:12" x14ac:dyDescent="0.2">
      <c r="A4382" t="s">
        <v>878</v>
      </c>
      <c r="B4382">
        <v>7</v>
      </c>
      <c r="C4382" t="s">
        <v>796</v>
      </c>
      <c r="D4382">
        <v>3</v>
      </c>
      <c r="F4382" t="s">
        <v>701</v>
      </c>
      <c r="G4382">
        <v>18</v>
      </c>
      <c r="H4382">
        <v>1</v>
      </c>
      <c r="J4382" s="21">
        <v>5.6250000000000001E-2</v>
      </c>
      <c r="K4382">
        <v>10.3</v>
      </c>
      <c r="L4382">
        <v>2</v>
      </c>
    </row>
    <row r="4383" spans="1:12" x14ac:dyDescent="0.2">
      <c r="A4383" t="s">
        <v>878</v>
      </c>
      <c r="B4383">
        <v>7</v>
      </c>
      <c r="C4383" t="s">
        <v>796</v>
      </c>
      <c r="D4383">
        <v>3</v>
      </c>
      <c r="F4383" t="s">
        <v>701</v>
      </c>
      <c r="G4383">
        <v>14</v>
      </c>
      <c r="H4383">
        <v>1</v>
      </c>
      <c r="J4383" s="21">
        <v>5.6250000000000001E-2</v>
      </c>
      <c r="K4383">
        <v>10.3</v>
      </c>
      <c r="L4383">
        <v>2</v>
      </c>
    </row>
    <row r="4384" spans="1:12" x14ac:dyDescent="0.2">
      <c r="A4384" t="s">
        <v>878</v>
      </c>
      <c r="B4384">
        <v>7</v>
      </c>
      <c r="C4384" t="s">
        <v>796</v>
      </c>
      <c r="D4384">
        <v>3</v>
      </c>
      <c r="F4384" t="s">
        <v>479</v>
      </c>
      <c r="G4384">
        <v>21</v>
      </c>
      <c r="H4384">
        <v>2</v>
      </c>
      <c r="J4384" s="21">
        <v>5.6250000000000001E-2</v>
      </c>
      <c r="K4384">
        <v>10.3</v>
      </c>
      <c r="L4384">
        <v>2</v>
      </c>
    </row>
    <row r="4385" spans="1:12" x14ac:dyDescent="0.2">
      <c r="A4385" t="s">
        <v>878</v>
      </c>
      <c r="B4385">
        <v>7</v>
      </c>
      <c r="C4385" t="s">
        <v>796</v>
      </c>
      <c r="D4385">
        <v>3</v>
      </c>
      <c r="F4385" t="s">
        <v>649</v>
      </c>
      <c r="G4385">
        <v>12</v>
      </c>
      <c r="H4385">
        <v>1</v>
      </c>
      <c r="J4385" s="21">
        <v>5.6250000000000001E-2</v>
      </c>
      <c r="K4385">
        <v>10.3</v>
      </c>
      <c r="L4385">
        <v>2</v>
      </c>
    </row>
    <row r="4386" spans="1:12" x14ac:dyDescent="0.2">
      <c r="A4386" t="s">
        <v>878</v>
      </c>
      <c r="B4386">
        <v>7</v>
      </c>
      <c r="C4386" t="s">
        <v>796</v>
      </c>
      <c r="D4386">
        <v>3</v>
      </c>
      <c r="F4386" t="s">
        <v>314</v>
      </c>
      <c r="G4386">
        <v>23</v>
      </c>
      <c r="H4386">
        <v>1</v>
      </c>
      <c r="J4386" s="21">
        <v>5.6250000000000001E-2</v>
      </c>
      <c r="K4386">
        <v>10.3</v>
      </c>
      <c r="L4386">
        <v>2</v>
      </c>
    </row>
    <row r="4387" spans="1:12" x14ac:dyDescent="0.2">
      <c r="A4387" t="s">
        <v>889</v>
      </c>
      <c r="B4387">
        <v>15</v>
      </c>
      <c r="C4387" t="s">
        <v>796</v>
      </c>
      <c r="D4387">
        <v>1</v>
      </c>
      <c r="F4387" t="s">
        <v>180</v>
      </c>
      <c r="G4387">
        <v>3</v>
      </c>
      <c r="H4387">
        <v>5</v>
      </c>
      <c r="J4387" s="21">
        <v>0.44930555555555557</v>
      </c>
      <c r="K4387">
        <v>11.3</v>
      </c>
      <c r="L4387">
        <v>4</v>
      </c>
    </row>
    <row r="4388" spans="1:12" x14ac:dyDescent="0.2">
      <c r="A4388" t="s">
        <v>889</v>
      </c>
      <c r="B4388">
        <v>15</v>
      </c>
      <c r="C4388" t="s">
        <v>796</v>
      </c>
      <c r="D4388">
        <v>1</v>
      </c>
      <c r="F4388" t="s">
        <v>334</v>
      </c>
      <c r="G4388">
        <v>26</v>
      </c>
      <c r="H4388">
        <v>1</v>
      </c>
      <c r="J4388" s="21">
        <v>0.44930555555555557</v>
      </c>
      <c r="K4388">
        <v>11.3</v>
      </c>
      <c r="L4388">
        <v>4</v>
      </c>
    </row>
    <row r="4389" spans="1:12" x14ac:dyDescent="0.2">
      <c r="A4389" t="s">
        <v>889</v>
      </c>
      <c r="B4389">
        <v>15</v>
      </c>
      <c r="C4389" t="s">
        <v>796</v>
      </c>
      <c r="D4389">
        <v>1</v>
      </c>
      <c r="F4389" t="s">
        <v>334</v>
      </c>
      <c r="G4389">
        <v>17</v>
      </c>
      <c r="H4389">
        <v>1</v>
      </c>
      <c r="J4389" s="21">
        <v>0.44930555555555601</v>
      </c>
      <c r="K4389">
        <v>11.3</v>
      </c>
      <c r="L4389">
        <v>4</v>
      </c>
    </row>
    <row r="4390" spans="1:12" x14ac:dyDescent="0.2">
      <c r="A4390" t="s">
        <v>889</v>
      </c>
      <c r="B4390">
        <v>15</v>
      </c>
      <c r="C4390" t="s">
        <v>796</v>
      </c>
      <c r="D4390">
        <v>1</v>
      </c>
      <c r="F4390" t="s">
        <v>330</v>
      </c>
      <c r="G4390">
        <v>22</v>
      </c>
      <c r="H4390">
        <v>1</v>
      </c>
      <c r="J4390" s="21">
        <v>0.44930555555555601</v>
      </c>
      <c r="K4390">
        <v>11.3</v>
      </c>
      <c r="L4390">
        <v>4</v>
      </c>
    </row>
    <row r="4391" spans="1:12" x14ac:dyDescent="0.2">
      <c r="A4391" t="s">
        <v>889</v>
      </c>
      <c r="B4391">
        <v>15</v>
      </c>
      <c r="C4391" t="s">
        <v>796</v>
      </c>
      <c r="D4391">
        <v>1</v>
      </c>
      <c r="F4391" t="s">
        <v>330</v>
      </c>
      <c r="G4391">
        <v>21</v>
      </c>
      <c r="H4391">
        <v>1</v>
      </c>
      <c r="J4391" s="21">
        <v>0.44930555555555601</v>
      </c>
      <c r="K4391">
        <v>11.3</v>
      </c>
      <c r="L4391">
        <v>4</v>
      </c>
    </row>
    <row r="4392" spans="1:12" x14ac:dyDescent="0.2">
      <c r="A4392" t="s">
        <v>889</v>
      </c>
      <c r="B4392">
        <v>15</v>
      </c>
      <c r="C4392" t="s">
        <v>796</v>
      </c>
      <c r="D4392">
        <v>1</v>
      </c>
      <c r="F4392" t="s">
        <v>47</v>
      </c>
      <c r="G4392">
        <v>10</v>
      </c>
      <c r="H4392">
        <v>1</v>
      </c>
      <c r="J4392" s="21">
        <v>0.44930555555555601</v>
      </c>
      <c r="K4392">
        <v>11.3</v>
      </c>
      <c r="L4392">
        <v>4</v>
      </c>
    </row>
    <row r="4393" spans="1:12" x14ac:dyDescent="0.2">
      <c r="A4393" t="s">
        <v>889</v>
      </c>
      <c r="B4393">
        <v>15</v>
      </c>
      <c r="C4393" t="s">
        <v>796</v>
      </c>
      <c r="D4393">
        <v>1</v>
      </c>
      <c r="F4393" t="s">
        <v>154</v>
      </c>
      <c r="G4393">
        <v>18</v>
      </c>
      <c r="H4393">
        <v>240</v>
      </c>
      <c r="J4393" s="21">
        <v>0.44930555555555601</v>
      </c>
      <c r="K4393">
        <v>11.3</v>
      </c>
      <c r="L4393">
        <v>4</v>
      </c>
    </row>
    <row r="4394" spans="1:12" x14ac:dyDescent="0.2">
      <c r="A4394" t="s">
        <v>889</v>
      </c>
      <c r="B4394">
        <v>15</v>
      </c>
      <c r="C4394" t="s">
        <v>796</v>
      </c>
      <c r="D4394">
        <v>1</v>
      </c>
      <c r="F4394" t="s">
        <v>499</v>
      </c>
      <c r="G4394">
        <v>5</v>
      </c>
      <c r="H4394">
        <v>1</v>
      </c>
      <c r="J4394" s="21">
        <v>0.44930555555555601</v>
      </c>
      <c r="K4394">
        <v>11.3</v>
      </c>
      <c r="L4394">
        <v>4</v>
      </c>
    </row>
    <row r="4395" spans="1:12" x14ac:dyDescent="0.2">
      <c r="A4395" t="s">
        <v>889</v>
      </c>
      <c r="B4395">
        <v>15</v>
      </c>
      <c r="C4395" t="s">
        <v>796</v>
      </c>
      <c r="D4395">
        <v>1</v>
      </c>
      <c r="F4395" t="s">
        <v>499</v>
      </c>
      <c r="G4395">
        <v>6</v>
      </c>
      <c r="H4395">
        <v>2</v>
      </c>
      <c r="J4395" s="21">
        <v>0.44930555555555601</v>
      </c>
      <c r="K4395">
        <v>11.3</v>
      </c>
      <c r="L4395">
        <v>4</v>
      </c>
    </row>
    <row r="4396" spans="1:12" x14ac:dyDescent="0.2">
      <c r="A4396" t="s">
        <v>889</v>
      </c>
      <c r="B4396">
        <v>15</v>
      </c>
      <c r="C4396" t="s">
        <v>796</v>
      </c>
      <c r="D4396">
        <v>1</v>
      </c>
      <c r="F4396" t="s">
        <v>499</v>
      </c>
      <c r="G4396">
        <v>7</v>
      </c>
      <c r="H4396">
        <v>1</v>
      </c>
      <c r="J4396" s="21">
        <v>0.44930555555555601</v>
      </c>
      <c r="K4396">
        <v>11.3</v>
      </c>
      <c r="L4396">
        <v>4</v>
      </c>
    </row>
    <row r="4397" spans="1:12" x14ac:dyDescent="0.2">
      <c r="A4397" t="s">
        <v>889</v>
      </c>
      <c r="B4397">
        <v>15</v>
      </c>
      <c r="C4397" t="s">
        <v>796</v>
      </c>
      <c r="D4397">
        <v>1</v>
      </c>
      <c r="F4397" t="s">
        <v>582</v>
      </c>
      <c r="G4397">
        <v>4</v>
      </c>
      <c r="H4397">
        <v>25</v>
      </c>
      <c r="J4397" s="21">
        <v>0.44930555555555601</v>
      </c>
      <c r="K4397">
        <v>11.3</v>
      </c>
      <c r="L4397">
        <v>4</v>
      </c>
    </row>
    <row r="4398" spans="1:12" x14ac:dyDescent="0.2">
      <c r="A4398" t="s">
        <v>889</v>
      </c>
      <c r="B4398">
        <v>15</v>
      </c>
      <c r="C4398" t="s">
        <v>796</v>
      </c>
      <c r="D4398">
        <v>1</v>
      </c>
      <c r="F4398" t="s">
        <v>551</v>
      </c>
      <c r="G4398">
        <v>4</v>
      </c>
      <c r="H4398">
        <v>33</v>
      </c>
      <c r="J4398" s="21">
        <v>0.44930555555555601</v>
      </c>
      <c r="K4398">
        <v>11.3</v>
      </c>
      <c r="L4398">
        <v>4</v>
      </c>
    </row>
    <row r="4399" spans="1:12" x14ac:dyDescent="0.2">
      <c r="A4399" t="s">
        <v>889</v>
      </c>
      <c r="B4399">
        <v>15</v>
      </c>
      <c r="C4399" t="s">
        <v>796</v>
      </c>
      <c r="D4399">
        <v>1</v>
      </c>
      <c r="F4399" t="s">
        <v>551</v>
      </c>
      <c r="G4399">
        <v>2</v>
      </c>
      <c r="H4399">
        <v>2</v>
      </c>
      <c r="J4399" s="21">
        <v>0.44930555555555601</v>
      </c>
      <c r="K4399">
        <v>11.3</v>
      </c>
      <c r="L4399">
        <v>4</v>
      </c>
    </row>
    <row r="4400" spans="1:12" x14ac:dyDescent="0.2">
      <c r="A4400" t="s">
        <v>889</v>
      </c>
      <c r="B4400">
        <v>15</v>
      </c>
      <c r="C4400" t="s">
        <v>796</v>
      </c>
      <c r="D4400">
        <v>1</v>
      </c>
      <c r="F4400" t="s">
        <v>551</v>
      </c>
      <c r="G4400">
        <v>6</v>
      </c>
      <c r="H4400">
        <v>16</v>
      </c>
      <c r="J4400" s="21">
        <v>0.44930555555555601</v>
      </c>
      <c r="K4400">
        <v>11.3</v>
      </c>
      <c r="L4400">
        <v>4</v>
      </c>
    </row>
    <row r="4401" spans="1:12" x14ac:dyDescent="0.2">
      <c r="A4401" t="s">
        <v>889</v>
      </c>
      <c r="B4401">
        <v>15</v>
      </c>
      <c r="C4401" t="s">
        <v>796</v>
      </c>
      <c r="D4401">
        <v>1</v>
      </c>
      <c r="F4401" t="s">
        <v>515</v>
      </c>
      <c r="G4401">
        <v>4</v>
      </c>
      <c r="H4401">
        <v>110</v>
      </c>
      <c r="J4401" s="21">
        <v>0.44930555555555601</v>
      </c>
      <c r="K4401">
        <v>11.3</v>
      </c>
      <c r="L4401">
        <v>4</v>
      </c>
    </row>
    <row r="4402" spans="1:12" x14ac:dyDescent="0.2">
      <c r="A4402" t="s">
        <v>889</v>
      </c>
      <c r="B4402">
        <v>15</v>
      </c>
      <c r="C4402" t="s">
        <v>796</v>
      </c>
      <c r="D4402">
        <v>1</v>
      </c>
      <c r="F4402" t="s">
        <v>221</v>
      </c>
      <c r="G4402">
        <v>4</v>
      </c>
      <c r="H4402">
        <v>1</v>
      </c>
      <c r="J4402" s="21">
        <v>0.44930555555555601</v>
      </c>
      <c r="K4402">
        <v>11.3</v>
      </c>
      <c r="L4402">
        <v>4</v>
      </c>
    </row>
    <row r="4403" spans="1:12" x14ac:dyDescent="0.2">
      <c r="A4403" t="s">
        <v>889</v>
      </c>
      <c r="B4403">
        <v>15</v>
      </c>
      <c r="C4403" t="s">
        <v>796</v>
      </c>
      <c r="D4403">
        <v>1</v>
      </c>
      <c r="F4403" t="s">
        <v>221</v>
      </c>
      <c r="G4403">
        <v>5</v>
      </c>
      <c r="H4403">
        <v>1</v>
      </c>
      <c r="J4403" s="21">
        <v>0.44930555555555601</v>
      </c>
      <c r="K4403">
        <v>11.3</v>
      </c>
      <c r="L4403">
        <v>4</v>
      </c>
    </row>
    <row r="4404" spans="1:12" x14ac:dyDescent="0.2">
      <c r="A4404" t="s">
        <v>889</v>
      </c>
      <c r="B4404">
        <v>15</v>
      </c>
      <c r="C4404" t="s">
        <v>796</v>
      </c>
      <c r="D4404">
        <v>1</v>
      </c>
      <c r="F4404" t="s">
        <v>417</v>
      </c>
      <c r="G4404">
        <v>6</v>
      </c>
      <c r="H4404">
        <v>1</v>
      </c>
      <c r="J4404" s="21">
        <v>0.44930555555555601</v>
      </c>
      <c r="K4404">
        <v>11.3</v>
      </c>
      <c r="L4404">
        <v>4</v>
      </c>
    </row>
    <row r="4405" spans="1:12" x14ac:dyDescent="0.2">
      <c r="A4405" t="s">
        <v>889</v>
      </c>
      <c r="B4405">
        <v>15</v>
      </c>
      <c r="C4405" t="s">
        <v>796</v>
      </c>
      <c r="D4405">
        <v>1</v>
      </c>
      <c r="F4405" t="s">
        <v>417</v>
      </c>
      <c r="G4405">
        <v>4</v>
      </c>
      <c r="H4405">
        <v>2</v>
      </c>
      <c r="J4405" s="21">
        <v>0.44930555555555601</v>
      </c>
      <c r="K4405">
        <v>11.3</v>
      </c>
      <c r="L4405">
        <v>4</v>
      </c>
    </row>
    <row r="4406" spans="1:12" x14ac:dyDescent="0.2">
      <c r="A4406" t="s">
        <v>889</v>
      </c>
      <c r="B4406">
        <v>15</v>
      </c>
      <c r="C4406" t="s">
        <v>796</v>
      </c>
      <c r="D4406">
        <v>1</v>
      </c>
      <c r="F4406" t="s">
        <v>417</v>
      </c>
      <c r="G4406">
        <v>10</v>
      </c>
      <c r="H4406">
        <v>1</v>
      </c>
      <c r="J4406" s="21">
        <v>0.44930555555555601</v>
      </c>
      <c r="K4406">
        <v>11.3</v>
      </c>
      <c r="L4406">
        <v>4</v>
      </c>
    </row>
    <row r="4407" spans="1:12" x14ac:dyDescent="0.2">
      <c r="A4407" t="s">
        <v>889</v>
      </c>
      <c r="B4407">
        <v>15</v>
      </c>
      <c r="C4407" t="s">
        <v>796</v>
      </c>
      <c r="D4407">
        <v>1</v>
      </c>
      <c r="F4407" t="s">
        <v>417</v>
      </c>
      <c r="G4407">
        <v>8</v>
      </c>
      <c r="H4407">
        <v>2</v>
      </c>
      <c r="J4407" s="21">
        <v>0.44930555555555601</v>
      </c>
      <c r="K4407">
        <v>11.3</v>
      </c>
      <c r="L4407">
        <v>4</v>
      </c>
    </row>
    <row r="4408" spans="1:12" x14ac:dyDescent="0.2">
      <c r="A4408" t="s">
        <v>889</v>
      </c>
      <c r="B4408">
        <v>15</v>
      </c>
      <c r="C4408" t="s">
        <v>796</v>
      </c>
      <c r="D4408">
        <v>1</v>
      </c>
      <c r="F4408" t="s">
        <v>417</v>
      </c>
      <c r="G4408">
        <v>3</v>
      </c>
      <c r="H4408">
        <v>3</v>
      </c>
      <c r="J4408" s="21">
        <v>0.44930555555555601</v>
      </c>
      <c r="K4408">
        <v>11.3</v>
      </c>
      <c r="L4408">
        <v>4</v>
      </c>
    </row>
    <row r="4409" spans="1:12" x14ac:dyDescent="0.2">
      <c r="A4409" t="s">
        <v>889</v>
      </c>
      <c r="B4409">
        <v>15</v>
      </c>
      <c r="C4409" t="s">
        <v>796</v>
      </c>
      <c r="D4409">
        <v>1</v>
      </c>
      <c r="F4409" t="s">
        <v>356</v>
      </c>
      <c r="G4409">
        <v>12</v>
      </c>
      <c r="H4409">
        <v>1</v>
      </c>
      <c r="J4409" s="21">
        <v>0.44930555555555601</v>
      </c>
      <c r="K4409">
        <v>11.3</v>
      </c>
      <c r="L4409">
        <v>4</v>
      </c>
    </row>
    <row r="4410" spans="1:12" x14ac:dyDescent="0.2">
      <c r="A4410" t="s">
        <v>889</v>
      </c>
      <c r="B4410">
        <v>15</v>
      </c>
      <c r="C4410" t="s">
        <v>796</v>
      </c>
      <c r="D4410">
        <v>1</v>
      </c>
      <c r="F4410" t="s">
        <v>356</v>
      </c>
      <c r="G4410">
        <v>10</v>
      </c>
      <c r="H4410">
        <v>1</v>
      </c>
      <c r="J4410" s="21">
        <v>0.44930555555555601</v>
      </c>
      <c r="K4410">
        <v>11.3</v>
      </c>
      <c r="L4410">
        <v>4</v>
      </c>
    </row>
    <row r="4411" spans="1:12" x14ac:dyDescent="0.2">
      <c r="A4411" t="s">
        <v>889</v>
      </c>
      <c r="B4411">
        <v>15</v>
      </c>
      <c r="C4411" t="s">
        <v>796</v>
      </c>
      <c r="D4411">
        <v>1</v>
      </c>
      <c r="F4411" t="s">
        <v>256</v>
      </c>
      <c r="G4411">
        <v>23</v>
      </c>
      <c r="H4411">
        <v>1</v>
      </c>
      <c r="J4411" s="21">
        <v>0.44930555555555601</v>
      </c>
      <c r="K4411">
        <v>11.3</v>
      </c>
      <c r="L4411">
        <v>4</v>
      </c>
    </row>
    <row r="4412" spans="1:12" x14ac:dyDescent="0.2">
      <c r="A4412" t="s">
        <v>889</v>
      </c>
      <c r="B4412">
        <v>15</v>
      </c>
      <c r="C4412" t="s">
        <v>796</v>
      </c>
      <c r="D4412">
        <v>1</v>
      </c>
      <c r="F4412" t="s">
        <v>256</v>
      </c>
      <c r="G4412">
        <v>7</v>
      </c>
      <c r="H4412">
        <v>1</v>
      </c>
      <c r="J4412" s="21">
        <v>0.44930555555555601</v>
      </c>
      <c r="K4412">
        <v>11.3</v>
      </c>
      <c r="L4412">
        <v>4</v>
      </c>
    </row>
    <row r="4413" spans="1:12" x14ac:dyDescent="0.2">
      <c r="A4413" t="s">
        <v>889</v>
      </c>
      <c r="B4413">
        <v>15</v>
      </c>
      <c r="C4413" t="s">
        <v>796</v>
      </c>
      <c r="D4413">
        <v>1</v>
      </c>
      <c r="F4413" t="s">
        <v>186</v>
      </c>
      <c r="G4413">
        <v>4</v>
      </c>
      <c r="H4413">
        <v>3</v>
      </c>
      <c r="J4413" s="21">
        <v>0.44930555555555601</v>
      </c>
      <c r="K4413">
        <v>11.3</v>
      </c>
      <c r="L4413">
        <v>4</v>
      </c>
    </row>
    <row r="4414" spans="1:12" x14ac:dyDescent="0.2">
      <c r="A4414" t="s">
        <v>889</v>
      </c>
      <c r="B4414">
        <v>15</v>
      </c>
      <c r="C4414" t="s">
        <v>796</v>
      </c>
      <c r="D4414">
        <v>1</v>
      </c>
      <c r="F4414" t="s">
        <v>57</v>
      </c>
      <c r="G4414">
        <v>3</v>
      </c>
      <c r="H4414">
        <v>4</v>
      </c>
      <c r="J4414" s="21">
        <v>0.44930555555555601</v>
      </c>
      <c r="K4414">
        <v>11.3</v>
      </c>
      <c r="L4414">
        <v>4</v>
      </c>
    </row>
    <row r="4415" spans="1:12" x14ac:dyDescent="0.2">
      <c r="A4415" t="s">
        <v>889</v>
      </c>
      <c r="B4415">
        <v>15</v>
      </c>
      <c r="C4415" t="s">
        <v>796</v>
      </c>
      <c r="D4415">
        <v>1</v>
      </c>
      <c r="F4415" t="s">
        <v>53</v>
      </c>
      <c r="G4415">
        <v>18</v>
      </c>
      <c r="H4415">
        <v>1</v>
      </c>
      <c r="J4415" s="21">
        <v>0.44930555555555601</v>
      </c>
      <c r="K4415">
        <v>11.3</v>
      </c>
      <c r="L4415">
        <v>4</v>
      </c>
    </row>
    <row r="4416" spans="1:12" x14ac:dyDescent="0.2">
      <c r="A4416" t="s">
        <v>889</v>
      </c>
      <c r="B4416">
        <v>15</v>
      </c>
      <c r="C4416" t="s">
        <v>796</v>
      </c>
      <c r="D4416">
        <v>1</v>
      </c>
      <c r="F4416" t="s">
        <v>535</v>
      </c>
      <c r="G4416">
        <v>22</v>
      </c>
      <c r="H4416">
        <v>1</v>
      </c>
      <c r="I4416" t="s">
        <v>786</v>
      </c>
      <c r="J4416" s="21">
        <v>0.44930555555555601</v>
      </c>
      <c r="K4416">
        <v>11.3</v>
      </c>
      <c r="L4416">
        <v>4</v>
      </c>
    </row>
    <row r="4417" spans="1:12" x14ac:dyDescent="0.2">
      <c r="A4417" t="s">
        <v>889</v>
      </c>
      <c r="B4417">
        <v>15</v>
      </c>
      <c r="C4417" t="s">
        <v>796</v>
      </c>
      <c r="D4417">
        <v>1</v>
      </c>
      <c r="F4417" t="s">
        <v>535</v>
      </c>
      <c r="G4417">
        <v>20</v>
      </c>
      <c r="H4417">
        <v>1</v>
      </c>
      <c r="I4417" t="s">
        <v>786</v>
      </c>
      <c r="J4417" s="21">
        <v>0.44930555555555601</v>
      </c>
      <c r="K4417">
        <v>11.3</v>
      </c>
      <c r="L4417">
        <v>4</v>
      </c>
    </row>
    <row r="4418" spans="1:12" x14ac:dyDescent="0.2">
      <c r="A4418" t="s">
        <v>889</v>
      </c>
      <c r="B4418">
        <v>15</v>
      </c>
      <c r="C4418" t="s">
        <v>796</v>
      </c>
      <c r="D4418">
        <v>1</v>
      </c>
      <c r="F4418" t="s">
        <v>535</v>
      </c>
      <c r="G4418">
        <v>30</v>
      </c>
      <c r="H4418">
        <v>1</v>
      </c>
      <c r="I4418" t="s">
        <v>785</v>
      </c>
      <c r="J4418" s="21">
        <v>0.44930555555555601</v>
      </c>
      <c r="K4418">
        <v>11.3</v>
      </c>
      <c r="L4418">
        <v>4</v>
      </c>
    </row>
    <row r="4419" spans="1:12" x14ac:dyDescent="0.2">
      <c r="A4419" t="s">
        <v>889</v>
      </c>
      <c r="B4419">
        <v>15</v>
      </c>
      <c r="C4419" t="s">
        <v>796</v>
      </c>
      <c r="D4419">
        <v>1</v>
      </c>
      <c r="F4419" t="s">
        <v>535</v>
      </c>
      <c r="G4419">
        <v>27</v>
      </c>
      <c r="H4419">
        <v>1</v>
      </c>
      <c r="I4419" t="s">
        <v>785</v>
      </c>
      <c r="J4419" s="21">
        <v>0.44930555555555601</v>
      </c>
      <c r="K4419">
        <v>11.3</v>
      </c>
      <c r="L4419">
        <v>4</v>
      </c>
    </row>
    <row r="4420" spans="1:12" x14ac:dyDescent="0.2">
      <c r="A4420" t="s">
        <v>889</v>
      </c>
      <c r="B4420">
        <v>15</v>
      </c>
      <c r="C4420" t="s">
        <v>796</v>
      </c>
      <c r="D4420">
        <v>1</v>
      </c>
      <c r="F4420" t="s">
        <v>124</v>
      </c>
      <c r="G4420">
        <v>21</v>
      </c>
      <c r="H4420">
        <v>1</v>
      </c>
      <c r="I4420" t="s">
        <v>786</v>
      </c>
      <c r="J4420" s="21">
        <v>0.44930555555555601</v>
      </c>
      <c r="K4420">
        <v>11.3</v>
      </c>
      <c r="L4420">
        <v>4</v>
      </c>
    </row>
    <row r="4421" spans="1:12" x14ac:dyDescent="0.2">
      <c r="A4421" t="s">
        <v>889</v>
      </c>
      <c r="B4421">
        <v>15</v>
      </c>
      <c r="C4421" t="s">
        <v>796</v>
      </c>
      <c r="D4421">
        <v>1</v>
      </c>
      <c r="F4421" t="s">
        <v>124</v>
      </c>
      <c r="G4421">
        <v>35</v>
      </c>
      <c r="H4421">
        <v>1</v>
      </c>
      <c r="I4421" t="s">
        <v>785</v>
      </c>
      <c r="J4421" s="21">
        <v>0.44930555555555601</v>
      </c>
      <c r="K4421">
        <v>11.3</v>
      </c>
      <c r="L4421">
        <v>4</v>
      </c>
    </row>
    <row r="4422" spans="1:12" x14ac:dyDescent="0.2">
      <c r="A4422" t="s">
        <v>889</v>
      </c>
      <c r="B4422">
        <v>15</v>
      </c>
      <c r="C4422" t="s">
        <v>796</v>
      </c>
      <c r="D4422">
        <v>1</v>
      </c>
      <c r="F4422" t="s">
        <v>124</v>
      </c>
      <c r="G4422">
        <v>5</v>
      </c>
      <c r="H4422">
        <v>1</v>
      </c>
      <c r="I4422" t="s">
        <v>802</v>
      </c>
      <c r="J4422" s="21">
        <v>0.44930555555555601</v>
      </c>
      <c r="K4422">
        <v>11.3</v>
      </c>
      <c r="L4422">
        <v>4</v>
      </c>
    </row>
    <row r="4423" spans="1:12" x14ac:dyDescent="0.2">
      <c r="A4423" t="s">
        <v>889</v>
      </c>
      <c r="B4423">
        <v>15</v>
      </c>
      <c r="C4423" t="s">
        <v>796</v>
      </c>
      <c r="D4423">
        <v>1</v>
      </c>
      <c r="F4423" t="s">
        <v>110</v>
      </c>
      <c r="G4423">
        <v>13</v>
      </c>
      <c r="H4423">
        <v>1</v>
      </c>
      <c r="I4423" t="s">
        <v>802</v>
      </c>
      <c r="J4423" s="21">
        <v>0.44930555555555601</v>
      </c>
      <c r="K4423">
        <v>11.3</v>
      </c>
      <c r="L4423">
        <v>4</v>
      </c>
    </row>
    <row r="4424" spans="1:12" x14ac:dyDescent="0.2">
      <c r="A4424" t="s">
        <v>889</v>
      </c>
      <c r="B4424">
        <v>15</v>
      </c>
      <c r="C4424" t="s">
        <v>796</v>
      </c>
      <c r="D4424">
        <v>1</v>
      </c>
      <c r="F4424" t="s">
        <v>715</v>
      </c>
      <c r="G4424">
        <v>24</v>
      </c>
      <c r="H4424">
        <v>1</v>
      </c>
      <c r="I4424" t="s">
        <v>786</v>
      </c>
      <c r="J4424" s="21">
        <v>0.44930555555555601</v>
      </c>
      <c r="K4424">
        <v>11.3</v>
      </c>
      <c r="L4424">
        <v>4</v>
      </c>
    </row>
    <row r="4425" spans="1:12" x14ac:dyDescent="0.2">
      <c r="A4425" t="s">
        <v>889</v>
      </c>
      <c r="B4425">
        <v>15</v>
      </c>
      <c r="C4425" t="s">
        <v>796</v>
      </c>
      <c r="D4425">
        <v>1</v>
      </c>
      <c r="F4425" t="s">
        <v>701</v>
      </c>
      <c r="G4425">
        <v>19</v>
      </c>
      <c r="H4425">
        <v>1</v>
      </c>
      <c r="J4425" s="21">
        <v>0.44930555555555601</v>
      </c>
      <c r="K4425">
        <v>11.3</v>
      </c>
      <c r="L4425">
        <v>4</v>
      </c>
    </row>
    <row r="4426" spans="1:12" x14ac:dyDescent="0.2">
      <c r="A4426" t="s">
        <v>889</v>
      </c>
      <c r="B4426">
        <v>15</v>
      </c>
      <c r="C4426" t="s">
        <v>796</v>
      </c>
      <c r="D4426">
        <v>1</v>
      </c>
      <c r="F4426" t="s">
        <v>701</v>
      </c>
      <c r="G4426">
        <v>12</v>
      </c>
      <c r="H4426">
        <v>1</v>
      </c>
      <c r="J4426" s="21">
        <v>0.44930555555555601</v>
      </c>
      <c r="K4426">
        <v>11.3</v>
      </c>
      <c r="L4426">
        <v>4</v>
      </c>
    </row>
    <row r="4427" spans="1:12" x14ac:dyDescent="0.2">
      <c r="A4427" t="s">
        <v>889</v>
      </c>
      <c r="B4427">
        <v>15</v>
      </c>
      <c r="C4427" t="s">
        <v>796</v>
      </c>
      <c r="D4427">
        <v>1</v>
      </c>
      <c r="F4427" t="s">
        <v>701</v>
      </c>
      <c r="G4427">
        <v>18</v>
      </c>
      <c r="H4427">
        <v>1</v>
      </c>
      <c r="J4427" s="21">
        <v>0.44930555555555601</v>
      </c>
      <c r="K4427">
        <v>11.3</v>
      </c>
      <c r="L4427">
        <v>4</v>
      </c>
    </row>
    <row r="4428" spans="1:12" x14ac:dyDescent="0.2">
      <c r="A4428" t="s">
        <v>889</v>
      </c>
      <c r="B4428">
        <v>15</v>
      </c>
      <c r="C4428" t="s">
        <v>796</v>
      </c>
      <c r="D4428">
        <v>1</v>
      </c>
      <c r="F4428" t="s">
        <v>479</v>
      </c>
      <c r="G4428">
        <v>12</v>
      </c>
      <c r="H4428">
        <v>1</v>
      </c>
      <c r="J4428" s="21">
        <v>0.44930555555555601</v>
      </c>
      <c r="K4428">
        <v>11.3</v>
      </c>
      <c r="L4428">
        <v>4</v>
      </c>
    </row>
    <row r="4429" spans="1:12" x14ac:dyDescent="0.2">
      <c r="A4429" t="s">
        <v>889</v>
      </c>
      <c r="B4429">
        <v>15</v>
      </c>
      <c r="C4429" t="s">
        <v>796</v>
      </c>
      <c r="D4429">
        <v>1</v>
      </c>
      <c r="F4429" t="s">
        <v>477</v>
      </c>
      <c r="G4429">
        <v>27</v>
      </c>
      <c r="H4429">
        <v>2</v>
      </c>
      <c r="J4429" s="21">
        <v>0.44930555555555601</v>
      </c>
      <c r="K4429">
        <v>11.3</v>
      </c>
      <c r="L4429">
        <v>4</v>
      </c>
    </row>
    <row r="4430" spans="1:12" x14ac:dyDescent="0.2">
      <c r="A4430" t="s">
        <v>889</v>
      </c>
      <c r="B4430">
        <v>15</v>
      </c>
      <c r="C4430" t="s">
        <v>796</v>
      </c>
      <c r="D4430">
        <v>1</v>
      </c>
      <c r="F4430" t="s">
        <v>477</v>
      </c>
      <c r="G4430">
        <v>17</v>
      </c>
      <c r="H4430">
        <v>1</v>
      </c>
      <c r="J4430" s="21">
        <v>0.44930555555555601</v>
      </c>
      <c r="K4430">
        <v>11.3</v>
      </c>
      <c r="L4430">
        <v>4</v>
      </c>
    </row>
    <row r="4431" spans="1:12" x14ac:dyDescent="0.2">
      <c r="A4431" t="s">
        <v>889</v>
      </c>
      <c r="B4431">
        <v>15</v>
      </c>
      <c r="C4431" t="s">
        <v>796</v>
      </c>
      <c r="D4431">
        <v>1</v>
      </c>
      <c r="F4431" t="s">
        <v>477</v>
      </c>
      <c r="G4431">
        <v>15</v>
      </c>
      <c r="H4431">
        <v>3</v>
      </c>
      <c r="J4431" s="21">
        <v>0.44930555555555601</v>
      </c>
      <c r="K4431">
        <v>11.3</v>
      </c>
      <c r="L4431">
        <v>4</v>
      </c>
    </row>
    <row r="4432" spans="1:12" x14ac:dyDescent="0.2">
      <c r="A4432" t="s">
        <v>889</v>
      </c>
      <c r="B4432">
        <v>15</v>
      </c>
      <c r="C4432" t="s">
        <v>796</v>
      </c>
      <c r="D4432">
        <v>1</v>
      </c>
      <c r="F4432" t="s">
        <v>649</v>
      </c>
      <c r="G4432">
        <v>10</v>
      </c>
      <c r="H4432">
        <v>1</v>
      </c>
      <c r="J4432" s="21">
        <v>0.44930555555555601</v>
      </c>
      <c r="K4432">
        <v>11.3</v>
      </c>
      <c r="L4432">
        <v>4</v>
      </c>
    </row>
    <row r="4433" spans="1:12" x14ac:dyDescent="0.2">
      <c r="A4433" t="s">
        <v>889</v>
      </c>
      <c r="B4433">
        <v>15</v>
      </c>
      <c r="C4433" t="s">
        <v>796</v>
      </c>
      <c r="D4433">
        <v>2</v>
      </c>
      <c r="F4433" t="s">
        <v>596</v>
      </c>
      <c r="G4433">
        <v>35</v>
      </c>
      <c r="H4433">
        <v>1</v>
      </c>
      <c r="J4433" s="21">
        <v>0.4604166666666667</v>
      </c>
      <c r="K4433">
        <v>11.8</v>
      </c>
      <c r="L4433">
        <v>4</v>
      </c>
    </row>
    <row r="4434" spans="1:12" x14ac:dyDescent="0.2">
      <c r="A4434" t="s">
        <v>889</v>
      </c>
      <c r="B4434">
        <v>15</v>
      </c>
      <c r="C4434" t="s">
        <v>796</v>
      </c>
      <c r="D4434">
        <v>2</v>
      </c>
      <c r="F4434" t="s">
        <v>596</v>
      </c>
      <c r="G4434">
        <v>21</v>
      </c>
      <c r="H4434">
        <v>1</v>
      </c>
      <c r="J4434" s="21">
        <v>0.4604166666666667</v>
      </c>
      <c r="K4434">
        <v>11.8</v>
      </c>
      <c r="L4434">
        <v>4</v>
      </c>
    </row>
    <row r="4435" spans="1:12" x14ac:dyDescent="0.2">
      <c r="A4435" t="s">
        <v>889</v>
      </c>
      <c r="B4435">
        <v>15</v>
      </c>
      <c r="C4435" t="s">
        <v>796</v>
      </c>
      <c r="D4435">
        <v>2</v>
      </c>
      <c r="F4435" t="s">
        <v>596</v>
      </c>
      <c r="G4435">
        <v>19</v>
      </c>
      <c r="H4435">
        <v>1</v>
      </c>
      <c r="J4435" s="21">
        <v>0.46041666666666697</v>
      </c>
      <c r="K4435">
        <v>11.8</v>
      </c>
      <c r="L4435">
        <v>4</v>
      </c>
    </row>
    <row r="4436" spans="1:12" x14ac:dyDescent="0.2">
      <c r="A4436" t="s">
        <v>889</v>
      </c>
      <c r="B4436">
        <v>15</v>
      </c>
      <c r="C4436" t="s">
        <v>796</v>
      </c>
      <c r="D4436">
        <v>2</v>
      </c>
      <c r="F4436" t="s">
        <v>584</v>
      </c>
      <c r="G4436">
        <v>12</v>
      </c>
      <c r="H4436">
        <v>1</v>
      </c>
      <c r="J4436" s="21">
        <v>0.46041666666666697</v>
      </c>
      <c r="K4436">
        <v>11.8</v>
      </c>
      <c r="L4436">
        <v>4</v>
      </c>
    </row>
    <row r="4437" spans="1:12" x14ac:dyDescent="0.2">
      <c r="A4437" t="s">
        <v>889</v>
      </c>
      <c r="B4437">
        <v>15</v>
      </c>
      <c r="C4437" t="s">
        <v>796</v>
      </c>
      <c r="D4437">
        <v>2</v>
      </c>
      <c r="F4437" t="s">
        <v>248</v>
      </c>
      <c r="G4437">
        <v>12</v>
      </c>
      <c r="H4437">
        <v>1</v>
      </c>
      <c r="J4437" s="21">
        <v>0.46041666666666697</v>
      </c>
      <c r="K4437">
        <v>11.8</v>
      </c>
      <c r="L4437">
        <v>4</v>
      </c>
    </row>
    <row r="4438" spans="1:12" x14ac:dyDescent="0.2">
      <c r="A4438" t="s">
        <v>889</v>
      </c>
      <c r="B4438">
        <v>15</v>
      </c>
      <c r="C4438" t="s">
        <v>796</v>
      </c>
      <c r="D4438">
        <v>2</v>
      </c>
      <c r="F4438" t="s">
        <v>334</v>
      </c>
      <c r="G4438">
        <v>12</v>
      </c>
      <c r="H4438">
        <v>3</v>
      </c>
      <c r="J4438" s="21">
        <v>0.46041666666666697</v>
      </c>
      <c r="K4438">
        <v>11.8</v>
      </c>
      <c r="L4438">
        <v>4</v>
      </c>
    </row>
    <row r="4439" spans="1:12" x14ac:dyDescent="0.2">
      <c r="A4439" t="s">
        <v>889</v>
      </c>
      <c r="B4439">
        <v>15</v>
      </c>
      <c r="C4439" t="s">
        <v>796</v>
      </c>
      <c r="D4439">
        <v>2</v>
      </c>
      <c r="F4439" t="s">
        <v>330</v>
      </c>
      <c r="G4439">
        <v>21</v>
      </c>
      <c r="H4439">
        <v>1</v>
      </c>
      <c r="J4439" s="21">
        <v>0.46041666666666697</v>
      </c>
      <c r="K4439">
        <v>11.8</v>
      </c>
      <c r="L4439">
        <v>4</v>
      </c>
    </row>
    <row r="4440" spans="1:12" x14ac:dyDescent="0.2">
      <c r="A4440" t="s">
        <v>889</v>
      </c>
      <c r="B4440">
        <v>15</v>
      </c>
      <c r="C4440" t="s">
        <v>796</v>
      </c>
      <c r="D4440">
        <v>2</v>
      </c>
      <c r="F4440" t="s">
        <v>499</v>
      </c>
      <c r="G4440">
        <v>7</v>
      </c>
      <c r="H4440">
        <v>1</v>
      </c>
      <c r="J4440" s="21">
        <v>0.46041666666666697</v>
      </c>
      <c r="K4440">
        <v>11.8</v>
      </c>
      <c r="L4440">
        <v>4</v>
      </c>
    </row>
    <row r="4441" spans="1:12" x14ac:dyDescent="0.2">
      <c r="A4441" t="s">
        <v>889</v>
      </c>
      <c r="B4441">
        <v>15</v>
      </c>
      <c r="C4441" t="s">
        <v>796</v>
      </c>
      <c r="D4441">
        <v>2</v>
      </c>
      <c r="F4441" t="s">
        <v>499</v>
      </c>
      <c r="G4441">
        <v>6</v>
      </c>
      <c r="H4441">
        <v>1</v>
      </c>
      <c r="J4441" s="21">
        <v>0.46041666666666697</v>
      </c>
      <c r="K4441">
        <v>11.8</v>
      </c>
      <c r="L4441">
        <v>4</v>
      </c>
    </row>
    <row r="4442" spans="1:12" x14ac:dyDescent="0.2">
      <c r="A4442" t="s">
        <v>889</v>
      </c>
      <c r="B4442">
        <v>15</v>
      </c>
      <c r="C4442" t="s">
        <v>796</v>
      </c>
      <c r="D4442">
        <v>2</v>
      </c>
      <c r="F4442" t="s">
        <v>588</v>
      </c>
      <c r="G4442">
        <v>10</v>
      </c>
      <c r="H4442">
        <v>2</v>
      </c>
      <c r="J4442" s="21">
        <v>0.46041666666666697</v>
      </c>
      <c r="K4442">
        <v>11.8</v>
      </c>
      <c r="L4442">
        <v>4</v>
      </c>
    </row>
    <row r="4443" spans="1:12" x14ac:dyDescent="0.2">
      <c r="A4443" t="s">
        <v>889</v>
      </c>
      <c r="B4443">
        <v>15</v>
      </c>
      <c r="C4443" t="s">
        <v>796</v>
      </c>
      <c r="D4443">
        <v>2</v>
      </c>
      <c r="F4443" t="s">
        <v>545</v>
      </c>
      <c r="G4443">
        <v>15</v>
      </c>
      <c r="H4443">
        <v>1</v>
      </c>
      <c r="J4443" s="21">
        <v>0.46041666666666697</v>
      </c>
      <c r="K4443">
        <v>11.8</v>
      </c>
      <c r="L4443">
        <v>4</v>
      </c>
    </row>
    <row r="4444" spans="1:12" x14ac:dyDescent="0.2">
      <c r="A4444" t="s">
        <v>889</v>
      </c>
      <c r="B4444">
        <v>15</v>
      </c>
      <c r="C4444" t="s">
        <v>796</v>
      </c>
      <c r="D4444">
        <v>2</v>
      </c>
      <c r="F4444" s="22" t="s">
        <v>567</v>
      </c>
      <c r="G4444">
        <v>15</v>
      </c>
      <c r="H4444">
        <v>2</v>
      </c>
      <c r="J4444" s="21">
        <v>0.46041666666666697</v>
      </c>
      <c r="K4444">
        <v>11.8</v>
      </c>
      <c r="L4444">
        <v>4</v>
      </c>
    </row>
    <row r="4445" spans="1:12" x14ac:dyDescent="0.2">
      <c r="A4445" t="s">
        <v>889</v>
      </c>
      <c r="B4445">
        <v>15</v>
      </c>
      <c r="C4445" t="s">
        <v>796</v>
      </c>
      <c r="D4445">
        <v>2</v>
      </c>
      <c r="F4445" s="22" t="s">
        <v>582</v>
      </c>
      <c r="G4445">
        <v>3</v>
      </c>
      <c r="H4445">
        <v>7</v>
      </c>
      <c r="J4445" s="21">
        <v>0.46041666666666697</v>
      </c>
      <c r="K4445">
        <v>11.8</v>
      </c>
      <c r="L4445">
        <v>4</v>
      </c>
    </row>
    <row r="4446" spans="1:12" x14ac:dyDescent="0.2">
      <c r="A4446" t="s">
        <v>889</v>
      </c>
      <c r="B4446">
        <v>15</v>
      </c>
      <c r="C4446" t="s">
        <v>796</v>
      </c>
      <c r="D4446">
        <v>2</v>
      </c>
      <c r="F4446" s="22" t="s">
        <v>551</v>
      </c>
      <c r="G4446">
        <v>4</v>
      </c>
      <c r="H4446">
        <v>84</v>
      </c>
      <c r="J4446" s="21">
        <v>0.46041666666666697</v>
      </c>
      <c r="K4446">
        <v>11.8</v>
      </c>
      <c r="L4446">
        <v>4</v>
      </c>
    </row>
    <row r="4447" spans="1:12" x14ac:dyDescent="0.2">
      <c r="A4447" t="s">
        <v>889</v>
      </c>
      <c r="B4447">
        <v>15</v>
      </c>
      <c r="C4447" t="s">
        <v>796</v>
      </c>
      <c r="D4447">
        <v>2</v>
      </c>
      <c r="F4447" s="22" t="s">
        <v>551</v>
      </c>
      <c r="G4447">
        <v>6</v>
      </c>
      <c r="H4447">
        <v>13</v>
      </c>
      <c r="J4447" s="21">
        <v>0.46041666666666697</v>
      </c>
      <c r="K4447">
        <v>11.8</v>
      </c>
      <c r="L4447">
        <v>4</v>
      </c>
    </row>
    <row r="4448" spans="1:12" x14ac:dyDescent="0.2">
      <c r="A4448" t="s">
        <v>889</v>
      </c>
      <c r="B4448">
        <v>15</v>
      </c>
      <c r="C4448" t="s">
        <v>796</v>
      </c>
      <c r="D4448">
        <v>2</v>
      </c>
      <c r="F4448" s="22" t="s">
        <v>551</v>
      </c>
      <c r="G4448">
        <v>2</v>
      </c>
      <c r="H4448">
        <v>6</v>
      </c>
      <c r="J4448" s="21">
        <v>0.46041666666666697</v>
      </c>
      <c r="K4448">
        <v>11.8</v>
      </c>
      <c r="L4448">
        <v>4</v>
      </c>
    </row>
    <row r="4449" spans="1:12" x14ac:dyDescent="0.2">
      <c r="A4449" t="s">
        <v>889</v>
      </c>
      <c r="B4449">
        <v>15</v>
      </c>
      <c r="C4449" t="s">
        <v>796</v>
      </c>
      <c r="D4449">
        <v>2</v>
      </c>
      <c r="F4449" s="22" t="s">
        <v>515</v>
      </c>
      <c r="G4449">
        <v>4</v>
      </c>
      <c r="H4449">
        <v>103</v>
      </c>
      <c r="J4449" s="21">
        <v>0.46041666666666697</v>
      </c>
      <c r="K4449">
        <v>11.8</v>
      </c>
      <c r="L4449">
        <v>4</v>
      </c>
    </row>
    <row r="4450" spans="1:12" x14ac:dyDescent="0.2">
      <c r="A4450" t="s">
        <v>889</v>
      </c>
      <c r="B4450">
        <v>15</v>
      </c>
      <c r="C4450" t="s">
        <v>796</v>
      </c>
      <c r="D4450">
        <v>2</v>
      </c>
      <c r="F4450" s="22" t="s">
        <v>221</v>
      </c>
      <c r="G4450">
        <v>5</v>
      </c>
      <c r="H4450">
        <v>2</v>
      </c>
      <c r="J4450" s="21">
        <v>0.46041666666666697</v>
      </c>
      <c r="K4450">
        <v>11.8</v>
      </c>
      <c r="L4450">
        <v>4</v>
      </c>
    </row>
    <row r="4451" spans="1:12" x14ac:dyDescent="0.2">
      <c r="A4451" t="s">
        <v>889</v>
      </c>
      <c r="B4451">
        <v>15</v>
      </c>
      <c r="C4451" t="s">
        <v>796</v>
      </c>
      <c r="D4451">
        <v>2</v>
      </c>
      <c r="F4451" s="22" t="s">
        <v>90</v>
      </c>
      <c r="G4451">
        <v>10</v>
      </c>
      <c r="H4451">
        <v>1</v>
      </c>
      <c r="J4451" s="21">
        <v>0.46041666666666697</v>
      </c>
      <c r="K4451">
        <v>11.8</v>
      </c>
      <c r="L4451">
        <v>4</v>
      </c>
    </row>
    <row r="4452" spans="1:12" x14ac:dyDescent="0.2">
      <c r="A4452" t="s">
        <v>889</v>
      </c>
      <c r="B4452">
        <v>15</v>
      </c>
      <c r="C4452" t="s">
        <v>796</v>
      </c>
      <c r="D4452">
        <v>2</v>
      </c>
      <c r="F4452" s="22" t="s">
        <v>86</v>
      </c>
      <c r="G4452">
        <v>8</v>
      </c>
      <c r="H4452">
        <v>2</v>
      </c>
      <c r="J4452" s="21">
        <v>0.46041666666666697</v>
      </c>
      <c r="K4452">
        <v>11.8</v>
      </c>
      <c r="L4452">
        <v>4</v>
      </c>
    </row>
    <row r="4453" spans="1:12" x14ac:dyDescent="0.2">
      <c r="A4453" t="s">
        <v>889</v>
      </c>
      <c r="B4453">
        <v>15</v>
      </c>
      <c r="C4453" t="s">
        <v>796</v>
      </c>
      <c r="D4453">
        <v>2</v>
      </c>
      <c r="F4453" s="22" t="s">
        <v>417</v>
      </c>
      <c r="G4453">
        <v>7</v>
      </c>
      <c r="H4453">
        <v>1</v>
      </c>
      <c r="J4453" s="21">
        <v>0.46041666666666697</v>
      </c>
      <c r="K4453">
        <v>11.8</v>
      </c>
      <c r="L4453">
        <v>4</v>
      </c>
    </row>
    <row r="4454" spans="1:12" x14ac:dyDescent="0.2">
      <c r="A4454" t="s">
        <v>889</v>
      </c>
      <c r="B4454">
        <v>15</v>
      </c>
      <c r="C4454" t="s">
        <v>796</v>
      </c>
      <c r="D4454">
        <v>2</v>
      </c>
      <c r="F4454" s="22" t="s">
        <v>417</v>
      </c>
      <c r="G4454">
        <v>5</v>
      </c>
      <c r="H4454">
        <v>1</v>
      </c>
      <c r="J4454" s="21">
        <v>0.46041666666666697</v>
      </c>
      <c r="K4454">
        <v>11.8</v>
      </c>
      <c r="L4454">
        <v>4</v>
      </c>
    </row>
    <row r="4455" spans="1:12" x14ac:dyDescent="0.2">
      <c r="A4455" t="s">
        <v>889</v>
      </c>
      <c r="B4455">
        <v>15</v>
      </c>
      <c r="C4455" t="s">
        <v>796</v>
      </c>
      <c r="D4455">
        <v>2</v>
      </c>
      <c r="F4455" s="22" t="s">
        <v>417</v>
      </c>
      <c r="G4455">
        <v>10</v>
      </c>
      <c r="H4455">
        <v>1</v>
      </c>
      <c r="J4455" s="21">
        <v>0.46041666666666697</v>
      </c>
      <c r="K4455">
        <v>11.8</v>
      </c>
      <c r="L4455">
        <v>4</v>
      </c>
    </row>
    <row r="4456" spans="1:12" x14ac:dyDescent="0.2">
      <c r="A4456" t="s">
        <v>889</v>
      </c>
      <c r="B4456">
        <v>15</v>
      </c>
      <c r="C4456" t="s">
        <v>796</v>
      </c>
      <c r="D4456">
        <v>2</v>
      </c>
      <c r="F4456" s="22" t="s">
        <v>417</v>
      </c>
      <c r="G4456">
        <v>12</v>
      </c>
      <c r="H4456">
        <v>1</v>
      </c>
      <c r="J4456" s="21">
        <v>0.46041666666666697</v>
      </c>
      <c r="K4456">
        <v>11.8</v>
      </c>
      <c r="L4456">
        <v>4</v>
      </c>
    </row>
    <row r="4457" spans="1:12" x14ac:dyDescent="0.2">
      <c r="A4457" t="s">
        <v>889</v>
      </c>
      <c r="B4457">
        <v>15</v>
      </c>
      <c r="C4457" t="s">
        <v>796</v>
      </c>
      <c r="D4457">
        <v>2</v>
      </c>
      <c r="F4457" s="22" t="s">
        <v>417</v>
      </c>
      <c r="G4457">
        <v>4</v>
      </c>
      <c r="H4457">
        <v>1</v>
      </c>
      <c r="J4457" s="21">
        <v>0.46041666666666697</v>
      </c>
      <c r="K4457">
        <v>11.8</v>
      </c>
      <c r="L4457">
        <v>4</v>
      </c>
    </row>
    <row r="4458" spans="1:12" x14ac:dyDescent="0.2">
      <c r="A4458" t="s">
        <v>889</v>
      </c>
      <c r="B4458">
        <v>15</v>
      </c>
      <c r="C4458" t="s">
        <v>796</v>
      </c>
      <c r="D4458">
        <v>2</v>
      </c>
      <c r="F4458" s="22" t="s">
        <v>395</v>
      </c>
      <c r="G4458">
        <v>18</v>
      </c>
      <c r="H4458">
        <v>1</v>
      </c>
      <c r="J4458" s="21">
        <v>0.46041666666666697</v>
      </c>
      <c r="K4458">
        <v>11.8</v>
      </c>
      <c r="L4458">
        <v>4</v>
      </c>
    </row>
    <row r="4459" spans="1:12" x14ac:dyDescent="0.2">
      <c r="A4459" t="s">
        <v>889</v>
      </c>
      <c r="B4459">
        <v>15</v>
      </c>
      <c r="C4459" t="s">
        <v>796</v>
      </c>
      <c r="D4459">
        <v>2</v>
      </c>
      <c r="F4459" s="22" t="s">
        <v>377</v>
      </c>
      <c r="G4459">
        <v>11</v>
      </c>
      <c r="H4459">
        <v>1</v>
      </c>
      <c r="J4459" s="21">
        <v>0.46041666666666697</v>
      </c>
      <c r="K4459">
        <v>11.8</v>
      </c>
      <c r="L4459">
        <v>4</v>
      </c>
    </row>
    <row r="4460" spans="1:12" x14ac:dyDescent="0.2">
      <c r="A4460" t="s">
        <v>889</v>
      </c>
      <c r="B4460">
        <v>15</v>
      </c>
      <c r="C4460" t="s">
        <v>796</v>
      </c>
      <c r="D4460">
        <v>2</v>
      </c>
      <c r="F4460" s="22" t="s">
        <v>377</v>
      </c>
      <c r="G4460">
        <v>9</v>
      </c>
      <c r="H4460">
        <v>1</v>
      </c>
      <c r="J4460" s="21">
        <v>0.46041666666666697</v>
      </c>
      <c r="K4460">
        <v>11.8</v>
      </c>
      <c r="L4460">
        <v>4</v>
      </c>
    </row>
    <row r="4461" spans="1:12" x14ac:dyDescent="0.2">
      <c r="A4461" t="s">
        <v>889</v>
      </c>
      <c r="B4461">
        <v>15</v>
      </c>
      <c r="C4461" t="s">
        <v>796</v>
      </c>
      <c r="D4461">
        <v>2</v>
      </c>
      <c r="F4461" s="22" t="s">
        <v>356</v>
      </c>
      <c r="G4461">
        <v>5</v>
      </c>
      <c r="H4461">
        <v>1</v>
      </c>
      <c r="J4461" s="21">
        <v>0.46041666666666697</v>
      </c>
      <c r="K4461">
        <v>11.8</v>
      </c>
      <c r="L4461">
        <v>4</v>
      </c>
    </row>
    <row r="4462" spans="1:12" x14ac:dyDescent="0.2">
      <c r="A4462" t="s">
        <v>889</v>
      </c>
      <c r="B4462">
        <v>15</v>
      </c>
      <c r="C4462" t="s">
        <v>796</v>
      </c>
      <c r="D4462">
        <v>2</v>
      </c>
      <c r="F4462" s="22" t="s">
        <v>356</v>
      </c>
      <c r="G4462">
        <v>7</v>
      </c>
      <c r="H4462">
        <v>1</v>
      </c>
      <c r="J4462" s="21">
        <v>0.46041666666666697</v>
      </c>
      <c r="K4462">
        <v>11.8</v>
      </c>
      <c r="L4462">
        <v>4</v>
      </c>
    </row>
    <row r="4463" spans="1:12" x14ac:dyDescent="0.2">
      <c r="A4463" t="s">
        <v>889</v>
      </c>
      <c r="B4463">
        <v>15</v>
      </c>
      <c r="C4463" t="s">
        <v>796</v>
      </c>
      <c r="D4463">
        <v>2</v>
      </c>
      <c r="F4463" s="22" t="s">
        <v>186</v>
      </c>
      <c r="G4463">
        <v>6</v>
      </c>
      <c r="H4463">
        <v>2</v>
      </c>
      <c r="J4463" s="21">
        <v>0.46041666666666697</v>
      </c>
      <c r="K4463">
        <v>11.8</v>
      </c>
      <c r="L4463">
        <v>4</v>
      </c>
    </row>
    <row r="4464" spans="1:12" x14ac:dyDescent="0.2">
      <c r="A4464" t="s">
        <v>889</v>
      </c>
      <c r="B4464">
        <v>15</v>
      </c>
      <c r="C4464" t="s">
        <v>796</v>
      </c>
      <c r="D4464">
        <v>2</v>
      </c>
      <c r="F4464" s="22" t="s">
        <v>182</v>
      </c>
      <c r="G4464">
        <v>10</v>
      </c>
      <c r="H4464">
        <v>1</v>
      </c>
      <c r="J4464" s="21">
        <v>0.46041666666666697</v>
      </c>
      <c r="K4464">
        <v>11.8</v>
      </c>
      <c r="L4464">
        <v>4</v>
      </c>
    </row>
    <row r="4465" spans="1:12" x14ac:dyDescent="0.2">
      <c r="A4465" t="s">
        <v>889</v>
      </c>
      <c r="B4465">
        <v>15</v>
      </c>
      <c r="C4465" t="s">
        <v>796</v>
      </c>
      <c r="D4465">
        <v>2</v>
      </c>
      <c r="F4465" s="22" t="s">
        <v>57</v>
      </c>
      <c r="G4465">
        <v>4</v>
      </c>
      <c r="H4465">
        <v>8</v>
      </c>
      <c r="J4465" s="21">
        <v>0.46041666666666697</v>
      </c>
      <c r="K4465">
        <v>11.8</v>
      </c>
      <c r="L4465">
        <v>4</v>
      </c>
    </row>
    <row r="4466" spans="1:12" x14ac:dyDescent="0.2">
      <c r="A4466" t="s">
        <v>889</v>
      </c>
      <c r="B4466">
        <v>15</v>
      </c>
      <c r="C4466" t="s">
        <v>796</v>
      </c>
      <c r="D4466">
        <v>2</v>
      </c>
      <c r="F4466" s="22" t="s">
        <v>49</v>
      </c>
      <c r="G4466">
        <v>12</v>
      </c>
      <c r="H4466">
        <v>2</v>
      </c>
      <c r="J4466" s="21">
        <v>0.46041666666666697</v>
      </c>
      <c r="K4466">
        <v>11.8</v>
      </c>
      <c r="L4466">
        <v>4</v>
      </c>
    </row>
    <row r="4467" spans="1:12" x14ac:dyDescent="0.2">
      <c r="A4467" t="s">
        <v>889</v>
      </c>
      <c r="B4467">
        <v>15</v>
      </c>
      <c r="C4467" t="s">
        <v>796</v>
      </c>
      <c r="D4467">
        <v>2</v>
      </c>
      <c r="F4467" s="22" t="s">
        <v>629</v>
      </c>
      <c r="G4467">
        <v>26</v>
      </c>
      <c r="H4467">
        <v>1</v>
      </c>
      <c r="I4467" t="s">
        <v>785</v>
      </c>
      <c r="J4467" s="21">
        <v>0.46041666666666697</v>
      </c>
      <c r="K4467">
        <v>11.8</v>
      </c>
      <c r="L4467">
        <v>4</v>
      </c>
    </row>
    <row r="4468" spans="1:12" x14ac:dyDescent="0.2">
      <c r="A4468" t="s">
        <v>889</v>
      </c>
      <c r="B4468">
        <v>15</v>
      </c>
      <c r="C4468" t="s">
        <v>796</v>
      </c>
      <c r="D4468">
        <v>2</v>
      </c>
      <c r="F4468" s="22" t="s">
        <v>535</v>
      </c>
      <c r="G4468">
        <v>30</v>
      </c>
      <c r="H4468">
        <v>2</v>
      </c>
      <c r="I4468" t="s">
        <v>785</v>
      </c>
      <c r="J4468" s="21">
        <v>0.46041666666666697</v>
      </c>
      <c r="K4468">
        <v>11.8</v>
      </c>
      <c r="L4468">
        <v>4</v>
      </c>
    </row>
    <row r="4469" spans="1:12" x14ac:dyDescent="0.2">
      <c r="A4469" t="s">
        <v>889</v>
      </c>
      <c r="B4469">
        <v>15</v>
      </c>
      <c r="C4469" t="s">
        <v>796</v>
      </c>
      <c r="D4469">
        <v>2</v>
      </c>
      <c r="F4469" s="22" t="s">
        <v>535</v>
      </c>
      <c r="G4469">
        <v>32</v>
      </c>
      <c r="H4469">
        <v>1</v>
      </c>
      <c r="I4469" t="s">
        <v>785</v>
      </c>
      <c r="J4469" s="21">
        <v>0.46041666666666697</v>
      </c>
      <c r="K4469">
        <v>11.8</v>
      </c>
      <c r="L4469">
        <v>4</v>
      </c>
    </row>
    <row r="4470" spans="1:12" x14ac:dyDescent="0.2">
      <c r="A4470" t="s">
        <v>889</v>
      </c>
      <c r="B4470">
        <v>15</v>
      </c>
      <c r="C4470" t="s">
        <v>796</v>
      </c>
      <c r="D4470">
        <v>2</v>
      </c>
      <c r="F4470" s="22" t="s">
        <v>535</v>
      </c>
      <c r="G4470">
        <v>20</v>
      </c>
      <c r="H4470">
        <v>2</v>
      </c>
      <c r="I4470" t="s">
        <v>786</v>
      </c>
      <c r="J4470" s="21">
        <v>0.46041666666666697</v>
      </c>
      <c r="K4470">
        <v>11.8</v>
      </c>
      <c r="L4470">
        <v>4</v>
      </c>
    </row>
    <row r="4471" spans="1:12" x14ac:dyDescent="0.2">
      <c r="A4471" t="s">
        <v>889</v>
      </c>
      <c r="B4471">
        <v>15</v>
      </c>
      <c r="C4471" t="s">
        <v>796</v>
      </c>
      <c r="D4471">
        <v>2</v>
      </c>
      <c r="F4471" s="22" t="s">
        <v>535</v>
      </c>
      <c r="G4471">
        <v>12</v>
      </c>
      <c r="H4471">
        <v>1</v>
      </c>
      <c r="I4471" t="s">
        <v>786</v>
      </c>
      <c r="J4471" s="21">
        <v>0.46041666666666697</v>
      </c>
      <c r="K4471">
        <v>11.8</v>
      </c>
      <c r="L4471">
        <v>4</v>
      </c>
    </row>
    <row r="4472" spans="1:12" x14ac:dyDescent="0.2">
      <c r="A4472" t="s">
        <v>889</v>
      </c>
      <c r="B4472">
        <v>15</v>
      </c>
      <c r="C4472" t="s">
        <v>796</v>
      </c>
      <c r="D4472">
        <v>2</v>
      </c>
      <c r="F4472" s="22" t="s">
        <v>535</v>
      </c>
      <c r="G4472">
        <v>19</v>
      </c>
      <c r="H4472">
        <v>1</v>
      </c>
      <c r="I4472" t="s">
        <v>786</v>
      </c>
      <c r="J4472" s="21">
        <v>0.46041666666666697</v>
      </c>
      <c r="K4472">
        <v>11.8</v>
      </c>
      <c r="L4472">
        <v>4</v>
      </c>
    </row>
    <row r="4473" spans="1:12" x14ac:dyDescent="0.2">
      <c r="A4473" t="s">
        <v>889</v>
      </c>
      <c r="B4473">
        <v>15</v>
      </c>
      <c r="C4473" t="s">
        <v>796</v>
      </c>
      <c r="D4473">
        <v>2</v>
      </c>
      <c r="F4473" s="22" t="s">
        <v>124</v>
      </c>
      <c r="G4473">
        <v>10</v>
      </c>
      <c r="H4473">
        <v>1</v>
      </c>
      <c r="I4473" t="s">
        <v>802</v>
      </c>
      <c r="J4473" s="21">
        <v>0.46041666666666697</v>
      </c>
      <c r="K4473">
        <v>11.8</v>
      </c>
      <c r="L4473">
        <v>4</v>
      </c>
    </row>
    <row r="4474" spans="1:12" x14ac:dyDescent="0.2">
      <c r="A4474" t="s">
        <v>889</v>
      </c>
      <c r="B4474">
        <v>15</v>
      </c>
      <c r="C4474" t="s">
        <v>796</v>
      </c>
      <c r="D4474">
        <v>2</v>
      </c>
      <c r="F4474" s="22" t="s">
        <v>110</v>
      </c>
      <c r="G4474">
        <v>10</v>
      </c>
      <c r="H4474">
        <v>1</v>
      </c>
      <c r="I4474" t="s">
        <v>786</v>
      </c>
      <c r="J4474" s="21">
        <v>0.46041666666666697</v>
      </c>
      <c r="K4474">
        <v>11.8</v>
      </c>
      <c r="L4474">
        <v>4</v>
      </c>
    </row>
    <row r="4475" spans="1:12" x14ac:dyDescent="0.2">
      <c r="A4475" t="s">
        <v>889</v>
      </c>
      <c r="B4475">
        <v>15</v>
      </c>
      <c r="C4475" t="s">
        <v>796</v>
      </c>
      <c r="D4475">
        <v>2</v>
      </c>
      <c r="F4475" s="22" t="s">
        <v>106</v>
      </c>
      <c r="G4475">
        <v>24</v>
      </c>
      <c r="H4475">
        <v>1</v>
      </c>
      <c r="I4475" t="s">
        <v>786</v>
      </c>
      <c r="J4475" s="21">
        <v>0.46041666666666697</v>
      </c>
      <c r="K4475">
        <v>11.8</v>
      </c>
      <c r="L4475">
        <v>4</v>
      </c>
    </row>
    <row r="4476" spans="1:12" x14ac:dyDescent="0.2">
      <c r="A4476" t="s">
        <v>889</v>
      </c>
      <c r="B4476">
        <v>15</v>
      </c>
      <c r="C4476" t="s">
        <v>796</v>
      </c>
      <c r="D4476">
        <v>2</v>
      </c>
      <c r="F4476" s="22" t="s">
        <v>701</v>
      </c>
      <c r="G4476">
        <v>14</v>
      </c>
      <c r="H4476">
        <v>1</v>
      </c>
      <c r="J4476" s="21">
        <v>0.46041666666666697</v>
      </c>
      <c r="K4476">
        <v>11.8</v>
      </c>
      <c r="L4476">
        <v>4</v>
      </c>
    </row>
    <row r="4477" spans="1:12" x14ac:dyDescent="0.2">
      <c r="A4477" t="s">
        <v>889</v>
      </c>
      <c r="B4477">
        <v>15</v>
      </c>
      <c r="C4477" t="s">
        <v>796</v>
      </c>
      <c r="D4477">
        <v>2</v>
      </c>
      <c r="F4477" s="22" t="s">
        <v>701</v>
      </c>
      <c r="G4477">
        <v>12</v>
      </c>
      <c r="H4477">
        <v>1</v>
      </c>
      <c r="J4477" s="21">
        <v>0.46041666666666697</v>
      </c>
      <c r="K4477">
        <v>11.8</v>
      </c>
      <c r="L4477">
        <v>4</v>
      </c>
    </row>
    <row r="4478" spans="1:12" x14ac:dyDescent="0.2">
      <c r="A4478" t="s">
        <v>889</v>
      </c>
      <c r="B4478">
        <v>15</v>
      </c>
      <c r="C4478" t="s">
        <v>796</v>
      </c>
      <c r="D4478">
        <v>2</v>
      </c>
      <c r="F4478" s="22" t="s">
        <v>701</v>
      </c>
      <c r="G4478">
        <v>19</v>
      </c>
      <c r="H4478">
        <v>1</v>
      </c>
      <c r="J4478" s="21">
        <v>0.46041666666666697</v>
      </c>
      <c r="K4478">
        <v>11.8</v>
      </c>
      <c r="L4478">
        <v>4</v>
      </c>
    </row>
    <row r="4479" spans="1:12" x14ac:dyDescent="0.2">
      <c r="A4479" t="s">
        <v>889</v>
      </c>
      <c r="B4479">
        <v>15</v>
      </c>
      <c r="C4479" t="s">
        <v>796</v>
      </c>
      <c r="D4479">
        <v>2</v>
      </c>
      <c r="F4479" s="22" t="s">
        <v>477</v>
      </c>
      <c r="G4479">
        <v>14</v>
      </c>
      <c r="H4479">
        <v>1</v>
      </c>
      <c r="J4479" s="21">
        <v>0.46041666666666697</v>
      </c>
      <c r="K4479">
        <v>11.8</v>
      </c>
      <c r="L4479">
        <v>4</v>
      </c>
    </row>
    <row r="4480" spans="1:12" x14ac:dyDescent="0.2">
      <c r="A4480" t="s">
        <v>889</v>
      </c>
      <c r="B4480">
        <v>15</v>
      </c>
      <c r="C4480" t="s">
        <v>796</v>
      </c>
      <c r="D4480">
        <v>2</v>
      </c>
      <c r="F4480" s="22" t="s">
        <v>477</v>
      </c>
      <c r="G4480">
        <v>12</v>
      </c>
      <c r="H4480">
        <v>2</v>
      </c>
      <c r="J4480" s="21">
        <v>0.46041666666666697</v>
      </c>
      <c r="K4480">
        <v>11.8</v>
      </c>
      <c r="L4480">
        <v>4</v>
      </c>
    </row>
    <row r="4481" spans="1:12" x14ac:dyDescent="0.2">
      <c r="A4481" t="s">
        <v>889</v>
      </c>
      <c r="B4481">
        <v>15</v>
      </c>
      <c r="C4481" t="s">
        <v>796</v>
      </c>
      <c r="D4481">
        <v>2</v>
      </c>
      <c r="F4481" s="22" t="s">
        <v>314</v>
      </c>
      <c r="G4481">
        <v>22</v>
      </c>
      <c r="H4481">
        <v>2</v>
      </c>
      <c r="J4481" s="21">
        <v>0.46041666666666697</v>
      </c>
      <c r="K4481">
        <v>11.8</v>
      </c>
      <c r="L4481">
        <v>4</v>
      </c>
    </row>
    <row r="4482" spans="1:12" x14ac:dyDescent="0.2">
      <c r="A4482" t="s">
        <v>892</v>
      </c>
      <c r="B4482">
        <v>15</v>
      </c>
      <c r="C4482" t="s">
        <v>796</v>
      </c>
      <c r="D4482">
        <v>1</v>
      </c>
      <c r="F4482" s="22" t="s">
        <v>596</v>
      </c>
      <c r="G4482">
        <v>21</v>
      </c>
      <c r="H4482">
        <v>1</v>
      </c>
      <c r="J4482" s="21">
        <v>0.4916666666666667</v>
      </c>
      <c r="K4482">
        <v>10</v>
      </c>
      <c r="L4482">
        <v>4</v>
      </c>
    </row>
    <row r="4483" spans="1:12" x14ac:dyDescent="0.2">
      <c r="A4483" t="s">
        <v>892</v>
      </c>
      <c r="B4483">
        <v>15</v>
      </c>
      <c r="C4483" t="s">
        <v>796</v>
      </c>
      <c r="D4483">
        <v>1</v>
      </c>
      <c r="F4483" s="22" t="s">
        <v>596</v>
      </c>
      <c r="G4483">
        <v>18</v>
      </c>
      <c r="H4483">
        <v>1</v>
      </c>
      <c r="J4483" s="21">
        <v>0.4916666666666667</v>
      </c>
      <c r="K4483">
        <v>10</v>
      </c>
      <c r="L4483">
        <v>4</v>
      </c>
    </row>
    <row r="4484" spans="1:12" x14ac:dyDescent="0.2">
      <c r="A4484" t="s">
        <v>892</v>
      </c>
      <c r="B4484">
        <v>15</v>
      </c>
      <c r="C4484" t="s">
        <v>796</v>
      </c>
      <c r="D4484">
        <v>1</v>
      </c>
      <c r="F4484" s="22" t="s">
        <v>584</v>
      </c>
      <c r="G4484">
        <v>12</v>
      </c>
      <c r="H4484">
        <v>1</v>
      </c>
      <c r="J4484" s="21">
        <v>0.49166666666666697</v>
      </c>
      <c r="K4484">
        <v>10</v>
      </c>
      <c r="L4484">
        <v>4</v>
      </c>
    </row>
    <row r="4485" spans="1:12" x14ac:dyDescent="0.2">
      <c r="A4485" t="s">
        <v>892</v>
      </c>
      <c r="B4485">
        <v>15</v>
      </c>
      <c r="C4485" t="s">
        <v>796</v>
      </c>
      <c r="D4485">
        <v>1</v>
      </c>
      <c r="F4485" s="22" t="s">
        <v>254</v>
      </c>
      <c r="G4485">
        <v>12</v>
      </c>
      <c r="H4485">
        <v>1</v>
      </c>
      <c r="J4485" s="21">
        <v>0.49166666666666697</v>
      </c>
      <c r="K4485">
        <v>10</v>
      </c>
      <c r="L4485">
        <v>4</v>
      </c>
    </row>
    <row r="4486" spans="1:12" x14ac:dyDescent="0.2">
      <c r="A4486" t="s">
        <v>892</v>
      </c>
      <c r="B4486">
        <v>15</v>
      </c>
      <c r="C4486" t="s">
        <v>796</v>
      </c>
      <c r="D4486">
        <v>1</v>
      </c>
      <c r="F4486" s="22" t="s">
        <v>248</v>
      </c>
      <c r="G4486">
        <v>10</v>
      </c>
      <c r="H4486">
        <v>1</v>
      </c>
      <c r="J4486" s="21">
        <v>0.49166666666666697</v>
      </c>
      <c r="K4486">
        <v>10</v>
      </c>
      <c r="L4486">
        <v>4</v>
      </c>
    </row>
    <row r="4487" spans="1:12" x14ac:dyDescent="0.2">
      <c r="A4487" t="s">
        <v>892</v>
      </c>
      <c r="B4487">
        <v>15</v>
      </c>
      <c r="C4487" t="s">
        <v>796</v>
      </c>
      <c r="D4487">
        <v>1</v>
      </c>
      <c r="F4487" s="22" t="s">
        <v>330</v>
      </c>
      <c r="G4487">
        <v>26</v>
      </c>
      <c r="H4487">
        <v>1</v>
      </c>
      <c r="J4487" s="21">
        <v>0.49166666666666697</v>
      </c>
      <c r="K4487">
        <v>10</v>
      </c>
      <c r="L4487">
        <v>4</v>
      </c>
    </row>
    <row r="4488" spans="1:12" x14ac:dyDescent="0.2">
      <c r="A4488" t="s">
        <v>892</v>
      </c>
      <c r="B4488">
        <v>15</v>
      </c>
      <c r="C4488" t="s">
        <v>796</v>
      </c>
      <c r="D4488">
        <v>1</v>
      </c>
      <c r="F4488" s="22" t="s">
        <v>330</v>
      </c>
      <c r="G4488">
        <v>17</v>
      </c>
      <c r="H4488">
        <v>1</v>
      </c>
      <c r="J4488" s="21">
        <v>0.49166666666666697</v>
      </c>
      <c r="K4488">
        <v>10</v>
      </c>
      <c r="L4488">
        <v>4</v>
      </c>
    </row>
    <row r="4489" spans="1:12" x14ac:dyDescent="0.2">
      <c r="A4489" t="s">
        <v>892</v>
      </c>
      <c r="B4489">
        <v>15</v>
      </c>
      <c r="C4489" t="s">
        <v>796</v>
      </c>
      <c r="D4489">
        <v>1</v>
      </c>
      <c r="F4489" s="22" t="s">
        <v>309</v>
      </c>
      <c r="G4489">
        <v>22</v>
      </c>
      <c r="H4489">
        <v>1</v>
      </c>
      <c r="J4489" s="21">
        <v>0.49166666666666697</v>
      </c>
      <c r="K4489">
        <v>10</v>
      </c>
      <c r="L4489">
        <v>4</v>
      </c>
    </row>
    <row r="4490" spans="1:12" x14ac:dyDescent="0.2">
      <c r="A4490" t="s">
        <v>892</v>
      </c>
      <c r="B4490">
        <v>15</v>
      </c>
      <c r="C4490" t="s">
        <v>796</v>
      </c>
      <c r="D4490">
        <v>1</v>
      </c>
      <c r="F4490" s="22" t="s">
        <v>499</v>
      </c>
      <c r="G4490">
        <v>8</v>
      </c>
      <c r="H4490">
        <v>2</v>
      </c>
      <c r="J4490" s="21">
        <v>0.49166666666666697</v>
      </c>
      <c r="K4490">
        <v>10</v>
      </c>
      <c r="L4490">
        <v>4</v>
      </c>
    </row>
    <row r="4491" spans="1:12" x14ac:dyDescent="0.2">
      <c r="A4491" t="s">
        <v>892</v>
      </c>
      <c r="B4491">
        <v>15</v>
      </c>
      <c r="C4491" t="s">
        <v>796</v>
      </c>
      <c r="D4491">
        <v>1</v>
      </c>
      <c r="F4491" s="22" t="s">
        <v>499</v>
      </c>
      <c r="G4491">
        <v>4</v>
      </c>
      <c r="H4491">
        <v>1</v>
      </c>
      <c r="J4491" s="21">
        <v>0.49166666666666697</v>
      </c>
      <c r="K4491">
        <v>10</v>
      </c>
      <c r="L4491">
        <v>4</v>
      </c>
    </row>
    <row r="4492" spans="1:12" x14ac:dyDescent="0.2">
      <c r="A4492" t="s">
        <v>892</v>
      </c>
      <c r="B4492">
        <v>15</v>
      </c>
      <c r="C4492" t="s">
        <v>796</v>
      </c>
      <c r="D4492">
        <v>1</v>
      </c>
      <c r="F4492" s="22" t="s">
        <v>588</v>
      </c>
      <c r="G4492">
        <v>6</v>
      </c>
      <c r="H4492">
        <v>1</v>
      </c>
      <c r="J4492" s="21">
        <v>0.49166666666666697</v>
      </c>
      <c r="K4492">
        <v>10</v>
      </c>
      <c r="L4492">
        <v>4</v>
      </c>
    </row>
    <row r="4493" spans="1:12" x14ac:dyDescent="0.2">
      <c r="A4493" t="s">
        <v>892</v>
      </c>
      <c r="B4493">
        <v>15</v>
      </c>
      <c r="C4493" t="s">
        <v>796</v>
      </c>
      <c r="D4493">
        <v>1</v>
      </c>
      <c r="F4493" s="22" t="s">
        <v>551</v>
      </c>
      <c r="G4493">
        <v>4</v>
      </c>
      <c r="H4493">
        <v>36</v>
      </c>
      <c r="J4493" s="21">
        <v>0.49166666666666697</v>
      </c>
      <c r="K4493">
        <v>10</v>
      </c>
      <c r="L4493">
        <v>4</v>
      </c>
    </row>
    <row r="4494" spans="1:12" x14ac:dyDescent="0.2">
      <c r="A4494" t="s">
        <v>892</v>
      </c>
      <c r="B4494">
        <v>15</v>
      </c>
      <c r="C4494" t="s">
        <v>796</v>
      </c>
      <c r="D4494">
        <v>1</v>
      </c>
      <c r="F4494" s="22" t="s">
        <v>551</v>
      </c>
      <c r="G4494">
        <v>2</v>
      </c>
      <c r="H4494">
        <v>3</v>
      </c>
      <c r="J4494" s="21">
        <v>0.49166666666666697</v>
      </c>
      <c r="K4494">
        <v>10</v>
      </c>
      <c r="L4494">
        <v>4</v>
      </c>
    </row>
    <row r="4495" spans="1:12" x14ac:dyDescent="0.2">
      <c r="A4495" t="s">
        <v>892</v>
      </c>
      <c r="B4495">
        <v>15</v>
      </c>
      <c r="C4495" t="s">
        <v>796</v>
      </c>
      <c r="D4495">
        <v>1</v>
      </c>
      <c r="F4495" s="22" t="s">
        <v>515</v>
      </c>
      <c r="G4495">
        <v>4</v>
      </c>
      <c r="H4495">
        <v>280</v>
      </c>
      <c r="J4495" s="21">
        <v>0.49166666666666697</v>
      </c>
      <c r="K4495">
        <v>10</v>
      </c>
      <c r="L4495">
        <v>4</v>
      </c>
    </row>
    <row r="4496" spans="1:12" x14ac:dyDescent="0.2">
      <c r="A4496" t="s">
        <v>892</v>
      </c>
      <c r="B4496">
        <v>15</v>
      </c>
      <c r="C4496" t="s">
        <v>796</v>
      </c>
      <c r="D4496">
        <v>1</v>
      </c>
      <c r="F4496" s="22" t="s">
        <v>515</v>
      </c>
      <c r="G4496">
        <v>2</v>
      </c>
      <c r="H4496">
        <v>45</v>
      </c>
      <c r="J4496" s="21">
        <v>0.49166666666666697</v>
      </c>
      <c r="K4496">
        <v>10</v>
      </c>
      <c r="L4496">
        <v>4</v>
      </c>
    </row>
    <row r="4497" spans="1:12" x14ac:dyDescent="0.2">
      <c r="A4497" t="s">
        <v>892</v>
      </c>
      <c r="B4497">
        <v>15</v>
      </c>
      <c r="C4497" t="s">
        <v>796</v>
      </c>
      <c r="D4497">
        <v>1</v>
      </c>
      <c r="F4497" s="22" t="s">
        <v>221</v>
      </c>
      <c r="G4497">
        <v>4</v>
      </c>
      <c r="H4497">
        <v>3</v>
      </c>
      <c r="J4497" s="21">
        <v>0.49166666666666697</v>
      </c>
      <c r="K4497">
        <v>10</v>
      </c>
      <c r="L4497">
        <v>4</v>
      </c>
    </row>
    <row r="4498" spans="1:12" x14ac:dyDescent="0.2">
      <c r="A4498" t="s">
        <v>892</v>
      </c>
      <c r="B4498">
        <v>15</v>
      </c>
      <c r="C4498" t="s">
        <v>796</v>
      </c>
      <c r="D4498">
        <v>1</v>
      </c>
      <c r="F4498" s="22" t="s">
        <v>221</v>
      </c>
      <c r="G4498">
        <v>5</v>
      </c>
      <c r="H4498">
        <v>4</v>
      </c>
      <c r="J4498" s="21">
        <v>0.49166666666666697</v>
      </c>
      <c r="K4498">
        <v>10</v>
      </c>
      <c r="L4498">
        <v>4</v>
      </c>
    </row>
    <row r="4499" spans="1:12" x14ac:dyDescent="0.2">
      <c r="A4499" t="s">
        <v>892</v>
      </c>
      <c r="B4499">
        <v>15</v>
      </c>
      <c r="C4499" t="s">
        <v>796</v>
      </c>
      <c r="D4499">
        <v>1</v>
      </c>
      <c r="F4499" s="22" t="s">
        <v>221</v>
      </c>
      <c r="G4499">
        <v>1</v>
      </c>
      <c r="H4499">
        <v>1</v>
      </c>
      <c r="J4499" s="21">
        <v>0.49166666666666697</v>
      </c>
      <c r="K4499">
        <v>10</v>
      </c>
      <c r="L4499">
        <v>4</v>
      </c>
    </row>
    <row r="4500" spans="1:12" x14ac:dyDescent="0.2">
      <c r="A4500" t="s">
        <v>892</v>
      </c>
      <c r="B4500">
        <v>15</v>
      </c>
      <c r="C4500" t="s">
        <v>796</v>
      </c>
      <c r="D4500">
        <v>1</v>
      </c>
      <c r="F4500" s="22" t="s">
        <v>221</v>
      </c>
      <c r="G4500">
        <v>2</v>
      </c>
      <c r="H4500">
        <v>1</v>
      </c>
      <c r="J4500" s="21">
        <v>0.49166666666666697</v>
      </c>
      <c r="K4500">
        <v>10</v>
      </c>
      <c r="L4500">
        <v>4</v>
      </c>
    </row>
    <row r="4501" spans="1:12" x14ac:dyDescent="0.2">
      <c r="A4501" t="s">
        <v>892</v>
      </c>
      <c r="B4501">
        <v>15</v>
      </c>
      <c r="C4501" t="s">
        <v>796</v>
      </c>
      <c r="D4501">
        <v>1</v>
      </c>
      <c r="F4501" s="22" t="s">
        <v>221</v>
      </c>
      <c r="G4501">
        <v>6</v>
      </c>
      <c r="H4501">
        <v>2</v>
      </c>
      <c r="J4501" s="21">
        <v>0.49166666666666697</v>
      </c>
      <c r="K4501">
        <v>10</v>
      </c>
      <c r="L4501">
        <v>4</v>
      </c>
    </row>
    <row r="4502" spans="1:12" x14ac:dyDescent="0.2">
      <c r="A4502" t="s">
        <v>892</v>
      </c>
      <c r="B4502">
        <v>15</v>
      </c>
      <c r="C4502" t="s">
        <v>796</v>
      </c>
      <c r="D4502">
        <v>1</v>
      </c>
      <c r="F4502" s="22" t="s">
        <v>86</v>
      </c>
      <c r="G4502">
        <v>9</v>
      </c>
      <c r="H4502">
        <v>9</v>
      </c>
      <c r="J4502" s="21">
        <v>0.49166666666666697</v>
      </c>
      <c r="K4502">
        <v>10</v>
      </c>
      <c r="L4502">
        <v>4</v>
      </c>
    </row>
    <row r="4503" spans="1:12" x14ac:dyDescent="0.2">
      <c r="A4503" t="s">
        <v>892</v>
      </c>
      <c r="B4503">
        <v>15</v>
      </c>
      <c r="C4503" t="s">
        <v>796</v>
      </c>
      <c r="D4503">
        <v>1</v>
      </c>
      <c r="F4503" s="22" t="s">
        <v>417</v>
      </c>
      <c r="G4503">
        <v>12</v>
      </c>
      <c r="H4503">
        <v>1</v>
      </c>
      <c r="J4503" s="21">
        <v>0.49166666666666697</v>
      </c>
      <c r="K4503">
        <v>10</v>
      </c>
      <c r="L4503">
        <v>4</v>
      </c>
    </row>
    <row r="4504" spans="1:12" x14ac:dyDescent="0.2">
      <c r="A4504" t="s">
        <v>892</v>
      </c>
      <c r="B4504">
        <v>15</v>
      </c>
      <c r="C4504" t="s">
        <v>796</v>
      </c>
      <c r="D4504">
        <v>1</v>
      </c>
      <c r="F4504" s="22" t="s">
        <v>417</v>
      </c>
      <c r="G4504">
        <v>3</v>
      </c>
      <c r="H4504">
        <v>1</v>
      </c>
      <c r="J4504" s="21">
        <v>0.49166666666666697</v>
      </c>
      <c r="K4504">
        <v>10</v>
      </c>
      <c r="L4504">
        <v>4</v>
      </c>
    </row>
    <row r="4505" spans="1:12" x14ac:dyDescent="0.2">
      <c r="A4505" t="s">
        <v>892</v>
      </c>
      <c r="B4505">
        <v>15</v>
      </c>
      <c r="C4505" t="s">
        <v>796</v>
      </c>
      <c r="D4505">
        <v>1</v>
      </c>
      <c r="F4505" s="22" t="s">
        <v>417</v>
      </c>
      <c r="G4505">
        <v>15</v>
      </c>
      <c r="H4505">
        <v>1</v>
      </c>
      <c r="J4505" s="21">
        <v>0.49166666666666697</v>
      </c>
      <c r="K4505">
        <v>10</v>
      </c>
      <c r="L4505">
        <v>4</v>
      </c>
    </row>
    <row r="4506" spans="1:12" x14ac:dyDescent="0.2">
      <c r="A4506" t="s">
        <v>892</v>
      </c>
      <c r="B4506">
        <v>15</v>
      </c>
      <c r="C4506" t="s">
        <v>796</v>
      </c>
      <c r="D4506">
        <v>1</v>
      </c>
      <c r="F4506" s="22" t="s">
        <v>356</v>
      </c>
      <c r="G4506">
        <v>8</v>
      </c>
      <c r="H4506">
        <v>1</v>
      </c>
      <c r="J4506" s="21">
        <v>0.49166666666666697</v>
      </c>
      <c r="K4506">
        <v>10</v>
      </c>
      <c r="L4506">
        <v>4</v>
      </c>
    </row>
    <row r="4507" spans="1:12" x14ac:dyDescent="0.2">
      <c r="A4507" t="s">
        <v>892</v>
      </c>
      <c r="B4507">
        <v>15</v>
      </c>
      <c r="C4507" t="s">
        <v>796</v>
      </c>
      <c r="D4507">
        <v>1</v>
      </c>
      <c r="F4507" s="22" t="s">
        <v>352</v>
      </c>
      <c r="G4507">
        <v>4</v>
      </c>
      <c r="H4507">
        <v>1</v>
      </c>
      <c r="J4507" s="21">
        <v>0.49166666666666697</v>
      </c>
      <c r="K4507">
        <v>10</v>
      </c>
      <c r="L4507">
        <v>4</v>
      </c>
    </row>
    <row r="4508" spans="1:12" x14ac:dyDescent="0.2">
      <c r="A4508" t="s">
        <v>892</v>
      </c>
      <c r="B4508">
        <v>15</v>
      </c>
      <c r="C4508" t="s">
        <v>796</v>
      </c>
      <c r="D4508">
        <v>1</v>
      </c>
      <c r="F4508" s="22" t="s">
        <v>352</v>
      </c>
      <c r="G4508">
        <v>5</v>
      </c>
      <c r="H4508">
        <v>2</v>
      </c>
      <c r="J4508" s="21">
        <v>0.49166666666666697</v>
      </c>
      <c r="K4508">
        <v>10</v>
      </c>
      <c r="L4508">
        <v>4</v>
      </c>
    </row>
    <row r="4509" spans="1:12" x14ac:dyDescent="0.2">
      <c r="A4509" t="s">
        <v>892</v>
      </c>
      <c r="B4509">
        <v>15</v>
      </c>
      <c r="C4509" t="s">
        <v>796</v>
      </c>
      <c r="D4509">
        <v>1</v>
      </c>
      <c r="F4509" s="22" t="s">
        <v>186</v>
      </c>
      <c r="G4509">
        <v>6</v>
      </c>
      <c r="H4509">
        <v>1</v>
      </c>
      <c r="J4509" s="21">
        <v>0.49166666666666697</v>
      </c>
      <c r="K4509">
        <v>10</v>
      </c>
      <c r="L4509">
        <v>4</v>
      </c>
    </row>
    <row r="4510" spans="1:12" x14ac:dyDescent="0.2">
      <c r="A4510" t="s">
        <v>892</v>
      </c>
      <c r="B4510">
        <v>15</v>
      </c>
      <c r="C4510" t="s">
        <v>796</v>
      </c>
      <c r="D4510">
        <v>1</v>
      </c>
      <c r="F4510" s="22" t="s">
        <v>186</v>
      </c>
      <c r="G4510">
        <v>5</v>
      </c>
      <c r="H4510">
        <v>1</v>
      </c>
      <c r="J4510" s="21">
        <v>0.49166666666666697</v>
      </c>
      <c r="K4510">
        <v>10</v>
      </c>
      <c r="L4510">
        <v>4</v>
      </c>
    </row>
    <row r="4511" spans="1:12" x14ac:dyDescent="0.2">
      <c r="A4511" t="s">
        <v>892</v>
      </c>
      <c r="B4511">
        <v>15</v>
      </c>
      <c r="C4511" t="s">
        <v>796</v>
      </c>
      <c r="D4511">
        <v>1</v>
      </c>
      <c r="F4511" s="22" t="s">
        <v>186</v>
      </c>
      <c r="G4511">
        <v>4</v>
      </c>
      <c r="H4511">
        <v>5</v>
      </c>
      <c r="J4511" s="21">
        <v>0.49166666666666697</v>
      </c>
      <c r="K4511">
        <v>10</v>
      </c>
      <c r="L4511">
        <v>4</v>
      </c>
    </row>
    <row r="4512" spans="1:12" x14ac:dyDescent="0.2">
      <c r="A4512" t="s">
        <v>892</v>
      </c>
      <c r="B4512">
        <v>15</v>
      </c>
      <c r="C4512" t="s">
        <v>796</v>
      </c>
      <c r="D4512">
        <v>1</v>
      </c>
      <c r="F4512" s="22" t="s">
        <v>57</v>
      </c>
      <c r="G4512">
        <v>7</v>
      </c>
      <c r="H4512">
        <v>4</v>
      </c>
      <c r="J4512" s="21">
        <v>0.49166666666666697</v>
      </c>
      <c r="K4512">
        <v>10</v>
      </c>
      <c r="L4512">
        <v>4</v>
      </c>
    </row>
    <row r="4513" spans="1:12" x14ac:dyDescent="0.2">
      <c r="A4513" t="s">
        <v>892</v>
      </c>
      <c r="B4513">
        <v>15</v>
      </c>
      <c r="C4513" t="s">
        <v>796</v>
      </c>
      <c r="D4513">
        <v>1</v>
      </c>
      <c r="F4513" s="22" t="s">
        <v>57</v>
      </c>
      <c r="G4513">
        <v>3</v>
      </c>
      <c r="H4513">
        <v>5</v>
      </c>
      <c r="J4513" s="21">
        <v>0.49166666666666697</v>
      </c>
      <c r="K4513">
        <v>10</v>
      </c>
      <c r="L4513">
        <v>4</v>
      </c>
    </row>
    <row r="4514" spans="1:12" x14ac:dyDescent="0.2">
      <c r="A4514" t="s">
        <v>892</v>
      </c>
      <c r="B4514">
        <v>15</v>
      </c>
      <c r="C4514" t="s">
        <v>796</v>
      </c>
      <c r="D4514">
        <v>1</v>
      </c>
      <c r="F4514" s="22" t="s">
        <v>57</v>
      </c>
      <c r="G4514">
        <v>4</v>
      </c>
      <c r="H4514">
        <v>10</v>
      </c>
      <c r="J4514" s="21">
        <v>0.49166666666666697</v>
      </c>
      <c r="K4514">
        <v>10</v>
      </c>
      <c r="L4514">
        <v>4</v>
      </c>
    </row>
    <row r="4515" spans="1:12" x14ac:dyDescent="0.2">
      <c r="A4515" t="s">
        <v>892</v>
      </c>
      <c r="B4515">
        <v>15</v>
      </c>
      <c r="C4515" t="s">
        <v>796</v>
      </c>
      <c r="D4515">
        <v>1</v>
      </c>
      <c r="F4515" s="22" t="s">
        <v>49</v>
      </c>
      <c r="G4515">
        <v>10</v>
      </c>
      <c r="H4515">
        <v>4</v>
      </c>
      <c r="J4515" s="21">
        <v>0.49166666666666697</v>
      </c>
      <c r="K4515">
        <v>10</v>
      </c>
      <c r="L4515">
        <v>4</v>
      </c>
    </row>
    <row r="4516" spans="1:12" x14ac:dyDescent="0.2">
      <c r="A4516" t="s">
        <v>892</v>
      </c>
      <c r="B4516">
        <v>15</v>
      </c>
      <c r="C4516" t="s">
        <v>796</v>
      </c>
      <c r="D4516">
        <v>1</v>
      </c>
      <c r="F4516" s="22" t="s">
        <v>49</v>
      </c>
      <c r="G4516">
        <v>12</v>
      </c>
      <c r="H4516">
        <v>1</v>
      </c>
      <c r="J4516" s="21">
        <v>0.49166666666666697</v>
      </c>
      <c r="K4516">
        <v>10</v>
      </c>
      <c r="L4516">
        <v>4</v>
      </c>
    </row>
    <row r="4517" spans="1:12" x14ac:dyDescent="0.2">
      <c r="A4517" t="s">
        <v>892</v>
      </c>
      <c r="B4517">
        <v>15</v>
      </c>
      <c r="C4517" t="s">
        <v>796</v>
      </c>
      <c r="D4517">
        <v>1</v>
      </c>
      <c r="F4517" s="22" t="s">
        <v>49</v>
      </c>
      <c r="G4517">
        <v>6</v>
      </c>
      <c r="H4517">
        <v>1</v>
      </c>
      <c r="J4517" s="21">
        <v>0.49166666666666697</v>
      </c>
      <c r="K4517">
        <v>10</v>
      </c>
      <c r="L4517">
        <v>4</v>
      </c>
    </row>
    <row r="4518" spans="1:12" x14ac:dyDescent="0.2">
      <c r="A4518" t="s">
        <v>892</v>
      </c>
      <c r="B4518">
        <v>15</v>
      </c>
      <c r="C4518" t="s">
        <v>796</v>
      </c>
      <c r="D4518">
        <v>1</v>
      </c>
      <c r="F4518" s="22" t="s">
        <v>535</v>
      </c>
      <c r="G4518">
        <v>27</v>
      </c>
      <c r="H4518">
        <v>1</v>
      </c>
      <c r="I4518" t="s">
        <v>785</v>
      </c>
      <c r="J4518" s="21">
        <v>0.49166666666666697</v>
      </c>
      <c r="K4518">
        <v>10</v>
      </c>
      <c r="L4518">
        <v>4</v>
      </c>
    </row>
    <row r="4519" spans="1:12" x14ac:dyDescent="0.2">
      <c r="A4519" t="s">
        <v>892</v>
      </c>
      <c r="B4519">
        <v>15</v>
      </c>
      <c r="C4519" t="s">
        <v>796</v>
      </c>
      <c r="D4519">
        <v>1</v>
      </c>
      <c r="F4519" s="22" t="s">
        <v>535</v>
      </c>
      <c r="G4519">
        <v>20</v>
      </c>
      <c r="H4519">
        <v>2</v>
      </c>
      <c r="I4519" t="s">
        <v>786</v>
      </c>
      <c r="J4519" s="21">
        <v>0.49166666666666697</v>
      </c>
      <c r="K4519">
        <v>10</v>
      </c>
      <c r="L4519">
        <v>4</v>
      </c>
    </row>
    <row r="4520" spans="1:12" x14ac:dyDescent="0.2">
      <c r="A4520" t="s">
        <v>892</v>
      </c>
      <c r="B4520">
        <v>15</v>
      </c>
      <c r="C4520" t="s">
        <v>796</v>
      </c>
      <c r="D4520">
        <v>1</v>
      </c>
      <c r="F4520" s="22" t="s">
        <v>124</v>
      </c>
      <c r="G4520">
        <v>26</v>
      </c>
      <c r="H4520">
        <v>1</v>
      </c>
      <c r="I4520" t="s">
        <v>786</v>
      </c>
      <c r="J4520" s="21">
        <v>0.49166666666666697</v>
      </c>
      <c r="K4520">
        <v>10</v>
      </c>
      <c r="L4520">
        <v>4</v>
      </c>
    </row>
    <row r="4521" spans="1:12" x14ac:dyDescent="0.2">
      <c r="A4521" t="s">
        <v>892</v>
      </c>
      <c r="B4521">
        <v>15</v>
      </c>
      <c r="C4521" t="s">
        <v>796</v>
      </c>
      <c r="D4521">
        <v>1</v>
      </c>
      <c r="F4521" s="22" t="s">
        <v>106</v>
      </c>
      <c r="G4521">
        <v>27</v>
      </c>
      <c r="H4521">
        <v>1</v>
      </c>
      <c r="I4521" t="s">
        <v>785</v>
      </c>
      <c r="J4521" s="21">
        <v>0.49166666666666697</v>
      </c>
      <c r="K4521">
        <v>10</v>
      </c>
      <c r="L4521">
        <v>4</v>
      </c>
    </row>
    <row r="4522" spans="1:12" x14ac:dyDescent="0.2">
      <c r="A4522" t="s">
        <v>892</v>
      </c>
      <c r="B4522">
        <v>15</v>
      </c>
      <c r="C4522" t="s">
        <v>796</v>
      </c>
      <c r="D4522">
        <v>1</v>
      </c>
      <c r="F4522" s="22" t="s">
        <v>712</v>
      </c>
      <c r="G4522">
        <v>23</v>
      </c>
      <c r="H4522">
        <v>1</v>
      </c>
      <c r="J4522" s="21">
        <v>0.49166666666666697</v>
      </c>
      <c r="K4522">
        <v>10</v>
      </c>
      <c r="L4522">
        <v>4</v>
      </c>
    </row>
    <row r="4523" spans="1:12" x14ac:dyDescent="0.2">
      <c r="A4523" t="s">
        <v>892</v>
      </c>
      <c r="B4523">
        <v>15</v>
      </c>
      <c r="C4523" t="s">
        <v>796</v>
      </c>
      <c r="D4523">
        <v>1</v>
      </c>
      <c r="F4523" s="22" t="s">
        <v>712</v>
      </c>
      <c r="G4523">
        <v>18</v>
      </c>
      <c r="H4523">
        <v>1</v>
      </c>
      <c r="J4523" s="21">
        <v>0.49166666666666697</v>
      </c>
      <c r="K4523">
        <v>10</v>
      </c>
      <c r="L4523">
        <v>4</v>
      </c>
    </row>
    <row r="4524" spans="1:12" x14ac:dyDescent="0.2">
      <c r="A4524" t="s">
        <v>892</v>
      </c>
      <c r="B4524">
        <v>15</v>
      </c>
      <c r="C4524" t="s">
        <v>796</v>
      </c>
      <c r="D4524">
        <v>1</v>
      </c>
      <c r="F4524" s="22" t="s">
        <v>701</v>
      </c>
      <c r="G4524">
        <v>13</v>
      </c>
      <c r="H4524">
        <v>3</v>
      </c>
      <c r="J4524" s="21">
        <v>0.49166666666666697</v>
      </c>
      <c r="K4524">
        <v>10</v>
      </c>
      <c r="L4524">
        <v>4</v>
      </c>
    </row>
    <row r="4525" spans="1:12" x14ac:dyDescent="0.2">
      <c r="A4525" t="s">
        <v>892</v>
      </c>
      <c r="B4525">
        <v>15</v>
      </c>
      <c r="C4525" t="s">
        <v>796</v>
      </c>
      <c r="D4525">
        <v>1</v>
      </c>
      <c r="F4525" s="22" t="s">
        <v>701</v>
      </c>
      <c r="G4525">
        <v>16</v>
      </c>
      <c r="H4525">
        <v>4</v>
      </c>
      <c r="J4525" s="21">
        <v>0.49166666666666697</v>
      </c>
      <c r="K4525">
        <v>10</v>
      </c>
      <c r="L4525">
        <v>4</v>
      </c>
    </row>
    <row r="4526" spans="1:12" x14ac:dyDescent="0.2">
      <c r="A4526" t="s">
        <v>892</v>
      </c>
      <c r="B4526">
        <v>15</v>
      </c>
      <c r="C4526" t="s">
        <v>796</v>
      </c>
      <c r="D4526">
        <v>1</v>
      </c>
      <c r="F4526" s="22" t="s">
        <v>477</v>
      </c>
      <c r="G4526">
        <v>25</v>
      </c>
      <c r="H4526">
        <v>1</v>
      </c>
      <c r="J4526" s="21">
        <v>0.49166666666666697</v>
      </c>
      <c r="K4526">
        <v>10</v>
      </c>
      <c r="L4526">
        <v>4</v>
      </c>
    </row>
    <row r="4527" spans="1:12" x14ac:dyDescent="0.2">
      <c r="A4527" t="s">
        <v>892</v>
      </c>
      <c r="B4527">
        <v>15</v>
      </c>
      <c r="C4527" t="s">
        <v>796</v>
      </c>
      <c r="D4527">
        <v>1</v>
      </c>
      <c r="F4527" s="22" t="s">
        <v>477</v>
      </c>
      <c r="G4527">
        <v>15</v>
      </c>
      <c r="H4527">
        <v>1</v>
      </c>
      <c r="J4527" s="21">
        <v>0.49166666666666697</v>
      </c>
      <c r="K4527">
        <v>10</v>
      </c>
      <c r="L4527">
        <v>4</v>
      </c>
    </row>
    <row r="4528" spans="1:12" x14ac:dyDescent="0.2">
      <c r="A4528" t="s">
        <v>892</v>
      </c>
      <c r="B4528">
        <v>15</v>
      </c>
      <c r="C4528" t="s">
        <v>796</v>
      </c>
      <c r="D4528">
        <v>1</v>
      </c>
      <c r="F4528" s="22" t="s">
        <v>314</v>
      </c>
      <c r="G4528">
        <v>23</v>
      </c>
      <c r="H4528">
        <v>1</v>
      </c>
      <c r="J4528" s="21">
        <v>0.49166666666666697</v>
      </c>
      <c r="K4528">
        <v>10</v>
      </c>
      <c r="L4528">
        <v>4</v>
      </c>
    </row>
    <row r="4529" spans="1:12" x14ac:dyDescent="0.2">
      <c r="A4529" t="s">
        <v>892</v>
      </c>
      <c r="B4529">
        <v>15</v>
      </c>
      <c r="C4529" t="s">
        <v>796</v>
      </c>
      <c r="D4529">
        <v>2</v>
      </c>
      <c r="F4529" s="22" t="s">
        <v>584</v>
      </c>
      <c r="G4529">
        <v>15</v>
      </c>
      <c r="H4529">
        <v>2</v>
      </c>
      <c r="J4529" s="21">
        <v>0.50277777777777777</v>
      </c>
      <c r="K4529">
        <v>10</v>
      </c>
      <c r="L4529">
        <v>4</v>
      </c>
    </row>
    <row r="4530" spans="1:12" x14ac:dyDescent="0.2">
      <c r="A4530" t="s">
        <v>892</v>
      </c>
      <c r="B4530">
        <v>15</v>
      </c>
      <c r="C4530" t="s">
        <v>796</v>
      </c>
      <c r="D4530">
        <v>2</v>
      </c>
      <c r="F4530" s="22" t="s">
        <v>180</v>
      </c>
      <c r="G4530">
        <v>4</v>
      </c>
      <c r="H4530">
        <v>11</v>
      </c>
      <c r="J4530" s="21">
        <v>0.50277777777777777</v>
      </c>
      <c r="K4530">
        <v>10</v>
      </c>
      <c r="L4530">
        <v>4</v>
      </c>
    </row>
    <row r="4531" spans="1:12" x14ac:dyDescent="0.2">
      <c r="A4531" t="s">
        <v>892</v>
      </c>
      <c r="B4531">
        <v>15</v>
      </c>
      <c r="C4531" t="s">
        <v>796</v>
      </c>
      <c r="D4531">
        <v>2</v>
      </c>
      <c r="F4531" s="22" t="s">
        <v>180</v>
      </c>
      <c r="G4531">
        <v>3</v>
      </c>
      <c r="H4531">
        <v>9</v>
      </c>
      <c r="J4531" s="21">
        <v>0.50277777777777799</v>
      </c>
      <c r="K4531">
        <v>10</v>
      </c>
      <c r="L4531">
        <v>4</v>
      </c>
    </row>
    <row r="4532" spans="1:12" x14ac:dyDescent="0.2">
      <c r="A4532" t="s">
        <v>892</v>
      </c>
      <c r="B4532">
        <v>15</v>
      </c>
      <c r="C4532" t="s">
        <v>796</v>
      </c>
      <c r="D4532">
        <v>2</v>
      </c>
      <c r="F4532" s="22" t="s">
        <v>254</v>
      </c>
      <c r="G4532">
        <v>10</v>
      </c>
      <c r="H4532">
        <v>1</v>
      </c>
      <c r="J4532" s="21">
        <v>0.50277777777777799</v>
      </c>
      <c r="K4532">
        <v>10</v>
      </c>
      <c r="L4532">
        <v>4</v>
      </c>
    </row>
    <row r="4533" spans="1:12" x14ac:dyDescent="0.2">
      <c r="A4533" t="s">
        <v>892</v>
      </c>
      <c r="B4533">
        <v>15</v>
      </c>
      <c r="C4533" t="s">
        <v>796</v>
      </c>
      <c r="D4533">
        <v>2</v>
      </c>
      <c r="F4533" s="22" t="s">
        <v>499</v>
      </c>
      <c r="G4533">
        <v>8</v>
      </c>
      <c r="H4533">
        <v>1</v>
      </c>
      <c r="J4533" s="21">
        <v>0.50277777777777799</v>
      </c>
      <c r="K4533">
        <v>10</v>
      </c>
      <c r="L4533">
        <v>4</v>
      </c>
    </row>
    <row r="4534" spans="1:12" x14ac:dyDescent="0.2">
      <c r="A4534" t="s">
        <v>892</v>
      </c>
      <c r="B4534">
        <v>15</v>
      </c>
      <c r="C4534" t="s">
        <v>796</v>
      </c>
      <c r="D4534">
        <v>2</v>
      </c>
      <c r="F4534" s="22" t="s">
        <v>592</v>
      </c>
      <c r="G4534">
        <v>6</v>
      </c>
      <c r="H4534">
        <v>1</v>
      </c>
      <c r="J4534" s="21">
        <v>0.50277777777777799</v>
      </c>
      <c r="K4534">
        <v>10</v>
      </c>
      <c r="L4534">
        <v>4</v>
      </c>
    </row>
    <row r="4535" spans="1:12" x14ac:dyDescent="0.2">
      <c r="A4535" t="s">
        <v>892</v>
      </c>
      <c r="B4535">
        <v>15</v>
      </c>
      <c r="C4535" t="s">
        <v>796</v>
      </c>
      <c r="D4535">
        <v>2</v>
      </c>
      <c r="F4535" s="22" t="s">
        <v>582</v>
      </c>
      <c r="G4535">
        <v>3</v>
      </c>
      <c r="H4535">
        <v>75</v>
      </c>
      <c r="J4535" s="21">
        <v>0.50277777777777799</v>
      </c>
      <c r="K4535">
        <v>10</v>
      </c>
      <c r="L4535">
        <v>4</v>
      </c>
    </row>
    <row r="4536" spans="1:12" x14ac:dyDescent="0.2">
      <c r="A4536" t="s">
        <v>892</v>
      </c>
      <c r="B4536">
        <v>15</v>
      </c>
      <c r="C4536" t="s">
        <v>796</v>
      </c>
      <c r="D4536">
        <v>2</v>
      </c>
      <c r="F4536" s="22" t="s">
        <v>582</v>
      </c>
      <c r="G4536">
        <v>2</v>
      </c>
      <c r="H4536">
        <v>5</v>
      </c>
      <c r="J4536" s="21">
        <v>0.50277777777777799</v>
      </c>
      <c r="K4536">
        <v>10</v>
      </c>
      <c r="L4536">
        <v>4</v>
      </c>
    </row>
    <row r="4537" spans="1:12" x14ac:dyDescent="0.2">
      <c r="A4537" t="s">
        <v>892</v>
      </c>
      <c r="B4537">
        <v>15</v>
      </c>
      <c r="C4537" t="s">
        <v>796</v>
      </c>
      <c r="D4537">
        <v>2</v>
      </c>
      <c r="F4537" s="22" t="s">
        <v>551</v>
      </c>
      <c r="G4537">
        <v>4</v>
      </c>
      <c r="H4537">
        <v>40</v>
      </c>
      <c r="J4537" s="21">
        <v>0.50277777777777799</v>
      </c>
      <c r="K4537">
        <v>10</v>
      </c>
      <c r="L4537">
        <v>4</v>
      </c>
    </row>
    <row r="4538" spans="1:12" x14ac:dyDescent="0.2">
      <c r="A4538" t="s">
        <v>892</v>
      </c>
      <c r="B4538">
        <v>15</v>
      </c>
      <c r="C4538" t="s">
        <v>796</v>
      </c>
      <c r="D4538">
        <v>2</v>
      </c>
      <c r="F4538" s="22" t="s">
        <v>551</v>
      </c>
      <c r="G4538">
        <v>2</v>
      </c>
      <c r="H4538">
        <v>1</v>
      </c>
      <c r="J4538" s="21">
        <v>0.50277777777777799</v>
      </c>
      <c r="K4538">
        <v>10</v>
      </c>
      <c r="L4538">
        <v>4</v>
      </c>
    </row>
    <row r="4539" spans="1:12" x14ac:dyDescent="0.2">
      <c r="A4539" t="s">
        <v>892</v>
      </c>
      <c r="B4539">
        <v>15</v>
      </c>
      <c r="C4539" t="s">
        <v>796</v>
      </c>
      <c r="D4539">
        <v>2</v>
      </c>
      <c r="F4539" s="22" t="s">
        <v>551</v>
      </c>
      <c r="G4539">
        <v>6</v>
      </c>
      <c r="H4539">
        <v>1</v>
      </c>
      <c r="J4539" s="21">
        <v>0.50277777777777799</v>
      </c>
      <c r="K4539">
        <v>10</v>
      </c>
      <c r="L4539">
        <v>4</v>
      </c>
    </row>
    <row r="4540" spans="1:12" x14ac:dyDescent="0.2">
      <c r="A4540" t="s">
        <v>892</v>
      </c>
      <c r="B4540">
        <v>15</v>
      </c>
      <c r="C4540" t="s">
        <v>796</v>
      </c>
      <c r="D4540">
        <v>2</v>
      </c>
      <c r="F4540" s="22" t="s">
        <v>515</v>
      </c>
      <c r="G4540">
        <v>4</v>
      </c>
      <c r="H4540">
        <v>423</v>
      </c>
      <c r="J4540" s="21">
        <v>0.50277777777777799</v>
      </c>
      <c r="K4540">
        <v>10</v>
      </c>
      <c r="L4540">
        <v>4</v>
      </c>
    </row>
    <row r="4541" spans="1:12" x14ac:dyDescent="0.2">
      <c r="A4541" t="s">
        <v>892</v>
      </c>
      <c r="B4541">
        <v>15</v>
      </c>
      <c r="C4541" t="s">
        <v>796</v>
      </c>
      <c r="D4541">
        <v>2</v>
      </c>
      <c r="F4541" s="22" t="s">
        <v>515</v>
      </c>
      <c r="G4541">
        <v>2</v>
      </c>
      <c r="H4541">
        <v>25</v>
      </c>
      <c r="J4541" s="21">
        <v>0.50277777777777799</v>
      </c>
      <c r="K4541">
        <v>10</v>
      </c>
      <c r="L4541">
        <v>4</v>
      </c>
    </row>
    <row r="4542" spans="1:12" x14ac:dyDescent="0.2">
      <c r="A4542" t="s">
        <v>892</v>
      </c>
      <c r="B4542">
        <v>15</v>
      </c>
      <c r="C4542" t="s">
        <v>796</v>
      </c>
      <c r="D4542">
        <v>2</v>
      </c>
      <c r="F4542" s="22" t="s">
        <v>90</v>
      </c>
      <c r="G4542">
        <v>9</v>
      </c>
      <c r="H4542">
        <v>2</v>
      </c>
      <c r="J4542" s="21">
        <v>0.50277777777777799</v>
      </c>
      <c r="K4542">
        <v>10</v>
      </c>
      <c r="L4542">
        <v>4</v>
      </c>
    </row>
    <row r="4543" spans="1:12" x14ac:dyDescent="0.2">
      <c r="A4543" t="s">
        <v>892</v>
      </c>
      <c r="B4543">
        <v>15</v>
      </c>
      <c r="C4543" t="s">
        <v>796</v>
      </c>
      <c r="D4543">
        <v>2</v>
      </c>
      <c r="F4543" s="22" t="s">
        <v>86</v>
      </c>
      <c r="G4543">
        <v>9</v>
      </c>
      <c r="H4543">
        <v>4</v>
      </c>
      <c r="J4543" s="21">
        <v>0.50277777777777799</v>
      </c>
      <c r="K4543">
        <v>10</v>
      </c>
      <c r="L4543">
        <v>4</v>
      </c>
    </row>
    <row r="4544" spans="1:12" x14ac:dyDescent="0.2">
      <c r="A4544" t="s">
        <v>892</v>
      </c>
      <c r="B4544">
        <v>15</v>
      </c>
      <c r="C4544" t="s">
        <v>796</v>
      </c>
      <c r="D4544">
        <v>2</v>
      </c>
      <c r="F4544" s="22" t="s">
        <v>417</v>
      </c>
      <c r="G4544">
        <v>18</v>
      </c>
      <c r="H4544">
        <v>1</v>
      </c>
      <c r="J4544" s="21">
        <v>0.50277777777777799</v>
      </c>
      <c r="K4544">
        <v>10</v>
      </c>
      <c r="L4544">
        <v>4</v>
      </c>
    </row>
    <row r="4545" spans="1:12" x14ac:dyDescent="0.2">
      <c r="A4545" t="s">
        <v>892</v>
      </c>
      <c r="B4545">
        <v>15</v>
      </c>
      <c r="C4545" t="s">
        <v>796</v>
      </c>
      <c r="D4545">
        <v>2</v>
      </c>
      <c r="F4545" s="22" t="s">
        <v>417</v>
      </c>
      <c r="G4545">
        <v>6</v>
      </c>
      <c r="H4545">
        <v>2</v>
      </c>
      <c r="J4545" s="21">
        <v>0.50277777777777799</v>
      </c>
      <c r="K4545">
        <v>10</v>
      </c>
      <c r="L4545">
        <v>4</v>
      </c>
    </row>
    <row r="4546" spans="1:12" x14ac:dyDescent="0.2">
      <c r="A4546" t="s">
        <v>892</v>
      </c>
      <c r="B4546">
        <v>15</v>
      </c>
      <c r="C4546" t="s">
        <v>796</v>
      </c>
      <c r="D4546">
        <v>2</v>
      </c>
      <c r="F4546" s="22" t="s">
        <v>417</v>
      </c>
      <c r="G4546">
        <v>3</v>
      </c>
      <c r="H4546">
        <v>2</v>
      </c>
      <c r="J4546" s="21">
        <v>0.50277777777777799</v>
      </c>
      <c r="K4546">
        <v>10</v>
      </c>
      <c r="L4546">
        <v>4</v>
      </c>
    </row>
    <row r="4547" spans="1:12" x14ac:dyDescent="0.2">
      <c r="A4547" t="s">
        <v>892</v>
      </c>
      <c r="B4547">
        <v>15</v>
      </c>
      <c r="C4547" t="s">
        <v>796</v>
      </c>
      <c r="D4547">
        <v>2</v>
      </c>
      <c r="F4547" s="22" t="s">
        <v>417</v>
      </c>
      <c r="G4547">
        <v>4</v>
      </c>
      <c r="H4547">
        <v>1</v>
      </c>
      <c r="J4547" s="21">
        <v>0.50277777777777799</v>
      </c>
      <c r="K4547">
        <v>10</v>
      </c>
      <c r="L4547">
        <v>4</v>
      </c>
    </row>
    <row r="4548" spans="1:12" x14ac:dyDescent="0.2">
      <c r="A4548" t="s">
        <v>892</v>
      </c>
      <c r="B4548">
        <v>15</v>
      </c>
      <c r="C4548" t="s">
        <v>796</v>
      </c>
      <c r="D4548">
        <v>2</v>
      </c>
      <c r="F4548" s="22" t="s">
        <v>417</v>
      </c>
      <c r="G4548">
        <v>15</v>
      </c>
      <c r="H4548">
        <v>1</v>
      </c>
      <c r="J4548" s="21">
        <v>0.50277777777777799</v>
      </c>
      <c r="K4548">
        <v>10</v>
      </c>
      <c r="L4548">
        <v>4</v>
      </c>
    </row>
    <row r="4549" spans="1:12" x14ac:dyDescent="0.2">
      <c r="A4549" t="s">
        <v>892</v>
      </c>
      <c r="B4549">
        <v>15</v>
      </c>
      <c r="C4549" t="s">
        <v>796</v>
      </c>
      <c r="D4549">
        <v>2</v>
      </c>
      <c r="F4549" s="22" t="s">
        <v>417</v>
      </c>
      <c r="G4549">
        <v>12</v>
      </c>
      <c r="H4549">
        <v>1</v>
      </c>
      <c r="J4549" s="21">
        <v>0.50277777777777799</v>
      </c>
      <c r="K4549">
        <v>10</v>
      </c>
      <c r="L4549">
        <v>4</v>
      </c>
    </row>
    <row r="4550" spans="1:12" x14ac:dyDescent="0.2">
      <c r="A4550" t="s">
        <v>892</v>
      </c>
      <c r="B4550">
        <v>15</v>
      </c>
      <c r="C4550" t="s">
        <v>796</v>
      </c>
      <c r="D4550">
        <v>2</v>
      </c>
      <c r="F4550" s="22" t="s">
        <v>417</v>
      </c>
      <c r="G4550">
        <v>10</v>
      </c>
      <c r="H4550">
        <v>1</v>
      </c>
      <c r="J4550" s="21">
        <v>0.50277777777777799</v>
      </c>
      <c r="K4550">
        <v>10</v>
      </c>
      <c r="L4550">
        <v>4</v>
      </c>
    </row>
    <row r="4551" spans="1:12" x14ac:dyDescent="0.2">
      <c r="A4551" t="s">
        <v>892</v>
      </c>
      <c r="B4551">
        <v>15</v>
      </c>
      <c r="C4551" t="s">
        <v>796</v>
      </c>
      <c r="D4551">
        <v>2</v>
      </c>
      <c r="F4551" s="22" t="s">
        <v>377</v>
      </c>
      <c r="G4551">
        <v>23</v>
      </c>
      <c r="H4551">
        <v>1</v>
      </c>
      <c r="J4551" s="21">
        <v>0.50277777777777799</v>
      </c>
      <c r="K4551">
        <v>10</v>
      </c>
      <c r="L4551">
        <v>4</v>
      </c>
    </row>
    <row r="4552" spans="1:12" x14ac:dyDescent="0.2">
      <c r="A4552" t="s">
        <v>892</v>
      </c>
      <c r="B4552">
        <v>15</v>
      </c>
      <c r="C4552" t="s">
        <v>796</v>
      </c>
      <c r="D4552">
        <v>2</v>
      </c>
      <c r="F4552" s="22" t="s">
        <v>356</v>
      </c>
      <c r="G4552">
        <v>6</v>
      </c>
      <c r="H4552">
        <v>1</v>
      </c>
      <c r="J4552" s="21">
        <v>0.50277777777777799</v>
      </c>
      <c r="K4552">
        <v>10</v>
      </c>
      <c r="L4552">
        <v>4</v>
      </c>
    </row>
    <row r="4553" spans="1:12" x14ac:dyDescent="0.2">
      <c r="A4553" t="s">
        <v>892</v>
      </c>
      <c r="B4553">
        <v>15</v>
      </c>
      <c r="C4553" t="s">
        <v>796</v>
      </c>
      <c r="D4553">
        <v>2</v>
      </c>
      <c r="F4553" s="22" t="s">
        <v>356</v>
      </c>
      <c r="G4553">
        <v>12</v>
      </c>
      <c r="H4553">
        <v>1</v>
      </c>
      <c r="J4553" s="21">
        <v>0.50277777777777799</v>
      </c>
      <c r="K4553">
        <v>10</v>
      </c>
      <c r="L4553">
        <v>4</v>
      </c>
    </row>
    <row r="4554" spans="1:12" x14ac:dyDescent="0.2">
      <c r="A4554" t="s">
        <v>892</v>
      </c>
      <c r="B4554">
        <v>15</v>
      </c>
      <c r="C4554" t="s">
        <v>796</v>
      </c>
      <c r="D4554">
        <v>2</v>
      </c>
      <c r="F4554" s="22" t="s">
        <v>256</v>
      </c>
      <c r="G4554">
        <v>21</v>
      </c>
      <c r="H4554">
        <v>1</v>
      </c>
      <c r="J4554" s="21">
        <v>0.50277777777777799</v>
      </c>
      <c r="K4554">
        <v>10</v>
      </c>
      <c r="L4554">
        <v>4</v>
      </c>
    </row>
    <row r="4555" spans="1:12" x14ac:dyDescent="0.2">
      <c r="A4555" t="s">
        <v>892</v>
      </c>
      <c r="B4555">
        <v>15</v>
      </c>
      <c r="C4555" t="s">
        <v>796</v>
      </c>
      <c r="D4555">
        <v>2</v>
      </c>
      <c r="F4555" s="22" t="s">
        <v>186</v>
      </c>
      <c r="G4555">
        <v>4</v>
      </c>
      <c r="H4555">
        <v>5</v>
      </c>
      <c r="J4555" s="21">
        <v>0.50277777777777799</v>
      </c>
      <c r="K4555">
        <v>10</v>
      </c>
      <c r="L4555">
        <v>4</v>
      </c>
    </row>
    <row r="4556" spans="1:12" x14ac:dyDescent="0.2">
      <c r="A4556" t="s">
        <v>892</v>
      </c>
      <c r="B4556">
        <v>15</v>
      </c>
      <c r="C4556" t="s">
        <v>796</v>
      </c>
      <c r="D4556">
        <v>2</v>
      </c>
      <c r="F4556" s="22" t="s">
        <v>186</v>
      </c>
      <c r="G4556">
        <v>6</v>
      </c>
      <c r="H4556">
        <v>1</v>
      </c>
      <c r="J4556" s="21">
        <v>0.50277777777777799</v>
      </c>
      <c r="K4556">
        <v>10</v>
      </c>
      <c r="L4556">
        <v>4</v>
      </c>
    </row>
    <row r="4557" spans="1:12" x14ac:dyDescent="0.2">
      <c r="A4557" t="s">
        <v>892</v>
      </c>
      <c r="B4557">
        <v>15</v>
      </c>
      <c r="C4557" t="s">
        <v>796</v>
      </c>
      <c r="D4557">
        <v>2</v>
      </c>
      <c r="F4557" s="22" t="s">
        <v>57</v>
      </c>
      <c r="G4557">
        <v>4</v>
      </c>
      <c r="H4557">
        <v>30</v>
      </c>
      <c r="J4557" s="21">
        <v>0.50277777777777799</v>
      </c>
      <c r="K4557">
        <v>10</v>
      </c>
      <c r="L4557">
        <v>4</v>
      </c>
    </row>
    <row r="4558" spans="1:12" x14ac:dyDescent="0.2">
      <c r="A4558" t="s">
        <v>892</v>
      </c>
      <c r="B4558">
        <v>15</v>
      </c>
      <c r="C4558" t="s">
        <v>796</v>
      </c>
      <c r="D4558">
        <v>2</v>
      </c>
      <c r="F4558" s="22" t="s">
        <v>57</v>
      </c>
      <c r="G4558">
        <v>5</v>
      </c>
      <c r="H4558">
        <v>6</v>
      </c>
      <c r="J4558" s="21">
        <v>0.50277777777777799</v>
      </c>
      <c r="K4558">
        <v>10</v>
      </c>
      <c r="L4558">
        <v>4</v>
      </c>
    </row>
    <row r="4559" spans="1:12" x14ac:dyDescent="0.2">
      <c r="A4559" t="s">
        <v>892</v>
      </c>
      <c r="B4559">
        <v>15</v>
      </c>
      <c r="C4559" t="s">
        <v>796</v>
      </c>
      <c r="D4559">
        <v>2</v>
      </c>
      <c r="F4559" s="22" t="s">
        <v>57</v>
      </c>
      <c r="G4559">
        <v>6</v>
      </c>
      <c r="H4559">
        <v>3</v>
      </c>
      <c r="J4559" s="21">
        <v>0.50277777777777799</v>
      </c>
      <c r="K4559">
        <v>10</v>
      </c>
      <c r="L4559">
        <v>4</v>
      </c>
    </row>
    <row r="4560" spans="1:12" x14ac:dyDescent="0.2">
      <c r="A4560" t="s">
        <v>892</v>
      </c>
      <c r="B4560">
        <v>15</v>
      </c>
      <c r="C4560" t="s">
        <v>796</v>
      </c>
      <c r="D4560">
        <v>2</v>
      </c>
      <c r="F4560" s="22" t="s">
        <v>57</v>
      </c>
      <c r="G4560">
        <v>2</v>
      </c>
      <c r="H4560">
        <v>6</v>
      </c>
      <c r="J4560" s="21">
        <v>0.50277777777777799</v>
      </c>
      <c r="K4560">
        <v>10</v>
      </c>
      <c r="L4560">
        <v>4</v>
      </c>
    </row>
    <row r="4561" spans="1:12" x14ac:dyDescent="0.2">
      <c r="A4561" t="s">
        <v>892</v>
      </c>
      <c r="B4561">
        <v>15</v>
      </c>
      <c r="C4561" t="s">
        <v>796</v>
      </c>
      <c r="D4561">
        <v>2</v>
      </c>
      <c r="F4561" s="22" t="s">
        <v>49</v>
      </c>
      <c r="G4561">
        <v>12</v>
      </c>
      <c r="H4561">
        <v>1</v>
      </c>
      <c r="J4561" s="21">
        <v>0.50277777777777799</v>
      </c>
      <c r="K4561">
        <v>10</v>
      </c>
      <c r="L4561">
        <v>4</v>
      </c>
    </row>
    <row r="4562" spans="1:12" x14ac:dyDescent="0.2">
      <c r="A4562" t="s">
        <v>892</v>
      </c>
      <c r="B4562">
        <v>15</v>
      </c>
      <c r="C4562" t="s">
        <v>796</v>
      </c>
      <c r="D4562">
        <v>2</v>
      </c>
      <c r="F4562" s="22" t="s">
        <v>49</v>
      </c>
      <c r="G4562">
        <v>10</v>
      </c>
      <c r="H4562">
        <v>3</v>
      </c>
      <c r="J4562" s="21">
        <v>0.50277777777777799</v>
      </c>
      <c r="K4562">
        <v>10</v>
      </c>
      <c r="L4562">
        <v>4</v>
      </c>
    </row>
    <row r="4563" spans="1:12" x14ac:dyDescent="0.2">
      <c r="A4563" t="s">
        <v>892</v>
      </c>
      <c r="B4563">
        <v>15</v>
      </c>
      <c r="C4563" t="s">
        <v>796</v>
      </c>
      <c r="D4563">
        <v>2</v>
      </c>
      <c r="F4563" s="22" t="s">
        <v>49</v>
      </c>
      <c r="G4563">
        <v>6</v>
      </c>
      <c r="H4563">
        <v>3</v>
      </c>
      <c r="J4563" s="21">
        <v>0.50277777777777799</v>
      </c>
      <c r="K4563">
        <v>10</v>
      </c>
      <c r="L4563">
        <v>4</v>
      </c>
    </row>
    <row r="4564" spans="1:12" x14ac:dyDescent="0.2">
      <c r="A4564" t="s">
        <v>892</v>
      </c>
      <c r="B4564">
        <v>15</v>
      </c>
      <c r="C4564" t="s">
        <v>796</v>
      </c>
      <c r="D4564">
        <v>2</v>
      </c>
      <c r="F4564" s="22" t="s">
        <v>535</v>
      </c>
      <c r="G4564">
        <v>26</v>
      </c>
      <c r="H4564">
        <v>2</v>
      </c>
      <c r="I4564" t="s">
        <v>785</v>
      </c>
      <c r="J4564" s="21">
        <v>0.50277777777777799</v>
      </c>
      <c r="K4564">
        <v>10</v>
      </c>
      <c r="L4564">
        <v>4</v>
      </c>
    </row>
    <row r="4565" spans="1:12" x14ac:dyDescent="0.2">
      <c r="A4565" t="s">
        <v>892</v>
      </c>
      <c r="B4565">
        <v>15</v>
      </c>
      <c r="C4565" t="s">
        <v>796</v>
      </c>
      <c r="D4565">
        <v>2</v>
      </c>
      <c r="F4565" s="22" t="s">
        <v>535</v>
      </c>
      <c r="G4565">
        <v>20</v>
      </c>
      <c r="H4565">
        <v>1</v>
      </c>
      <c r="I4565" t="s">
        <v>786</v>
      </c>
      <c r="J4565" s="21">
        <v>0.50277777777777799</v>
      </c>
      <c r="K4565">
        <v>10</v>
      </c>
      <c r="L4565">
        <v>4</v>
      </c>
    </row>
    <row r="4566" spans="1:12" x14ac:dyDescent="0.2">
      <c r="A4566" t="s">
        <v>892</v>
      </c>
      <c r="B4566">
        <v>15</v>
      </c>
      <c r="C4566" t="s">
        <v>796</v>
      </c>
      <c r="D4566">
        <v>2</v>
      </c>
      <c r="F4566" s="22" t="s">
        <v>106</v>
      </c>
      <c r="G4566">
        <v>24</v>
      </c>
      <c r="H4566">
        <v>1</v>
      </c>
      <c r="I4566" t="s">
        <v>785</v>
      </c>
      <c r="J4566" s="21">
        <v>0.50277777777777799</v>
      </c>
      <c r="K4566">
        <v>10</v>
      </c>
      <c r="L4566">
        <v>4</v>
      </c>
    </row>
    <row r="4567" spans="1:12" x14ac:dyDescent="0.2">
      <c r="A4567" t="s">
        <v>892</v>
      </c>
      <c r="B4567">
        <v>15</v>
      </c>
      <c r="C4567" t="s">
        <v>796</v>
      </c>
      <c r="D4567">
        <v>2</v>
      </c>
      <c r="F4567" s="22" t="s">
        <v>715</v>
      </c>
      <c r="G4567">
        <v>21</v>
      </c>
      <c r="H4567">
        <v>1</v>
      </c>
      <c r="J4567" s="21">
        <v>0.50277777777777799</v>
      </c>
      <c r="K4567">
        <v>10</v>
      </c>
      <c r="L4567">
        <v>4</v>
      </c>
    </row>
    <row r="4568" spans="1:12" x14ac:dyDescent="0.2">
      <c r="A4568" t="s">
        <v>892</v>
      </c>
      <c r="B4568">
        <v>15</v>
      </c>
      <c r="C4568" t="s">
        <v>796</v>
      </c>
      <c r="D4568">
        <v>2</v>
      </c>
      <c r="F4568" s="22" t="s">
        <v>701</v>
      </c>
      <c r="G4568">
        <v>10</v>
      </c>
      <c r="H4568">
        <v>1</v>
      </c>
      <c r="J4568" s="21">
        <v>0.50277777777777799</v>
      </c>
      <c r="K4568">
        <v>10</v>
      </c>
      <c r="L4568">
        <v>4</v>
      </c>
    </row>
    <row r="4569" spans="1:12" x14ac:dyDescent="0.2">
      <c r="A4569" t="s">
        <v>892</v>
      </c>
      <c r="B4569">
        <v>15</v>
      </c>
      <c r="C4569" t="s">
        <v>796</v>
      </c>
      <c r="D4569">
        <v>2</v>
      </c>
      <c r="F4569" s="22" t="s">
        <v>701</v>
      </c>
      <c r="G4569">
        <v>15</v>
      </c>
      <c r="H4569">
        <v>2</v>
      </c>
      <c r="J4569" s="21">
        <v>0.50277777777777799</v>
      </c>
      <c r="K4569">
        <v>10</v>
      </c>
      <c r="L4569">
        <v>4</v>
      </c>
    </row>
    <row r="4570" spans="1:12" x14ac:dyDescent="0.2">
      <c r="A4570" t="s">
        <v>892</v>
      </c>
      <c r="B4570">
        <v>15</v>
      </c>
      <c r="C4570" t="s">
        <v>796</v>
      </c>
      <c r="D4570">
        <v>2</v>
      </c>
      <c r="F4570" s="22" t="s">
        <v>485</v>
      </c>
      <c r="G4570">
        <v>12</v>
      </c>
      <c r="H4570">
        <v>2</v>
      </c>
      <c r="J4570" s="21">
        <v>0.50277777777777799</v>
      </c>
      <c r="K4570">
        <v>10</v>
      </c>
      <c r="L4570">
        <v>4</v>
      </c>
    </row>
    <row r="4571" spans="1:12" x14ac:dyDescent="0.2">
      <c r="A4571" t="s">
        <v>892</v>
      </c>
      <c r="B4571">
        <v>15</v>
      </c>
      <c r="C4571" t="s">
        <v>796</v>
      </c>
      <c r="D4571">
        <v>2</v>
      </c>
      <c r="F4571" s="22" t="s">
        <v>485</v>
      </c>
      <c r="G4571">
        <v>13</v>
      </c>
      <c r="H4571">
        <v>1</v>
      </c>
      <c r="J4571" s="21">
        <v>0.50277777777777799</v>
      </c>
      <c r="K4571">
        <v>10</v>
      </c>
      <c r="L4571">
        <v>4</v>
      </c>
    </row>
    <row r="4572" spans="1:12" x14ac:dyDescent="0.2">
      <c r="A4572" t="s">
        <v>892</v>
      </c>
      <c r="B4572">
        <v>15</v>
      </c>
      <c r="C4572" t="s">
        <v>796</v>
      </c>
      <c r="D4572">
        <v>2</v>
      </c>
      <c r="F4572" s="22" t="s">
        <v>483</v>
      </c>
      <c r="G4572">
        <v>6</v>
      </c>
      <c r="H4572">
        <v>1</v>
      </c>
      <c r="J4572" s="21">
        <v>0.50277777777777799</v>
      </c>
      <c r="K4572">
        <v>10</v>
      </c>
      <c r="L4572">
        <v>4</v>
      </c>
    </row>
    <row r="4573" spans="1:12" x14ac:dyDescent="0.2">
      <c r="A4573" t="s">
        <v>892</v>
      </c>
      <c r="B4573">
        <v>15</v>
      </c>
      <c r="C4573" t="s">
        <v>796</v>
      </c>
      <c r="D4573">
        <v>1</v>
      </c>
      <c r="F4573" s="22" t="s">
        <v>584</v>
      </c>
      <c r="G4573">
        <v>12</v>
      </c>
      <c r="H4573">
        <v>1</v>
      </c>
      <c r="J4573" s="21">
        <v>0.58958333333333335</v>
      </c>
      <c r="K4573">
        <v>11</v>
      </c>
      <c r="L4573">
        <v>4</v>
      </c>
    </row>
    <row r="4574" spans="1:12" x14ac:dyDescent="0.2">
      <c r="A4574" t="s">
        <v>892</v>
      </c>
      <c r="B4574">
        <v>15</v>
      </c>
      <c r="C4574" t="s">
        <v>796</v>
      </c>
      <c r="D4574">
        <v>1</v>
      </c>
      <c r="F4574" s="22" t="s">
        <v>598</v>
      </c>
      <c r="G4574">
        <v>17</v>
      </c>
      <c r="H4574">
        <v>45</v>
      </c>
      <c r="J4574" s="21">
        <v>0.58958333333333335</v>
      </c>
      <c r="K4574">
        <v>11</v>
      </c>
      <c r="L4574">
        <v>4</v>
      </c>
    </row>
    <row r="4575" spans="1:12" x14ac:dyDescent="0.2">
      <c r="A4575" t="s">
        <v>892</v>
      </c>
      <c r="B4575">
        <v>15</v>
      </c>
      <c r="C4575" t="s">
        <v>796</v>
      </c>
      <c r="D4575">
        <v>1</v>
      </c>
      <c r="F4575" s="22" t="s">
        <v>499</v>
      </c>
      <c r="G4575">
        <v>8</v>
      </c>
      <c r="H4575">
        <v>2</v>
      </c>
      <c r="J4575" s="21">
        <v>0.58958333333333302</v>
      </c>
      <c r="K4575">
        <v>11</v>
      </c>
      <c r="L4575">
        <v>4</v>
      </c>
    </row>
    <row r="4576" spans="1:12" x14ac:dyDescent="0.2">
      <c r="A4576" t="s">
        <v>892</v>
      </c>
      <c r="B4576">
        <v>15</v>
      </c>
      <c r="C4576" t="s">
        <v>796</v>
      </c>
      <c r="D4576">
        <v>1</v>
      </c>
      <c r="F4576" s="22" t="s">
        <v>499</v>
      </c>
      <c r="G4576">
        <v>4</v>
      </c>
      <c r="H4576">
        <v>1</v>
      </c>
      <c r="J4576" s="21">
        <v>0.58958333333333302</v>
      </c>
      <c r="K4576">
        <v>11</v>
      </c>
      <c r="L4576">
        <v>4</v>
      </c>
    </row>
    <row r="4577" spans="1:12" x14ac:dyDescent="0.2">
      <c r="A4577" t="s">
        <v>892</v>
      </c>
      <c r="B4577">
        <v>15</v>
      </c>
      <c r="C4577" t="s">
        <v>796</v>
      </c>
      <c r="D4577">
        <v>1</v>
      </c>
      <c r="F4577" s="22" t="s">
        <v>582</v>
      </c>
      <c r="G4577">
        <v>3</v>
      </c>
      <c r="H4577">
        <v>20</v>
      </c>
      <c r="J4577" s="21">
        <v>0.58958333333333302</v>
      </c>
      <c r="K4577">
        <v>11</v>
      </c>
      <c r="L4577">
        <v>4</v>
      </c>
    </row>
    <row r="4578" spans="1:12" x14ac:dyDescent="0.2">
      <c r="A4578" t="s">
        <v>892</v>
      </c>
      <c r="B4578">
        <v>15</v>
      </c>
      <c r="C4578" t="s">
        <v>796</v>
      </c>
      <c r="D4578">
        <v>1</v>
      </c>
      <c r="F4578" s="22" t="s">
        <v>551</v>
      </c>
      <c r="G4578">
        <v>4</v>
      </c>
      <c r="H4578">
        <v>20</v>
      </c>
      <c r="J4578" s="21">
        <v>0.58958333333333302</v>
      </c>
      <c r="K4578">
        <v>11</v>
      </c>
      <c r="L4578">
        <v>4</v>
      </c>
    </row>
    <row r="4579" spans="1:12" x14ac:dyDescent="0.2">
      <c r="A4579" t="s">
        <v>892</v>
      </c>
      <c r="B4579">
        <v>15</v>
      </c>
      <c r="C4579" t="s">
        <v>796</v>
      </c>
      <c r="D4579">
        <v>1</v>
      </c>
      <c r="F4579" s="22" t="s">
        <v>551</v>
      </c>
      <c r="G4579">
        <v>2</v>
      </c>
      <c r="H4579">
        <v>2</v>
      </c>
      <c r="J4579" s="21">
        <v>0.58958333333333302</v>
      </c>
      <c r="K4579">
        <v>11</v>
      </c>
      <c r="L4579">
        <v>4</v>
      </c>
    </row>
    <row r="4580" spans="1:12" x14ac:dyDescent="0.2">
      <c r="A4580" t="s">
        <v>892</v>
      </c>
      <c r="B4580">
        <v>15</v>
      </c>
      <c r="C4580" t="s">
        <v>796</v>
      </c>
      <c r="D4580">
        <v>1</v>
      </c>
      <c r="F4580" s="22" t="s">
        <v>551</v>
      </c>
      <c r="G4580">
        <v>6</v>
      </c>
      <c r="H4580">
        <v>8</v>
      </c>
      <c r="J4580" s="21">
        <v>0.58958333333333302</v>
      </c>
      <c r="K4580">
        <v>11</v>
      </c>
      <c r="L4580">
        <v>4</v>
      </c>
    </row>
    <row r="4581" spans="1:12" x14ac:dyDescent="0.2">
      <c r="A4581" t="s">
        <v>892</v>
      </c>
      <c r="B4581">
        <v>15</v>
      </c>
      <c r="C4581" t="s">
        <v>796</v>
      </c>
      <c r="D4581">
        <v>1</v>
      </c>
      <c r="F4581" s="22" t="s">
        <v>515</v>
      </c>
      <c r="G4581">
        <v>4</v>
      </c>
      <c r="H4581">
        <v>242</v>
      </c>
      <c r="J4581" s="21">
        <v>0.58958333333333302</v>
      </c>
      <c r="K4581">
        <v>11</v>
      </c>
      <c r="L4581">
        <v>4</v>
      </c>
    </row>
    <row r="4582" spans="1:12" x14ac:dyDescent="0.2">
      <c r="A4582" t="s">
        <v>892</v>
      </c>
      <c r="B4582">
        <v>15</v>
      </c>
      <c r="C4582" t="s">
        <v>796</v>
      </c>
      <c r="D4582">
        <v>1</v>
      </c>
      <c r="F4582" s="22" t="s">
        <v>221</v>
      </c>
      <c r="G4582">
        <v>6</v>
      </c>
      <c r="H4582">
        <v>2</v>
      </c>
      <c r="J4582" s="21">
        <v>0.58958333333333302</v>
      </c>
      <c r="K4582">
        <v>11</v>
      </c>
      <c r="L4582">
        <v>4</v>
      </c>
    </row>
    <row r="4583" spans="1:12" x14ac:dyDescent="0.2">
      <c r="A4583" t="s">
        <v>892</v>
      </c>
      <c r="B4583">
        <v>15</v>
      </c>
      <c r="C4583" t="s">
        <v>796</v>
      </c>
      <c r="D4583">
        <v>1</v>
      </c>
      <c r="F4583" s="22" t="s">
        <v>86</v>
      </c>
      <c r="G4583">
        <v>9</v>
      </c>
      <c r="H4583">
        <v>1</v>
      </c>
      <c r="J4583" s="21">
        <v>0.58958333333333302</v>
      </c>
      <c r="K4583">
        <v>11</v>
      </c>
      <c r="L4583">
        <v>4</v>
      </c>
    </row>
    <row r="4584" spans="1:12" x14ac:dyDescent="0.2">
      <c r="A4584" t="s">
        <v>892</v>
      </c>
      <c r="B4584">
        <v>15</v>
      </c>
      <c r="C4584" t="s">
        <v>796</v>
      </c>
      <c r="D4584">
        <v>1</v>
      </c>
      <c r="F4584" s="22" t="s">
        <v>86</v>
      </c>
      <c r="G4584">
        <v>7</v>
      </c>
      <c r="H4584">
        <v>1</v>
      </c>
      <c r="J4584" s="21">
        <v>0.58958333333333302</v>
      </c>
      <c r="K4584">
        <v>11</v>
      </c>
      <c r="L4584">
        <v>4</v>
      </c>
    </row>
    <row r="4585" spans="1:12" x14ac:dyDescent="0.2">
      <c r="A4585" t="s">
        <v>892</v>
      </c>
      <c r="B4585">
        <v>15</v>
      </c>
      <c r="C4585" t="s">
        <v>796</v>
      </c>
      <c r="D4585">
        <v>1</v>
      </c>
      <c r="F4585" s="22" t="s">
        <v>417</v>
      </c>
      <c r="G4585">
        <v>10</v>
      </c>
      <c r="H4585">
        <v>3</v>
      </c>
      <c r="J4585" s="21">
        <v>0.58958333333333302</v>
      </c>
      <c r="K4585">
        <v>11</v>
      </c>
      <c r="L4585">
        <v>4</v>
      </c>
    </row>
    <row r="4586" spans="1:12" x14ac:dyDescent="0.2">
      <c r="A4586" t="s">
        <v>892</v>
      </c>
      <c r="B4586">
        <v>15</v>
      </c>
      <c r="C4586" t="s">
        <v>796</v>
      </c>
      <c r="D4586">
        <v>1</v>
      </c>
      <c r="F4586" s="22" t="s">
        <v>417</v>
      </c>
      <c r="G4586">
        <v>6</v>
      </c>
      <c r="H4586">
        <v>2</v>
      </c>
      <c r="J4586" s="21">
        <v>0.58958333333333302</v>
      </c>
      <c r="K4586">
        <v>11</v>
      </c>
      <c r="L4586">
        <v>4</v>
      </c>
    </row>
    <row r="4587" spans="1:12" x14ac:dyDescent="0.2">
      <c r="A4587" t="s">
        <v>892</v>
      </c>
      <c r="B4587">
        <v>15</v>
      </c>
      <c r="C4587" t="s">
        <v>796</v>
      </c>
      <c r="D4587">
        <v>1</v>
      </c>
      <c r="F4587" s="22" t="s">
        <v>377</v>
      </c>
      <c r="G4587">
        <v>10</v>
      </c>
      <c r="H4587">
        <v>1</v>
      </c>
      <c r="J4587" s="21">
        <v>0.58958333333333302</v>
      </c>
      <c r="K4587">
        <v>11</v>
      </c>
      <c r="L4587">
        <v>4</v>
      </c>
    </row>
    <row r="4588" spans="1:12" x14ac:dyDescent="0.2">
      <c r="A4588" t="s">
        <v>892</v>
      </c>
      <c r="B4588">
        <v>15</v>
      </c>
      <c r="C4588" t="s">
        <v>796</v>
      </c>
      <c r="D4588">
        <v>1</v>
      </c>
      <c r="F4588" s="22" t="s">
        <v>356</v>
      </c>
      <c r="G4588">
        <v>7</v>
      </c>
      <c r="H4588">
        <v>1</v>
      </c>
      <c r="J4588" s="21">
        <v>0.58958333333333302</v>
      </c>
      <c r="K4588">
        <v>11</v>
      </c>
      <c r="L4588">
        <v>4</v>
      </c>
    </row>
    <row r="4589" spans="1:12" x14ac:dyDescent="0.2">
      <c r="A4589" t="s">
        <v>892</v>
      </c>
      <c r="B4589">
        <v>15</v>
      </c>
      <c r="C4589" t="s">
        <v>796</v>
      </c>
      <c r="D4589">
        <v>1</v>
      </c>
      <c r="F4589" s="22" t="s">
        <v>352</v>
      </c>
      <c r="G4589">
        <v>6</v>
      </c>
      <c r="H4589">
        <v>1</v>
      </c>
      <c r="J4589" s="21">
        <v>0.58958333333333302</v>
      </c>
      <c r="K4589">
        <v>11</v>
      </c>
      <c r="L4589">
        <v>4</v>
      </c>
    </row>
    <row r="4590" spans="1:12" x14ac:dyDescent="0.2">
      <c r="A4590" t="s">
        <v>892</v>
      </c>
      <c r="B4590">
        <v>15</v>
      </c>
      <c r="C4590" t="s">
        <v>796</v>
      </c>
      <c r="D4590">
        <v>1</v>
      </c>
      <c r="F4590" s="22" t="s">
        <v>57</v>
      </c>
      <c r="G4590">
        <v>4</v>
      </c>
      <c r="H4590">
        <v>19</v>
      </c>
      <c r="J4590" s="21">
        <v>0.58958333333333302</v>
      </c>
      <c r="K4590">
        <v>11</v>
      </c>
      <c r="L4590">
        <v>4</v>
      </c>
    </row>
    <row r="4591" spans="1:12" x14ac:dyDescent="0.2">
      <c r="A4591" t="s">
        <v>892</v>
      </c>
      <c r="B4591">
        <v>15</v>
      </c>
      <c r="C4591" t="s">
        <v>796</v>
      </c>
      <c r="D4591">
        <v>1</v>
      </c>
      <c r="F4591" s="22" t="s">
        <v>57</v>
      </c>
      <c r="G4591">
        <v>7</v>
      </c>
      <c r="H4591">
        <v>8</v>
      </c>
      <c r="J4591" s="21">
        <v>0.58958333333333302</v>
      </c>
      <c r="K4591">
        <v>11</v>
      </c>
      <c r="L4591">
        <v>4</v>
      </c>
    </row>
    <row r="4592" spans="1:12" x14ac:dyDescent="0.2">
      <c r="A4592" t="s">
        <v>892</v>
      </c>
      <c r="B4592">
        <v>15</v>
      </c>
      <c r="C4592" t="s">
        <v>796</v>
      </c>
      <c r="D4592">
        <v>1</v>
      </c>
      <c r="F4592" s="22" t="s">
        <v>57</v>
      </c>
      <c r="G4592">
        <v>3</v>
      </c>
      <c r="H4592">
        <v>44</v>
      </c>
      <c r="J4592" s="21">
        <v>0.58958333333333302</v>
      </c>
      <c r="K4592">
        <v>11</v>
      </c>
      <c r="L4592">
        <v>4</v>
      </c>
    </row>
    <row r="4593" spans="1:12" x14ac:dyDescent="0.2">
      <c r="A4593" t="s">
        <v>892</v>
      </c>
      <c r="B4593">
        <v>15</v>
      </c>
      <c r="C4593" t="s">
        <v>796</v>
      </c>
      <c r="D4593">
        <v>1</v>
      </c>
      <c r="F4593" s="22" t="s">
        <v>53</v>
      </c>
      <c r="G4593">
        <v>17</v>
      </c>
      <c r="H4593">
        <v>1</v>
      </c>
      <c r="J4593" s="21">
        <v>0.58958333333333302</v>
      </c>
      <c r="K4593">
        <v>11</v>
      </c>
      <c r="L4593">
        <v>4</v>
      </c>
    </row>
    <row r="4594" spans="1:12" x14ac:dyDescent="0.2">
      <c r="A4594" t="s">
        <v>892</v>
      </c>
      <c r="B4594">
        <v>15</v>
      </c>
      <c r="C4594" t="s">
        <v>796</v>
      </c>
      <c r="D4594">
        <v>1</v>
      </c>
      <c r="F4594" s="22" t="s">
        <v>49</v>
      </c>
      <c r="G4594">
        <v>5</v>
      </c>
      <c r="H4594">
        <v>1</v>
      </c>
      <c r="J4594" s="21">
        <v>0.58958333333333302</v>
      </c>
      <c r="K4594">
        <v>11</v>
      </c>
      <c r="L4594">
        <v>4</v>
      </c>
    </row>
    <row r="4595" spans="1:12" x14ac:dyDescent="0.2">
      <c r="A4595" t="s">
        <v>892</v>
      </c>
      <c r="B4595">
        <v>15</v>
      </c>
      <c r="C4595" t="s">
        <v>796</v>
      </c>
      <c r="D4595">
        <v>1</v>
      </c>
      <c r="F4595" s="22" t="s">
        <v>49</v>
      </c>
      <c r="G4595">
        <v>6</v>
      </c>
      <c r="H4595">
        <v>1</v>
      </c>
      <c r="J4595" s="21">
        <v>0.58958333333333302</v>
      </c>
      <c r="K4595">
        <v>11</v>
      </c>
      <c r="L4595">
        <v>4</v>
      </c>
    </row>
    <row r="4596" spans="1:12" x14ac:dyDescent="0.2">
      <c r="A4596" t="s">
        <v>892</v>
      </c>
      <c r="B4596">
        <v>15</v>
      </c>
      <c r="C4596" t="s">
        <v>796</v>
      </c>
      <c r="D4596">
        <v>1</v>
      </c>
      <c r="F4596" s="22" t="s">
        <v>629</v>
      </c>
      <c r="G4596">
        <v>10</v>
      </c>
      <c r="H4596">
        <v>1</v>
      </c>
      <c r="I4596" t="s">
        <v>802</v>
      </c>
      <c r="J4596" s="21">
        <v>0.58958333333333302</v>
      </c>
      <c r="K4596">
        <v>11</v>
      </c>
      <c r="L4596">
        <v>4</v>
      </c>
    </row>
    <row r="4597" spans="1:12" x14ac:dyDescent="0.2">
      <c r="A4597" t="s">
        <v>892</v>
      </c>
      <c r="B4597">
        <v>15</v>
      </c>
      <c r="C4597" t="s">
        <v>796</v>
      </c>
      <c r="D4597">
        <v>1</v>
      </c>
      <c r="F4597" s="22" t="s">
        <v>629</v>
      </c>
      <c r="G4597">
        <v>14</v>
      </c>
      <c r="H4597">
        <v>1</v>
      </c>
      <c r="I4597" t="s">
        <v>802</v>
      </c>
      <c r="J4597" s="21">
        <v>0.58958333333333302</v>
      </c>
      <c r="K4597">
        <v>11</v>
      </c>
      <c r="L4597">
        <v>4</v>
      </c>
    </row>
    <row r="4598" spans="1:12" x14ac:dyDescent="0.2">
      <c r="A4598" t="s">
        <v>892</v>
      </c>
      <c r="B4598">
        <v>15</v>
      </c>
      <c r="C4598" t="s">
        <v>796</v>
      </c>
      <c r="D4598">
        <v>1</v>
      </c>
      <c r="F4598" s="22" t="s">
        <v>535</v>
      </c>
      <c r="G4598">
        <v>22</v>
      </c>
      <c r="H4598">
        <v>1</v>
      </c>
      <c r="I4598" t="s">
        <v>786</v>
      </c>
      <c r="J4598" s="21">
        <v>0.58958333333333302</v>
      </c>
      <c r="K4598">
        <v>11</v>
      </c>
      <c r="L4598">
        <v>4</v>
      </c>
    </row>
    <row r="4599" spans="1:12" x14ac:dyDescent="0.2">
      <c r="A4599" t="s">
        <v>892</v>
      </c>
      <c r="B4599">
        <v>15</v>
      </c>
      <c r="C4599" t="s">
        <v>796</v>
      </c>
      <c r="D4599">
        <v>1</v>
      </c>
      <c r="F4599" s="22" t="s">
        <v>535</v>
      </c>
      <c r="G4599">
        <v>20</v>
      </c>
      <c r="H4599">
        <v>1</v>
      </c>
      <c r="I4599" t="s">
        <v>786</v>
      </c>
      <c r="J4599" s="21">
        <v>0.58958333333333302</v>
      </c>
      <c r="K4599">
        <v>11</v>
      </c>
      <c r="L4599">
        <v>4</v>
      </c>
    </row>
    <row r="4600" spans="1:12" x14ac:dyDescent="0.2">
      <c r="A4600" t="s">
        <v>892</v>
      </c>
      <c r="B4600">
        <v>15</v>
      </c>
      <c r="C4600" t="s">
        <v>796</v>
      </c>
      <c r="D4600">
        <v>1</v>
      </c>
      <c r="F4600" s="22" t="s">
        <v>535</v>
      </c>
      <c r="G4600">
        <v>33</v>
      </c>
      <c r="H4600">
        <v>1</v>
      </c>
      <c r="I4600" t="s">
        <v>785</v>
      </c>
      <c r="J4600" s="21">
        <v>0.58958333333333302</v>
      </c>
      <c r="K4600">
        <v>11</v>
      </c>
      <c r="L4600">
        <v>4</v>
      </c>
    </row>
    <row r="4601" spans="1:12" x14ac:dyDescent="0.2">
      <c r="A4601" t="s">
        <v>892</v>
      </c>
      <c r="B4601">
        <v>15</v>
      </c>
      <c r="C4601" t="s">
        <v>796</v>
      </c>
      <c r="D4601">
        <v>1</v>
      </c>
      <c r="F4601" s="22" t="s">
        <v>535</v>
      </c>
      <c r="G4601">
        <v>17</v>
      </c>
      <c r="H4601">
        <v>2</v>
      </c>
      <c r="I4601" t="s">
        <v>786</v>
      </c>
      <c r="J4601" s="21">
        <v>0.58958333333333302</v>
      </c>
      <c r="K4601">
        <v>11</v>
      </c>
      <c r="L4601">
        <v>4</v>
      </c>
    </row>
    <row r="4602" spans="1:12" x14ac:dyDescent="0.2">
      <c r="A4602" t="s">
        <v>892</v>
      </c>
      <c r="B4602">
        <v>15</v>
      </c>
      <c r="C4602" t="s">
        <v>796</v>
      </c>
      <c r="D4602">
        <v>1</v>
      </c>
      <c r="F4602" s="22" t="s">
        <v>124</v>
      </c>
      <c r="G4602">
        <v>39</v>
      </c>
      <c r="H4602">
        <v>1</v>
      </c>
      <c r="I4602" t="s">
        <v>785</v>
      </c>
      <c r="J4602" s="21">
        <v>0.58958333333333302</v>
      </c>
      <c r="K4602">
        <v>11</v>
      </c>
      <c r="L4602">
        <v>4</v>
      </c>
    </row>
    <row r="4603" spans="1:12" x14ac:dyDescent="0.2">
      <c r="A4603" t="s">
        <v>892</v>
      </c>
      <c r="B4603">
        <v>15</v>
      </c>
      <c r="C4603" t="s">
        <v>796</v>
      </c>
      <c r="D4603">
        <v>1</v>
      </c>
      <c r="F4603" s="22" t="s">
        <v>110</v>
      </c>
      <c r="G4603">
        <v>37</v>
      </c>
      <c r="H4603">
        <v>1</v>
      </c>
      <c r="I4603" t="s">
        <v>786</v>
      </c>
      <c r="J4603" s="21">
        <v>0.58958333333333302</v>
      </c>
      <c r="K4603">
        <v>11</v>
      </c>
      <c r="L4603">
        <v>4</v>
      </c>
    </row>
    <row r="4604" spans="1:12" x14ac:dyDescent="0.2">
      <c r="A4604" t="s">
        <v>892</v>
      </c>
      <c r="B4604">
        <v>15</v>
      </c>
      <c r="C4604" t="s">
        <v>796</v>
      </c>
      <c r="D4604">
        <v>1</v>
      </c>
      <c r="F4604" s="22" t="s">
        <v>110</v>
      </c>
      <c r="G4604">
        <v>12</v>
      </c>
      <c r="H4604">
        <v>1</v>
      </c>
      <c r="I4604" t="s">
        <v>786</v>
      </c>
      <c r="J4604" s="21">
        <v>0.58958333333333302</v>
      </c>
      <c r="K4604">
        <v>11</v>
      </c>
      <c r="L4604">
        <v>4</v>
      </c>
    </row>
    <row r="4605" spans="1:12" x14ac:dyDescent="0.2">
      <c r="A4605" t="s">
        <v>892</v>
      </c>
      <c r="B4605">
        <v>15</v>
      </c>
      <c r="C4605" t="s">
        <v>796</v>
      </c>
      <c r="D4605">
        <v>1</v>
      </c>
      <c r="F4605" s="22" t="s">
        <v>106</v>
      </c>
      <c r="G4605">
        <v>24</v>
      </c>
      <c r="H4605">
        <v>1</v>
      </c>
      <c r="I4605" t="s">
        <v>785</v>
      </c>
      <c r="J4605" s="21">
        <v>0.58958333333333302</v>
      </c>
      <c r="K4605">
        <v>11</v>
      </c>
      <c r="L4605">
        <v>4</v>
      </c>
    </row>
    <row r="4606" spans="1:12" x14ac:dyDescent="0.2">
      <c r="A4606" t="s">
        <v>892</v>
      </c>
      <c r="B4606">
        <v>15</v>
      </c>
      <c r="C4606" t="s">
        <v>796</v>
      </c>
      <c r="D4606">
        <v>1</v>
      </c>
      <c r="F4606" s="22" t="s">
        <v>715</v>
      </c>
      <c r="G4606">
        <v>25</v>
      </c>
      <c r="H4606">
        <v>1</v>
      </c>
      <c r="J4606" s="21">
        <v>0.58958333333333302</v>
      </c>
      <c r="K4606">
        <v>11</v>
      </c>
      <c r="L4606">
        <v>4</v>
      </c>
    </row>
    <row r="4607" spans="1:12" x14ac:dyDescent="0.2">
      <c r="A4607" t="s">
        <v>892</v>
      </c>
      <c r="B4607">
        <v>15</v>
      </c>
      <c r="C4607" t="s">
        <v>796</v>
      </c>
      <c r="D4607">
        <v>1</v>
      </c>
      <c r="F4607" s="22" t="s">
        <v>701</v>
      </c>
      <c r="G4607">
        <v>12</v>
      </c>
      <c r="H4607">
        <v>3</v>
      </c>
      <c r="J4607" s="21">
        <v>0.58958333333333302</v>
      </c>
      <c r="K4607">
        <v>11</v>
      </c>
      <c r="L4607">
        <v>4</v>
      </c>
    </row>
    <row r="4608" spans="1:12" x14ac:dyDescent="0.2">
      <c r="A4608" t="s">
        <v>892</v>
      </c>
      <c r="B4608">
        <v>15</v>
      </c>
      <c r="C4608" t="s">
        <v>796</v>
      </c>
      <c r="D4608">
        <v>1</v>
      </c>
      <c r="F4608" s="22" t="s">
        <v>701</v>
      </c>
      <c r="G4608">
        <v>10</v>
      </c>
      <c r="H4608">
        <v>1</v>
      </c>
      <c r="J4608" s="21">
        <v>0.58958333333333302</v>
      </c>
      <c r="K4608">
        <v>11</v>
      </c>
      <c r="L4608">
        <v>4</v>
      </c>
    </row>
    <row r="4609" spans="1:12" x14ac:dyDescent="0.2">
      <c r="A4609" t="s">
        <v>892</v>
      </c>
      <c r="B4609">
        <v>15</v>
      </c>
      <c r="C4609" t="s">
        <v>796</v>
      </c>
      <c r="D4609">
        <v>1</v>
      </c>
      <c r="F4609" s="22" t="s">
        <v>701</v>
      </c>
      <c r="G4609">
        <v>16</v>
      </c>
      <c r="H4609">
        <v>2</v>
      </c>
      <c r="J4609" s="21">
        <v>0.58958333333333302</v>
      </c>
      <c r="K4609">
        <v>11</v>
      </c>
      <c r="L4609">
        <v>4</v>
      </c>
    </row>
    <row r="4610" spans="1:12" x14ac:dyDescent="0.2">
      <c r="A4610" t="s">
        <v>892</v>
      </c>
      <c r="B4610">
        <v>15</v>
      </c>
      <c r="C4610" t="s">
        <v>796</v>
      </c>
      <c r="D4610">
        <v>1</v>
      </c>
      <c r="F4610" s="22" t="s">
        <v>485</v>
      </c>
      <c r="G4610">
        <v>12</v>
      </c>
      <c r="H4610">
        <v>1</v>
      </c>
      <c r="J4610" s="21">
        <v>0.58958333333333302</v>
      </c>
      <c r="K4610">
        <v>11</v>
      </c>
      <c r="L4610">
        <v>4</v>
      </c>
    </row>
    <row r="4611" spans="1:12" x14ac:dyDescent="0.2">
      <c r="A4611" t="s">
        <v>892</v>
      </c>
      <c r="B4611">
        <v>15</v>
      </c>
      <c r="C4611" t="s">
        <v>796</v>
      </c>
      <c r="D4611">
        <v>1</v>
      </c>
      <c r="F4611" s="22" t="s">
        <v>485</v>
      </c>
      <c r="G4611">
        <v>16</v>
      </c>
      <c r="H4611">
        <v>1</v>
      </c>
      <c r="J4611" s="21">
        <v>0.58958333333333302</v>
      </c>
      <c r="K4611">
        <v>11</v>
      </c>
      <c r="L4611">
        <v>4</v>
      </c>
    </row>
    <row r="4612" spans="1:12" x14ac:dyDescent="0.2">
      <c r="A4612" t="s">
        <v>892</v>
      </c>
      <c r="B4612">
        <v>15</v>
      </c>
      <c r="C4612" t="s">
        <v>796</v>
      </c>
      <c r="D4612">
        <v>1</v>
      </c>
      <c r="F4612" s="22" t="s">
        <v>485</v>
      </c>
      <c r="G4612">
        <v>10</v>
      </c>
      <c r="H4612">
        <v>1</v>
      </c>
      <c r="J4612" s="21">
        <v>0.58958333333333302</v>
      </c>
      <c r="K4612">
        <v>11</v>
      </c>
      <c r="L4612">
        <v>4</v>
      </c>
    </row>
    <row r="4613" spans="1:12" x14ac:dyDescent="0.2">
      <c r="A4613" t="s">
        <v>892</v>
      </c>
      <c r="B4613">
        <v>15</v>
      </c>
      <c r="C4613" t="s">
        <v>796</v>
      </c>
      <c r="D4613">
        <v>1</v>
      </c>
      <c r="F4613" s="22" t="s">
        <v>483</v>
      </c>
      <c r="G4613">
        <v>5</v>
      </c>
      <c r="H4613">
        <v>1</v>
      </c>
      <c r="J4613" s="21">
        <v>0.58958333333333302</v>
      </c>
      <c r="K4613">
        <v>11</v>
      </c>
      <c r="L4613">
        <v>4</v>
      </c>
    </row>
    <row r="4614" spans="1:12" x14ac:dyDescent="0.2">
      <c r="A4614" t="s">
        <v>892</v>
      </c>
      <c r="B4614">
        <v>15</v>
      </c>
      <c r="C4614" t="s">
        <v>796</v>
      </c>
      <c r="D4614">
        <v>1</v>
      </c>
      <c r="F4614" s="22" t="s">
        <v>479</v>
      </c>
      <c r="G4614">
        <v>20</v>
      </c>
      <c r="H4614">
        <v>1</v>
      </c>
      <c r="J4614" s="21">
        <v>0.58958333333333302</v>
      </c>
      <c r="K4614">
        <v>11</v>
      </c>
      <c r="L4614">
        <v>4</v>
      </c>
    </row>
    <row r="4615" spans="1:12" x14ac:dyDescent="0.2">
      <c r="A4615" t="s">
        <v>892</v>
      </c>
      <c r="B4615">
        <v>15</v>
      </c>
      <c r="C4615" t="s">
        <v>796</v>
      </c>
      <c r="D4615">
        <v>1</v>
      </c>
      <c r="F4615" s="22" t="s">
        <v>477</v>
      </c>
      <c r="G4615">
        <v>27</v>
      </c>
      <c r="H4615">
        <v>1</v>
      </c>
      <c r="J4615" s="21">
        <v>0.58958333333333302</v>
      </c>
      <c r="K4615">
        <v>11</v>
      </c>
      <c r="L4615">
        <v>4</v>
      </c>
    </row>
    <row r="4616" spans="1:12" x14ac:dyDescent="0.2">
      <c r="A4616" t="s">
        <v>892</v>
      </c>
      <c r="B4616">
        <v>15</v>
      </c>
      <c r="C4616" t="s">
        <v>796</v>
      </c>
      <c r="D4616">
        <v>1</v>
      </c>
      <c r="F4616" s="22" t="s">
        <v>477</v>
      </c>
      <c r="G4616">
        <v>16</v>
      </c>
      <c r="H4616">
        <v>1</v>
      </c>
      <c r="J4616" s="21">
        <v>0.58958333333333302</v>
      </c>
      <c r="K4616">
        <v>11</v>
      </c>
      <c r="L4616">
        <v>4</v>
      </c>
    </row>
    <row r="4617" spans="1:12" x14ac:dyDescent="0.2">
      <c r="A4617" t="s">
        <v>892</v>
      </c>
      <c r="B4617">
        <v>15</v>
      </c>
      <c r="C4617" t="s">
        <v>796</v>
      </c>
      <c r="D4617">
        <v>1</v>
      </c>
      <c r="F4617" s="22" t="s">
        <v>477</v>
      </c>
      <c r="G4617">
        <v>14</v>
      </c>
      <c r="H4617">
        <v>3</v>
      </c>
      <c r="J4617" s="21">
        <v>0.58958333333333302</v>
      </c>
      <c r="K4617">
        <v>11</v>
      </c>
      <c r="L4617">
        <v>4</v>
      </c>
    </row>
    <row r="4618" spans="1:12" x14ac:dyDescent="0.2">
      <c r="A4618" t="s">
        <v>892</v>
      </c>
      <c r="B4618">
        <v>15</v>
      </c>
      <c r="C4618" t="s">
        <v>796</v>
      </c>
      <c r="D4618">
        <v>2</v>
      </c>
      <c r="F4618" s="22" t="s">
        <v>596</v>
      </c>
      <c r="G4618">
        <v>33</v>
      </c>
      <c r="H4618">
        <v>1</v>
      </c>
      <c r="J4618" s="21">
        <v>0.60069444444444442</v>
      </c>
      <c r="K4618">
        <v>10.199999999999999</v>
      </c>
      <c r="L4618">
        <v>4</v>
      </c>
    </row>
    <row r="4619" spans="1:12" x14ac:dyDescent="0.2">
      <c r="A4619" t="s">
        <v>892</v>
      </c>
      <c r="B4619">
        <v>15</v>
      </c>
      <c r="C4619" t="s">
        <v>796</v>
      </c>
      <c r="D4619">
        <v>2</v>
      </c>
      <c r="F4619" s="22" t="s">
        <v>596</v>
      </c>
      <c r="G4619">
        <v>21</v>
      </c>
      <c r="H4619">
        <v>1</v>
      </c>
      <c r="J4619" s="21">
        <v>0.60069444444444442</v>
      </c>
      <c r="K4619">
        <v>10.199999999999999</v>
      </c>
      <c r="L4619">
        <v>4</v>
      </c>
    </row>
    <row r="4620" spans="1:12" x14ac:dyDescent="0.2">
      <c r="A4620" t="s">
        <v>892</v>
      </c>
      <c r="B4620">
        <v>15</v>
      </c>
      <c r="C4620" t="s">
        <v>796</v>
      </c>
      <c r="D4620">
        <v>2</v>
      </c>
      <c r="F4620" s="22" t="s">
        <v>596</v>
      </c>
      <c r="G4620">
        <v>18</v>
      </c>
      <c r="H4620">
        <v>1</v>
      </c>
      <c r="J4620" s="21">
        <v>0.60069444444444398</v>
      </c>
      <c r="K4620">
        <v>10.199999999999999</v>
      </c>
      <c r="L4620">
        <v>4</v>
      </c>
    </row>
    <row r="4621" spans="1:12" x14ac:dyDescent="0.2">
      <c r="A4621" t="s">
        <v>892</v>
      </c>
      <c r="B4621">
        <v>15</v>
      </c>
      <c r="C4621" t="s">
        <v>796</v>
      </c>
      <c r="D4621">
        <v>2</v>
      </c>
      <c r="F4621" s="22" t="s">
        <v>584</v>
      </c>
      <c r="G4621">
        <v>14</v>
      </c>
      <c r="H4621">
        <v>1</v>
      </c>
      <c r="J4621" s="21">
        <v>0.60069444444444398</v>
      </c>
      <c r="K4621">
        <v>10.199999999999999</v>
      </c>
      <c r="L4621">
        <v>4</v>
      </c>
    </row>
    <row r="4622" spans="1:12" x14ac:dyDescent="0.2">
      <c r="A4622" t="s">
        <v>892</v>
      </c>
      <c r="B4622">
        <v>15</v>
      </c>
      <c r="C4622" t="s">
        <v>796</v>
      </c>
      <c r="D4622">
        <v>2</v>
      </c>
      <c r="F4622" s="22" t="s">
        <v>180</v>
      </c>
      <c r="G4622">
        <v>2</v>
      </c>
      <c r="H4622">
        <v>1</v>
      </c>
      <c r="J4622" s="21">
        <v>0.60069444444444398</v>
      </c>
      <c r="K4622">
        <v>10.199999999999999</v>
      </c>
      <c r="L4622">
        <v>4</v>
      </c>
    </row>
    <row r="4623" spans="1:12" x14ac:dyDescent="0.2">
      <c r="A4623" t="s">
        <v>892</v>
      </c>
      <c r="B4623">
        <v>15</v>
      </c>
      <c r="C4623" t="s">
        <v>796</v>
      </c>
      <c r="D4623">
        <v>2</v>
      </c>
      <c r="F4623" s="22" t="s">
        <v>180</v>
      </c>
      <c r="G4623">
        <v>4</v>
      </c>
      <c r="H4623">
        <v>8</v>
      </c>
      <c r="J4623" s="21">
        <v>0.60069444444444398</v>
      </c>
      <c r="K4623">
        <v>10.199999999999999</v>
      </c>
      <c r="L4623">
        <v>4</v>
      </c>
    </row>
    <row r="4624" spans="1:12" x14ac:dyDescent="0.2">
      <c r="A4624" t="s">
        <v>892</v>
      </c>
      <c r="B4624">
        <v>15</v>
      </c>
      <c r="C4624" t="s">
        <v>796</v>
      </c>
      <c r="D4624">
        <v>2</v>
      </c>
      <c r="F4624" s="22" t="s">
        <v>254</v>
      </c>
      <c r="G4624">
        <v>9</v>
      </c>
      <c r="H4624">
        <v>1</v>
      </c>
      <c r="J4624" s="21">
        <v>0.60069444444444398</v>
      </c>
      <c r="K4624">
        <v>10.199999999999999</v>
      </c>
      <c r="L4624">
        <v>4</v>
      </c>
    </row>
    <row r="4625" spans="1:12" x14ac:dyDescent="0.2">
      <c r="A4625" t="s">
        <v>892</v>
      </c>
      <c r="B4625">
        <v>15</v>
      </c>
      <c r="C4625" t="s">
        <v>796</v>
      </c>
      <c r="D4625">
        <v>2</v>
      </c>
      <c r="F4625" s="22" t="s">
        <v>248</v>
      </c>
      <c r="G4625">
        <v>12</v>
      </c>
      <c r="H4625">
        <v>2</v>
      </c>
      <c r="J4625" s="21">
        <v>0.60069444444444398</v>
      </c>
      <c r="K4625">
        <v>10.199999999999999</v>
      </c>
      <c r="L4625">
        <v>4</v>
      </c>
    </row>
    <row r="4626" spans="1:12" x14ac:dyDescent="0.2">
      <c r="A4626" t="s">
        <v>892</v>
      </c>
      <c r="B4626">
        <v>15</v>
      </c>
      <c r="C4626" t="s">
        <v>796</v>
      </c>
      <c r="D4626">
        <v>2</v>
      </c>
      <c r="F4626" s="22" t="s">
        <v>499</v>
      </c>
      <c r="G4626">
        <v>7</v>
      </c>
      <c r="H4626">
        <v>2</v>
      </c>
      <c r="J4626" s="21">
        <v>0.60069444444444398</v>
      </c>
      <c r="K4626">
        <v>10.199999999999999</v>
      </c>
      <c r="L4626">
        <v>4</v>
      </c>
    </row>
    <row r="4627" spans="1:12" x14ac:dyDescent="0.2">
      <c r="A4627" t="s">
        <v>892</v>
      </c>
      <c r="B4627">
        <v>15</v>
      </c>
      <c r="C4627" t="s">
        <v>796</v>
      </c>
      <c r="D4627">
        <v>2</v>
      </c>
      <c r="F4627" s="22" t="s">
        <v>582</v>
      </c>
      <c r="G4627">
        <v>3</v>
      </c>
      <c r="H4627">
        <v>10</v>
      </c>
      <c r="J4627" s="21">
        <v>0.60069444444444398</v>
      </c>
      <c r="K4627">
        <v>10.199999999999999</v>
      </c>
      <c r="L4627">
        <v>4</v>
      </c>
    </row>
    <row r="4628" spans="1:12" x14ac:dyDescent="0.2">
      <c r="A4628" t="s">
        <v>892</v>
      </c>
      <c r="B4628">
        <v>15</v>
      </c>
      <c r="C4628" t="s">
        <v>796</v>
      </c>
      <c r="D4628">
        <v>2</v>
      </c>
      <c r="F4628" s="22" t="s">
        <v>551</v>
      </c>
      <c r="G4628">
        <v>4</v>
      </c>
      <c r="H4628">
        <v>38</v>
      </c>
      <c r="J4628" s="21">
        <v>0.60069444444444398</v>
      </c>
      <c r="K4628">
        <v>10.199999999999999</v>
      </c>
      <c r="L4628">
        <v>4</v>
      </c>
    </row>
    <row r="4629" spans="1:12" x14ac:dyDescent="0.2">
      <c r="A4629" t="s">
        <v>892</v>
      </c>
      <c r="B4629">
        <v>15</v>
      </c>
      <c r="C4629" t="s">
        <v>796</v>
      </c>
      <c r="D4629">
        <v>2</v>
      </c>
      <c r="F4629" s="22" t="s">
        <v>551</v>
      </c>
      <c r="G4629">
        <v>2</v>
      </c>
      <c r="H4629">
        <v>4</v>
      </c>
      <c r="J4629" s="21">
        <v>0.60069444444444398</v>
      </c>
      <c r="K4629">
        <v>10.199999999999999</v>
      </c>
      <c r="L4629">
        <v>4</v>
      </c>
    </row>
    <row r="4630" spans="1:12" x14ac:dyDescent="0.2">
      <c r="A4630" t="s">
        <v>892</v>
      </c>
      <c r="B4630">
        <v>15</v>
      </c>
      <c r="C4630" t="s">
        <v>796</v>
      </c>
      <c r="D4630">
        <v>2</v>
      </c>
      <c r="F4630" s="22" t="s">
        <v>515</v>
      </c>
      <c r="G4630">
        <v>4</v>
      </c>
      <c r="H4630">
        <v>283</v>
      </c>
      <c r="J4630" s="21">
        <v>0.60069444444444398</v>
      </c>
      <c r="K4630">
        <v>10.199999999999999</v>
      </c>
      <c r="L4630">
        <v>4</v>
      </c>
    </row>
    <row r="4631" spans="1:12" x14ac:dyDescent="0.2">
      <c r="A4631" t="s">
        <v>892</v>
      </c>
      <c r="B4631">
        <v>15</v>
      </c>
      <c r="C4631" t="s">
        <v>796</v>
      </c>
      <c r="D4631">
        <v>2</v>
      </c>
      <c r="F4631" s="22" t="s">
        <v>511</v>
      </c>
      <c r="G4631">
        <v>10</v>
      </c>
      <c r="H4631">
        <v>1</v>
      </c>
      <c r="J4631" s="21">
        <v>0.60069444444444398</v>
      </c>
      <c r="K4631">
        <v>10.199999999999999</v>
      </c>
      <c r="L4631">
        <v>4</v>
      </c>
    </row>
    <row r="4632" spans="1:12" x14ac:dyDescent="0.2">
      <c r="A4632" t="s">
        <v>892</v>
      </c>
      <c r="B4632">
        <v>15</v>
      </c>
      <c r="C4632" t="s">
        <v>796</v>
      </c>
      <c r="D4632">
        <v>2</v>
      </c>
      <c r="F4632" s="22" t="s">
        <v>221</v>
      </c>
      <c r="G4632">
        <v>4</v>
      </c>
      <c r="H4632">
        <v>1</v>
      </c>
      <c r="J4632" s="21">
        <v>0.60069444444444398</v>
      </c>
      <c r="K4632">
        <v>10.199999999999999</v>
      </c>
      <c r="L4632">
        <v>4</v>
      </c>
    </row>
    <row r="4633" spans="1:12" x14ac:dyDescent="0.2">
      <c r="A4633" t="s">
        <v>892</v>
      </c>
      <c r="B4633">
        <v>15</v>
      </c>
      <c r="C4633" t="s">
        <v>796</v>
      </c>
      <c r="D4633">
        <v>2</v>
      </c>
      <c r="F4633" s="22" t="s">
        <v>86</v>
      </c>
      <c r="G4633">
        <v>9</v>
      </c>
      <c r="H4633">
        <v>3</v>
      </c>
      <c r="J4633" s="21">
        <v>0.60069444444444398</v>
      </c>
      <c r="K4633">
        <v>10.199999999999999</v>
      </c>
      <c r="L4633">
        <v>4</v>
      </c>
    </row>
    <row r="4634" spans="1:12" x14ac:dyDescent="0.2">
      <c r="A4634" t="s">
        <v>892</v>
      </c>
      <c r="B4634">
        <v>15</v>
      </c>
      <c r="C4634" t="s">
        <v>796</v>
      </c>
      <c r="D4634">
        <v>2</v>
      </c>
      <c r="F4634" s="22" t="s">
        <v>417</v>
      </c>
      <c r="G4634">
        <v>2</v>
      </c>
      <c r="H4634">
        <v>1</v>
      </c>
      <c r="J4634" s="21">
        <v>0.60069444444444398</v>
      </c>
      <c r="K4634">
        <v>10.199999999999999</v>
      </c>
      <c r="L4634">
        <v>4</v>
      </c>
    </row>
    <row r="4635" spans="1:12" x14ac:dyDescent="0.2">
      <c r="A4635" t="s">
        <v>892</v>
      </c>
      <c r="B4635">
        <v>15</v>
      </c>
      <c r="C4635" t="s">
        <v>796</v>
      </c>
      <c r="D4635">
        <v>2</v>
      </c>
      <c r="F4635" s="22" t="s">
        <v>417</v>
      </c>
      <c r="G4635">
        <v>6</v>
      </c>
      <c r="H4635">
        <v>1</v>
      </c>
      <c r="J4635" s="21">
        <v>0.60069444444444398</v>
      </c>
      <c r="K4635">
        <v>10.199999999999999</v>
      </c>
      <c r="L4635">
        <v>4</v>
      </c>
    </row>
    <row r="4636" spans="1:12" x14ac:dyDescent="0.2">
      <c r="A4636" t="s">
        <v>892</v>
      </c>
      <c r="B4636">
        <v>15</v>
      </c>
      <c r="C4636" t="s">
        <v>796</v>
      </c>
      <c r="D4636">
        <v>2</v>
      </c>
      <c r="F4636" s="22" t="s">
        <v>417</v>
      </c>
      <c r="G4636">
        <v>3</v>
      </c>
      <c r="H4636">
        <v>1</v>
      </c>
      <c r="J4636" s="21">
        <v>0.60069444444444398</v>
      </c>
      <c r="K4636">
        <v>10.199999999999999</v>
      </c>
      <c r="L4636">
        <v>4</v>
      </c>
    </row>
    <row r="4637" spans="1:12" x14ac:dyDescent="0.2">
      <c r="A4637" t="s">
        <v>892</v>
      </c>
      <c r="B4637">
        <v>15</v>
      </c>
      <c r="C4637" t="s">
        <v>796</v>
      </c>
      <c r="D4637">
        <v>2</v>
      </c>
      <c r="F4637" s="22" t="s">
        <v>417</v>
      </c>
      <c r="G4637">
        <v>12</v>
      </c>
      <c r="H4637">
        <v>1</v>
      </c>
      <c r="J4637" s="21">
        <v>0.60069444444444398</v>
      </c>
      <c r="K4637">
        <v>10.199999999999999</v>
      </c>
      <c r="L4637">
        <v>4</v>
      </c>
    </row>
    <row r="4638" spans="1:12" x14ac:dyDescent="0.2">
      <c r="A4638" t="s">
        <v>892</v>
      </c>
      <c r="B4638">
        <v>15</v>
      </c>
      <c r="C4638" t="s">
        <v>796</v>
      </c>
      <c r="D4638">
        <v>2</v>
      </c>
      <c r="F4638" s="22" t="s">
        <v>417</v>
      </c>
      <c r="G4638">
        <v>10</v>
      </c>
      <c r="H4638">
        <v>1</v>
      </c>
      <c r="J4638" s="21">
        <v>0.60069444444444398</v>
      </c>
      <c r="K4638">
        <v>10.199999999999999</v>
      </c>
      <c r="L4638">
        <v>4</v>
      </c>
    </row>
    <row r="4639" spans="1:12" x14ac:dyDescent="0.2">
      <c r="A4639" t="s">
        <v>892</v>
      </c>
      <c r="B4639">
        <v>15</v>
      </c>
      <c r="C4639" t="s">
        <v>796</v>
      </c>
      <c r="D4639">
        <v>2</v>
      </c>
      <c r="F4639" s="22" t="s">
        <v>417</v>
      </c>
      <c r="G4639">
        <v>14</v>
      </c>
      <c r="H4639">
        <v>1</v>
      </c>
      <c r="J4639" s="21">
        <v>0.60069444444444398</v>
      </c>
      <c r="K4639">
        <v>10.199999999999999</v>
      </c>
      <c r="L4639">
        <v>4</v>
      </c>
    </row>
    <row r="4640" spans="1:12" x14ac:dyDescent="0.2">
      <c r="A4640" t="s">
        <v>892</v>
      </c>
      <c r="B4640">
        <v>15</v>
      </c>
      <c r="C4640" t="s">
        <v>796</v>
      </c>
      <c r="D4640">
        <v>2</v>
      </c>
      <c r="F4640" s="22" t="s">
        <v>377</v>
      </c>
      <c r="G4640">
        <v>1</v>
      </c>
      <c r="H4640">
        <v>1</v>
      </c>
      <c r="J4640" s="21">
        <v>0.60069444444444398</v>
      </c>
      <c r="K4640">
        <v>10.199999999999999</v>
      </c>
      <c r="L4640">
        <v>4</v>
      </c>
    </row>
    <row r="4641" spans="1:12" x14ac:dyDescent="0.2">
      <c r="A4641" t="s">
        <v>892</v>
      </c>
      <c r="B4641">
        <v>15</v>
      </c>
      <c r="C4641" t="s">
        <v>796</v>
      </c>
      <c r="D4641">
        <v>2</v>
      </c>
      <c r="F4641" s="22" t="s">
        <v>356</v>
      </c>
      <c r="G4641">
        <v>5</v>
      </c>
      <c r="H4641">
        <v>2</v>
      </c>
      <c r="J4641" s="21">
        <v>0.60069444444444398</v>
      </c>
      <c r="K4641">
        <v>10.199999999999999</v>
      </c>
      <c r="L4641">
        <v>4</v>
      </c>
    </row>
    <row r="4642" spans="1:12" x14ac:dyDescent="0.2">
      <c r="A4642" t="s">
        <v>892</v>
      </c>
      <c r="B4642">
        <v>15</v>
      </c>
      <c r="C4642" t="s">
        <v>796</v>
      </c>
      <c r="D4642">
        <v>2</v>
      </c>
      <c r="F4642" s="22" t="s">
        <v>186</v>
      </c>
      <c r="G4642">
        <v>6</v>
      </c>
      <c r="H4642">
        <v>3</v>
      </c>
      <c r="J4642" s="21">
        <v>0.60069444444444398</v>
      </c>
      <c r="K4642">
        <v>10.199999999999999</v>
      </c>
      <c r="L4642">
        <v>4</v>
      </c>
    </row>
    <row r="4643" spans="1:12" x14ac:dyDescent="0.2">
      <c r="A4643" t="s">
        <v>892</v>
      </c>
      <c r="B4643">
        <v>15</v>
      </c>
      <c r="C4643" t="s">
        <v>796</v>
      </c>
      <c r="D4643">
        <v>2</v>
      </c>
      <c r="F4643" s="22" t="s">
        <v>57</v>
      </c>
      <c r="G4643">
        <v>4</v>
      </c>
      <c r="H4643">
        <v>9</v>
      </c>
      <c r="J4643" s="21">
        <v>0.60069444444444398</v>
      </c>
      <c r="K4643">
        <v>10.199999999999999</v>
      </c>
      <c r="L4643">
        <v>4</v>
      </c>
    </row>
    <row r="4644" spans="1:12" x14ac:dyDescent="0.2">
      <c r="A4644" t="s">
        <v>892</v>
      </c>
      <c r="B4644">
        <v>15</v>
      </c>
      <c r="C4644" t="s">
        <v>796</v>
      </c>
      <c r="D4644">
        <v>2</v>
      </c>
      <c r="F4644" s="22" t="s">
        <v>57</v>
      </c>
      <c r="G4644">
        <v>2</v>
      </c>
      <c r="H4644">
        <v>4</v>
      </c>
      <c r="J4644" s="21">
        <v>0.60069444444444398</v>
      </c>
      <c r="K4644">
        <v>10.199999999999999</v>
      </c>
      <c r="L4644">
        <v>4</v>
      </c>
    </row>
    <row r="4645" spans="1:12" x14ac:dyDescent="0.2">
      <c r="A4645" t="s">
        <v>892</v>
      </c>
      <c r="B4645">
        <v>15</v>
      </c>
      <c r="C4645" t="s">
        <v>796</v>
      </c>
      <c r="D4645">
        <v>2</v>
      </c>
      <c r="F4645" s="22" t="s">
        <v>49</v>
      </c>
      <c r="G4645">
        <v>7</v>
      </c>
      <c r="H4645">
        <v>1</v>
      </c>
      <c r="J4645" s="21">
        <v>0.60069444444444398</v>
      </c>
      <c r="K4645">
        <v>10.199999999999999</v>
      </c>
      <c r="L4645">
        <v>4</v>
      </c>
    </row>
    <row r="4646" spans="1:12" x14ac:dyDescent="0.2">
      <c r="A4646" t="s">
        <v>892</v>
      </c>
      <c r="B4646">
        <v>15</v>
      </c>
      <c r="C4646" t="s">
        <v>796</v>
      </c>
      <c r="D4646">
        <v>2</v>
      </c>
      <c r="F4646" s="22" t="s">
        <v>49</v>
      </c>
      <c r="G4646">
        <v>10</v>
      </c>
      <c r="H4646">
        <v>3</v>
      </c>
      <c r="J4646" s="21">
        <v>0.60069444444444398</v>
      </c>
      <c r="K4646">
        <v>10.199999999999999</v>
      </c>
      <c r="L4646">
        <v>4</v>
      </c>
    </row>
    <row r="4647" spans="1:12" x14ac:dyDescent="0.2">
      <c r="A4647" t="s">
        <v>892</v>
      </c>
      <c r="B4647">
        <v>15</v>
      </c>
      <c r="C4647" t="s">
        <v>796</v>
      </c>
      <c r="D4647">
        <v>2</v>
      </c>
      <c r="F4647" s="22" t="s">
        <v>49</v>
      </c>
      <c r="G4647">
        <v>6</v>
      </c>
      <c r="H4647">
        <v>1</v>
      </c>
      <c r="J4647" s="21">
        <v>0.60069444444444398</v>
      </c>
      <c r="K4647">
        <v>10.199999999999999</v>
      </c>
      <c r="L4647">
        <v>4</v>
      </c>
    </row>
    <row r="4648" spans="1:12" x14ac:dyDescent="0.2">
      <c r="A4648" t="s">
        <v>892</v>
      </c>
      <c r="B4648">
        <v>15</v>
      </c>
      <c r="C4648" t="s">
        <v>796</v>
      </c>
      <c r="D4648">
        <v>2</v>
      </c>
      <c r="F4648" s="22" t="s">
        <v>535</v>
      </c>
      <c r="G4648">
        <v>35</v>
      </c>
      <c r="H4648">
        <v>1</v>
      </c>
      <c r="I4648" t="s">
        <v>785</v>
      </c>
      <c r="J4648" s="21">
        <v>0.60069444444444398</v>
      </c>
      <c r="K4648">
        <v>10.199999999999999</v>
      </c>
      <c r="L4648">
        <v>4</v>
      </c>
    </row>
    <row r="4649" spans="1:12" x14ac:dyDescent="0.2">
      <c r="A4649" t="s">
        <v>892</v>
      </c>
      <c r="B4649">
        <v>15</v>
      </c>
      <c r="C4649" t="s">
        <v>796</v>
      </c>
      <c r="D4649">
        <v>2</v>
      </c>
      <c r="F4649" s="22" t="s">
        <v>535</v>
      </c>
      <c r="G4649">
        <v>27</v>
      </c>
      <c r="H4649">
        <v>1</v>
      </c>
      <c r="I4649" t="s">
        <v>785</v>
      </c>
      <c r="J4649" s="21">
        <v>0.60069444444444398</v>
      </c>
      <c r="K4649">
        <v>10.199999999999999</v>
      </c>
      <c r="L4649">
        <v>4</v>
      </c>
    </row>
    <row r="4650" spans="1:12" x14ac:dyDescent="0.2">
      <c r="A4650" t="s">
        <v>892</v>
      </c>
      <c r="B4650">
        <v>15</v>
      </c>
      <c r="C4650" t="s">
        <v>796</v>
      </c>
      <c r="D4650">
        <v>2</v>
      </c>
      <c r="F4650" s="22" t="s">
        <v>535</v>
      </c>
      <c r="G4650">
        <v>15</v>
      </c>
      <c r="H4650">
        <v>1</v>
      </c>
      <c r="I4650" t="s">
        <v>786</v>
      </c>
      <c r="J4650" s="21">
        <v>0.60069444444444398</v>
      </c>
      <c r="K4650">
        <v>10.199999999999999</v>
      </c>
      <c r="L4650">
        <v>4</v>
      </c>
    </row>
    <row r="4651" spans="1:12" x14ac:dyDescent="0.2">
      <c r="A4651" t="s">
        <v>892</v>
      </c>
      <c r="B4651">
        <v>15</v>
      </c>
      <c r="C4651" t="s">
        <v>796</v>
      </c>
      <c r="D4651">
        <v>2</v>
      </c>
      <c r="F4651" s="22" t="s">
        <v>124</v>
      </c>
      <c r="G4651">
        <v>29</v>
      </c>
      <c r="H4651">
        <v>1</v>
      </c>
      <c r="I4651" t="s">
        <v>786</v>
      </c>
      <c r="J4651" s="21">
        <v>0.60069444444444398</v>
      </c>
      <c r="K4651">
        <v>10.199999999999999</v>
      </c>
      <c r="L4651">
        <v>4</v>
      </c>
    </row>
    <row r="4652" spans="1:12" x14ac:dyDescent="0.2">
      <c r="A4652" t="s">
        <v>892</v>
      </c>
      <c r="B4652">
        <v>15</v>
      </c>
      <c r="C4652" t="s">
        <v>796</v>
      </c>
      <c r="D4652">
        <v>2</v>
      </c>
      <c r="F4652" s="22" t="s">
        <v>110</v>
      </c>
      <c r="G4652">
        <v>12</v>
      </c>
      <c r="H4652">
        <v>1</v>
      </c>
      <c r="I4652" t="s">
        <v>786</v>
      </c>
      <c r="J4652" s="21">
        <v>0.60069444444444398</v>
      </c>
      <c r="K4652">
        <v>10.199999999999999</v>
      </c>
      <c r="L4652">
        <v>4</v>
      </c>
    </row>
    <row r="4653" spans="1:12" x14ac:dyDescent="0.2">
      <c r="A4653" t="s">
        <v>892</v>
      </c>
      <c r="B4653">
        <v>15</v>
      </c>
      <c r="C4653" t="s">
        <v>796</v>
      </c>
      <c r="D4653">
        <v>2</v>
      </c>
      <c r="F4653" s="22" t="s">
        <v>715</v>
      </c>
      <c r="G4653">
        <v>23</v>
      </c>
      <c r="H4653">
        <v>1</v>
      </c>
      <c r="J4653" s="21">
        <v>0.60069444444444398</v>
      </c>
      <c r="K4653">
        <v>10.199999999999999</v>
      </c>
      <c r="L4653">
        <v>4</v>
      </c>
    </row>
    <row r="4654" spans="1:12" x14ac:dyDescent="0.2">
      <c r="A4654" t="s">
        <v>892</v>
      </c>
      <c r="B4654">
        <v>15</v>
      </c>
      <c r="C4654" t="s">
        <v>796</v>
      </c>
      <c r="D4654">
        <v>2</v>
      </c>
      <c r="F4654" s="22" t="s">
        <v>701</v>
      </c>
      <c r="G4654">
        <v>10</v>
      </c>
      <c r="H4654">
        <v>1</v>
      </c>
      <c r="J4654" s="21">
        <v>0.60069444444444398</v>
      </c>
      <c r="K4654">
        <v>10.199999999999999</v>
      </c>
      <c r="L4654">
        <v>4</v>
      </c>
    </row>
    <row r="4655" spans="1:12" x14ac:dyDescent="0.2">
      <c r="A4655" t="s">
        <v>892</v>
      </c>
      <c r="B4655">
        <v>15</v>
      </c>
      <c r="C4655" t="s">
        <v>796</v>
      </c>
      <c r="D4655">
        <v>2</v>
      </c>
      <c r="F4655" s="22" t="s">
        <v>701</v>
      </c>
      <c r="G4655">
        <v>16</v>
      </c>
      <c r="H4655">
        <v>1</v>
      </c>
      <c r="J4655" s="21">
        <v>0.60069444444444398</v>
      </c>
      <c r="K4655">
        <v>10.199999999999999</v>
      </c>
      <c r="L4655">
        <v>4</v>
      </c>
    </row>
    <row r="4656" spans="1:12" x14ac:dyDescent="0.2">
      <c r="A4656" t="s">
        <v>892</v>
      </c>
      <c r="B4656">
        <v>15</v>
      </c>
      <c r="C4656" t="s">
        <v>796</v>
      </c>
      <c r="D4656">
        <v>2</v>
      </c>
      <c r="F4656" s="22" t="s">
        <v>477</v>
      </c>
      <c r="G4656">
        <v>10</v>
      </c>
      <c r="H4656">
        <v>1</v>
      </c>
      <c r="J4656" s="21">
        <v>0.60069444444444398</v>
      </c>
      <c r="K4656">
        <v>10.199999999999999</v>
      </c>
      <c r="L4656">
        <v>4</v>
      </c>
    </row>
    <row r="4657" spans="1:12" x14ac:dyDescent="0.2">
      <c r="A4657" t="s">
        <v>892</v>
      </c>
      <c r="B4657">
        <v>15</v>
      </c>
      <c r="C4657" t="s">
        <v>796</v>
      </c>
      <c r="D4657">
        <v>2</v>
      </c>
      <c r="F4657" s="22" t="s">
        <v>477</v>
      </c>
      <c r="G4657">
        <v>12</v>
      </c>
      <c r="H4657">
        <v>1</v>
      </c>
      <c r="J4657" s="21">
        <v>0.60069444444444398</v>
      </c>
      <c r="K4657">
        <v>10.199999999999999</v>
      </c>
      <c r="L4657">
        <v>4</v>
      </c>
    </row>
    <row r="4658" spans="1:12" x14ac:dyDescent="0.2">
      <c r="A4658" t="s">
        <v>892</v>
      </c>
      <c r="B4658">
        <v>15</v>
      </c>
      <c r="C4658" t="s">
        <v>796</v>
      </c>
      <c r="D4658">
        <v>2</v>
      </c>
      <c r="F4658" s="22" t="s">
        <v>236</v>
      </c>
      <c r="G4658">
        <v>10</v>
      </c>
      <c r="H4658">
        <v>1</v>
      </c>
      <c r="J4658" s="21">
        <v>0.60069444444444398</v>
      </c>
      <c r="K4658">
        <v>10.199999999999999</v>
      </c>
      <c r="L4658">
        <v>4</v>
      </c>
    </row>
    <row r="4659" spans="1:12" x14ac:dyDescent="0.2">
      <c r="A4659" t="s">
        <v>892</v>
      </c>
      <c r="B4659">
        <v>15</v>
      </c>
      <c r="C4659" t="s">
        <v>796</v>
      </c>
      <c r="D4659">
        <v>3</v>
      </c>
      <c r="F4659" s="22" t="s">
        <v>596</v>
      </c>
      <c r="G4659">
        <v>20</v>
      </c>
      <c r="H4659">
        <v>1</v>
      </c>
      <c r="J4659" s="21">
        <v>0.61319444444444449</v>
      </c>
      <c r="K4659">
        <v>10</v>
      </c>
      <c r="L4659">
        <v>4</v>
      </c>
    </row>
    <row r="4660" spans="1:12" x14ac:dyDescent="0.2">
      <c r="A4660" t="s">
        <v>892</v>
      </c>
      <c r="B4660">
        <v>15</v>
      </c>
      <c r="C4660" t="s">
        <v>796</v>
      </c>
      <c r="D4660">
        <v>3</v>
      </c>
      <c r="F4660" s="22" t="s">
        <v>434</v>
      </c>
      <c r="G4660">
        <v>4</v>
      </c>
      <c r="H4660">
        <v>1</v>
      </c>
      <c r="J4660" s="21">
        <v>0.61319444444444449</v>
      </c>
      <c r="K4660">
        <v>10</v>
      </c>
      <c r="L4660">
        <v>4</v>
      </c>
    </row>
    <row r="4661" spans="1:12" x14ac:dyDescent="0.2">
      <c r="A4661" t="s">
        <v>892</v>
      </c>
      <c r="B4661">
        <v>15</v>
      </c>
      <c r="C4661" t="s">
        <v>796</v>
      </c>
      <c r="D4661">
        <v>3</v>
      </c>
      <c r="F4661" s="22" t="s">
        <v>434</v>
      </c>
      <c r="G4661">
        <v>3</v>
      </c>
      <c r="H4661">
        <v>2</v>
      </c>
      <c r="J4661" s="21">
        <v>0.61319444444444404</v>
      </c>
      <c r="K4661">
        <v>10</v>
      </c>
      <c r="L4661">
        <v>4</v>
      </c>
    </row>
    <row r="4662" spans="1:12" x14ac:dyDescent="0.2">
      <c r="A4662" t="s">
        <v>892</v>
      </c>
      <c r="B4662">
        <v>15</v>
      </c>
      <c r="C4662" t="s">
        <v>796</v>
      </c>
      <c r="D4662">
        <v>3</v>
      </c>
      <c r="F4662" s="22" t="s">
        <v>330</v>
      </c>
      <c r="G4662">
        <v>27</v>
      </c>
      <c r="H4662">
        <v>1</v>
      </c>
      <c r="J4662" s="21">
        <v>0.61319444444444404</v>
      </c>
      <c r="K4662">
        <v>10</v>
      </c>
      <c r="L4662">
        <v>4</v>
      </c>
    </row>
    <row r="4663" spans="1:12" x14ac:dyDescent="0.2">
      <c r="A4663" t="s">
        <v>892</v>
      </c>
      <c r="B4663">
        <v>15</v>
      </c>
      <c r="C4663" t="s">
        <v>796</v>
      </c>
      <c r="D4663">
        <v>3</v>
      </c>
      <c r="F4663" s="22" t="s">
        <v>499</v>
      </c>
      <c r="G4663">
        <v>7</v>
      </c>
      <c r="H4663">
        <v>2</v>
      </c>
      <c r="J4663" s="21">
        <v>0.61319444444444404</v>
      </c>
      <c r="K4663">
        <v>10</v>
      </c>
      <c r="L4663">
        <v>4</v>
      </c>
    </row>
    <row r="4664" spans="1:12" x14ac:dyDescent="0.2">
      <c r="A4664" t="s">
        <v>892</v>
      </c>
      <c r="B4664">
        <v>15</v>
      </c>
      <c r="C4664" t="s">
        <v>796</v>
      </c>
      <c r="D4664">
        <v>3</v>
      </c>
      <c r="F4664" s="22" t="s">
        <v>582</v>
      </c>
      <c r="G4664">
        <v>3</v>
      </c>
      <c r="H4664">
        <v>53</v>
      </c>
      <c r="J4664" s="21">
        <v>0.61319444444444404</v>
      </c>
      <c r="K4664">
        <v>10</v>
      </c>
      <c r="L4664">
        <v>4</v>
      </c>
    </row>
    <row r="4665" spans="1:12" x14ac:dyDescent="0.2">
      <c r="A4665" t="s">
        <v>892</v>
      </c>
      <c r="B4665">
        <v>15</v>
      </c>
      <c r="C4665" t="s">
        <v>796</v>
      </c>
      <c r="D4665">
        <v>3</v>
      </c>
      <c r="F4665" s="22" t="s">
        <v>551</v>
      </c>
      <c r="G4665">
        <v>4</v>
      </c>
      <c r="H4665">
        <v>52</v>
      </c>
      <c r="J4665" s="21">
        <v>0.61319444444444404</v>
      </c>
      <c r="K4665">
        <v>10</v>
      </c>
      <c r="L4665">
        <v>4</v>
      </c>
    </row>
    <row r="4666" spans="1:12" x14ac:dyDescent="0.2">
      <c r="A4666" t="s">
        <v>892</v>
      </c>
      <c r="B4666">
        <v>15</v>
      </c>
      <c r="C4666" t="s">
        <v>796</v>
      </c>
      <c r="D4666">
        <v>3</v>
      </c>
      <c r="F4666" s="22" t="s">
        <v>551</v>
      </c>
      <c r="G4666">
        <v>2</v>
      </c>
      <c r="H4666">
        <v>12</v>
      </c>
      <c r="J4666" s="21">
        <v>0.61319444444444404</v>
      </c>
      <c r="K4666">
        <v>10</v>
      </c>
      <c r="L4666">
        <v>4</v>
      </c>
    </row>
    <row r="4667" spans="1:12" x14ac:dyDescent="0.2">
      <c r="A4667" t="s">
        <v>892</v>
      </c>
      <c r="B4667">
        <v>15</v>
      </c>
      <c r="C4667" t="s">
        <v>796</v>
      </c>
      <c r="D4667">
        <v>3</v>
      </c>
      <c r="F4667" s="22" t="s">
        <v>515</v>
      </c>
      <c r="G4667">
        <v>4</v>
      </c>
      <c r="H4667">
        <v>363</v>
      </c>
      <c r="J4667" s="21">
        <v>0.61319444444444404</v>
      </c>
      <c r="K4667">
        <v>10</v>
      </c>
      <c r="L4667">
        <v>4</v>
      </c>
    </row>
    <row r="4668" spans="1:12" x14ac:dyDescent="0.2">
      <c r="A4668" t="s">
        <v>892</v>
      </c>
      <c r="B4668">
        <v>15</v>
      </c>
      <c r="C4668" t="s">
        <v>796</v>
      </c>
      <c r="D4668">
        <v>3</v>
      </c>
      <c r="F4668" s="22" t="s">
        <v>511</v>
      </c>
      <c r="G4668">
        <v>12</v>
      </c>
      <c r="H4668">
        <v>3</v>
      </c>
      <c r="J4668" s="21">
        <v>0.61319444444444404</v>
      </c>
      <c r="K4668">
        <v>10</v>
      </c>
      <c r="L4668">
        <v>4</v>
      </c>
    </row>
    <row r="4669" spans="1:12" x14ac:dyDescent="0.2">
      <c r="A4669" t="s">
        <v>892</v>
      </c>
      <c r="B4669">
        <v>15</v>
      </c>
      <c r="C4669" t="s">
        <v>796</v>
      </c>
      <c r="D4669">
        <v>3</v>
      </c>
      <c r="F4669" s="22" t="s">
        <v>86</v>
      </c>
      <c r="G4669">
        <v>9</v>
      </c>
      <c r="H4669">
        <v>3</v>
      </c>
      <c r="J4669" s="21">
        <v>0.61319444444444404</v>
      </c>
      <c r="K4669">
        <v>10</v>
      </c>
      <c r="L4669">
        <v>4</v>
      </c>
    </row>
    <row r="4670" spans="1:12" x14ac:dyDescent="0.2">
      <c r="A4670" t="s">
        <v>892</v>
      </c>
      <c r="B4670">
        <v>15</v>
      </c>
      <c r="C4670" t="s">
        <v>796</v>
      </c>
      <c r="D4670">
        <v>3</v>
      </c>
      <c r="F4670" s="22" t="s">
        <v>417</v>
      </c>
      <c r="G4670">
        <v>3</v>
      </c>
      <c r="H4670">
        <v>4</v>
      </c>
      <c r="J4670" s="21">
        <v>0.61319444444444404</v>
      </c>
      <c r="K4670">
        <v>10</v>
      </c>
      <c r="L4670">
        <v>4</v>
      </c>
    </row>
    <row r="4671" spans="1:12" x14ac:dyDescent="0.2">
      <c r="A4671" t="s">
        <v>892</v>
      </c>
      <c r="B4671">
        <v>15</v>
      </c>
      <c r="C4671" t="s">
        <v>796</v>
      </c>
      <c r="D4671">
        <v>3</v>
      </c>
      <c r="F4671" s="22" t="s">
        <v>417</v>
      </c>
      <c r="G4671">
        <v>5</v>
      </c>
      <c r="H4671">
        <v>2</v>
      </c>
      <c r="J4671" s="21">
        <v>0.61319444444444404</v>
      </c>
      <c r="K4671">
        <v>10</v>
      </c>
      <c r="L4671">
        <v>4</v>
      </c>
    </row>
    <row r="4672" spans="1:12" x14ac:dyDescent="0.2">
      <c r="A4672" t="s">
        <v>892</v>
      </c>
      <c r="B4672">
        <v>15</v>
      </c>
      <c r="C4672" t="s">
        <v>796</v>
      </c>
      <c r="D4672">
        <v>3</v>
      </c>
      <c r="F4672" s="22" t="s">
        <v>417</v>
      </c>
      <c r="G4672">
        <v>4</v>
      </c>
      <c r="H4672">
        <v>2</v>
      </c>
      <c r="J4672" s="21">
        <v>0.61319444444444404</v>
      </c>
      <c r="K4672">
        <v>10</v>
      </c>
      <c r="L4672">
        <v>4</v>
      </c>
    </row>
    <row r="4673" spans="1:12" x14ac:dyDescent="0.2">
      <c r="A4673" t="s">
        <v>892</v>
      </c>
      <c r="B4673">
        <v>15</v>
      </c>
      <c r="C4673" t="s">
        <v>796</v>
      </c>
      <c r="D4673">
        <v>3</v>
      </c>
      <c r="F4673" s="22" t="s">
        <v>417</v>
      </c>
      <c r="G4673">
        <v>11</v>
      </c>
      <c r="H4673">
        <v>1</v>
      </c>
      <c r="J4673" s="21">
        <v>0.61319444444444404</v>
      </c>
      <c r="K4673">
        <v>10</v>
      </c>
      <c r="L4673">
        <v>4</v>
      </c>
    </row>
    <row r="4674" spans="1:12" x14ac:dyDescent="0.2">
      <c r="A4674" t="s">
        <v>892</v>
      </c>
      <c r="B4674">
        <v>15</v>
      </c>
      <c r="C4674" t="s">
        <v>796</v>
      </c>
      <c r="D4674">
        <v>3</v>
      </c>
      <c r="F4674" s="22" t="s">
        <v>356</v>
      </c>
      <c r="G4674">
        <v>8</v>
      </c>
      <c r="H4674">
        <v>1</v>
      </c>
      <c r="J4674" s="21">
        <v>0.61319444444444404</v>
      </c>
      <c r="K4674">
        <v>10</v>
      </c>
      <c r="L4674">
        <v>4</v>
      </c>
    </row>
    <row r="4675" spans="1:12" x14ac:dyDescent="0.2">
      <c r="A4675" t="s">
        <v>892</v>
      </c>
      <c r="B4675">
        <v>15</v>
      </c>
      <c r="C4675" t="s">
        <v>796</v>
      </c>
      <c r="D4675">
        <v>3</v>
      </c>
      <c r="F4675" s="22" t="s">
        <v>256</v>
      </c>
      <c r="G4675">
        <v>12</v>
      </c>
      <c r="H4675">
        <v>1</v>
      </c>
      <c r="J4675" s="21">
        <v>0.61319444444444404</v>
      </c>
      <c r="K4675">
        <v>10</v>
      </c>
      <c r="L4675">
        <v>4</v>
      </c>
    </row>
    <row r="4676" spans="1:12" x14ac:dyDescent="0.2">
      <c r="A4676" t="s">
        <v>892</v>
      </c>
      <c r="B4676">
        <v>15</v>
      </c>
      <c r="C4676" t="s">
        <v>796</v>
      </c>
      <c r="D4676">
        <v>3</v>
      </c>
      <c r="F4676" s="22" t="s">
        <v>186</v>
      </c>
      <c r="G4676">
        <v>4</v>
      </c>
      <c r="H4676">
        <v>3</v>
      </c>
      <c r="J4676" s="21">
        <v>0.61319444444444404</v>
      </c>
      <c r="K4676">
        <v>10</v>
      </c>
      <c r="L4676">
        <v>4</v>
      </c>
    </row>
    <row r="4677" spans="1:12" x14ac:dyDescent="0.2">
      <c r="A4677" t="s">
        <v>892</v>
      </c>
      <c r="B4677">
        <v>15</v>
      </c>
      <c r="C4677" t="s">
        <v>796</v>
      </c>
      <c r="D4677">
        <v>3</v>
      </c>
      <c r="F4677" s="22" t="s">
        <v>57</v>
      </c>
      <c r="G4677">
        <v>2</v>
      </c>
      <c r="H4677">
        <v>2</v>
      </c>
      <c r="J4677" s="21">
        <v>0.61319444444444404</v>
      </c>
      <c r="K4677">
        <v>10</v>
      </c>
      <c r="L4677">
        <v>4</v>
      </c>
    </row>
    <row r="4678" spans="1:12" x14ac:dyDescent="0.2">
      <c r="A4678" t="s">
        <v>892</v>
      </c>
      <c r="B4678">
        <v>15</v>
      </c>
      <c r="C4678" t="s">
        <v>796</v>
      </c>
      <c r="D4678">
        <v>3</v>
      </c>
      <c r="F4678" s="22" t="s">
        <v>57</v>
      </c>
      <c r="G4678">
        <v>3</v>
      </c>
      <c r="H4678">
        <v>20</v>
      </c>
      <c r="J4678" s="21">
        <v>0.61319444444444404</v>
      </c>
      <c r="K4678">
        <v>10</v>
      </c>
      <c r="L4678">
        <v>4</v>
      </c>
    </row>
    <row r="4679" spans="1:12" x14ac:dyDescent="0.2">
      <c r="A4679" t="s">
        <v>892</v>
      </c>
      <c r="B4679">
        <v>15</v>
      </c>
      <c r="C4679" t="s">
        <v>796</v>
      </c>
      <c r="D4679">
        <v>3</v>
      </c>
      <c r="F4679" s="22" t="s">
        <v>49</v>
      </c>
      <c r="G4679">
        <v>12</v>
      </c>
      <c r="H4679">
        <v>2</v>
      </c>
      <c r="J4679" s="21">
        <v>0.61319444444444404</v>
      </c>
      <c r="K4679">
        <v>10</v>
      </c>
      <c r="L4679">
        <v>4</v>
      </c>
    </row>
    <row r="4680" spans="1:12" x14ac:dyDescent="0.2">
      <c r="A4680" t="s">
        <v>892</v>
      </c>
      <c r="B4680">
        <v>15</v>
      </c>
      <c r="C4680" t="s">
        <v>796</v>
      </c>
      <c r="D4680">
        <v>3</v>
      </c>
      <c r="F4680" s="22" t="s">
        <v>49</v>
      </c>
      <c r="G4680">
        <v>5</v>
      </c>
      <c r="H4680">
        <v>1</v>
      </c>
      <c r="J4680" s="21">
        <v>0.61319444444444404</v>
      </c>
      <c r="K4680">
        <v>10</v>
      </c>
      <c r="L4680">
        <v>4</v>
      </c>
    </row>
    <row r="4681" spans="1:12" x14ac:dyDescent="0.2">
      <c r="A4681" t="s">
        <v>892</v>
      </c>
      <c r="B4681">
        <v>15</v>
      </c>
      <c r="C4681" t="s">
        <v>796</v>
      </c>
      <c r="D4681">
        <v>3</v>
      </c>
      <c r="F4681" s="22" t="s">
        <v>49</v>
      </c>
      <c r="G4681">
        <v>4</v>
      </c>
      <c r="H4681">
        <v>1</v>
      </c>
      <c r="J4681" s="21">
        <v>0.61319444444444404</v>
      </c>
      <c r="K4681">
        <v>10</v>
      </c>
      <c r="L4681">
        <v>4</v>
      </c>
    </row>
    <row r="4682" spans="1:12" x14ac:dyDescent="0.2">
      <c r="A4682" t="s">
        <v>892</v>
      </c>
      <c r="B4682">
        <v>15</v>
      </c>
      <c r="C4682" t="s">
        <v>796</v>
      </c>
      <c r="D4682">
        <v>3</v>
      </c>
      <c r="F4682" s="22" t="s">
        <v>535</v>
      </c>
      <c r="G4682">
        <v>29</v>
      </c>
      <c r="H4682">
        <v>1</v>
      </c>
      <c r="I4682" t="s">
        <v>785</v>
      </c>
      <c r="J4682" s="21">
        <v>0.61319444444444404</v>
      </c>
      <c r="K4682">
        <v>10</v>
      </c>
      <c r="L4682">
        <v>4</v>
      </c>
    </row>
    <row r="4683" spans="1:12" x14ac:dyDescent="0.2">
      <c r="A4683" t="s">
        <v>892</v>
      </c>
      <c r="B4683">
        <v>15</v>
      </c>
      <c r="C4683" t="s">
        <v>796</v>
      </c>
      <c r="D4683">
        <v>3</v>
      </c>
      <c r="F4683" s="22" t="s">
        <v>124</v>
      </c>
      <c r="G4683">
        <v>27</v>
      </c>
      <c r="H4683">
        <v>1</v>
      </c>
      <c r="I4683" t="s">
        <v>786</v>
      </c>
      <c r="J4683" s="21">
        <v>0.61319444444444404</v>
      </c>
      <c r="K4683">
        <v>10</v>
      </c>
      <c r="L4683">
        <v>4</v>
      </c>
    </row>
    <row r="4684" spans="1:12" x14ac:dyDescent="0.2">
      <c r="A4684" t="s">
        <v>892</v>
      </c>
      <c r="B4684">
        <v>15</v>
      </c>
      <c r="C4684" t="s">
        <v>796</v>
      </c>
      <c r="D4684">
        <v>3</v>
      </c>
      <c r="F4684" s="22" t="s">
        <v>124</v>
      </c>
      <c r="G4684">
        <v>35</v>
      </c>
      <c r="H4684">
        <v>2</v>
      </c>
      <c r="I4684" t="s">
        <v>785</v>
      </c>
      <c r="J4684" s="21">
        <v>0.61319444444444404</v>
      </c>
      <c r="K4684">
        <v>10</v>
      </c>
      <c r="L4684">
        <v>4</v>
      </c>
    </row>
    <row r="4685" spans="1:12" x14ac:dyDescent="0.2">
      <c r="A4685" t="s">
        <v>892</v>
      </c>
      <c r="B4685">
        <v>15</v>
      </c>
      <c r="C4685" t="s">
        <v>796</v>
      </c>
      <c r="D4685">
        <v>3</v>
      </c>
      <c r="F4685" s="22" t="s">
        <v>124</v>
      </c>
      <c r="G4685">
        <v>10</v>
      </c>
      <c r="H4685">
        <v>1</v>
      </c>
      <c r="I4685" t="s">
        <v>802</v>
      </c>
      <c r="J4685" s="21">
        <v>0.61319444444444404</v>
      </c>
      <c r="K4685">
        <v>10</v>
      </c>
      <c r="L4685">
        <v>4</v>
      </c>
    </row>
    <row r="4686" spans="1:12" x14ac:dyDescent="0.2">
      <c r="A4686" t="s">
        <v>892</v>
      </c>
      <c r="B4686">
        <v>15</v>
      </c>
      <c r="C4686" t="s">
        <v>796</v>
      </c>
      <c r="D4686">
        <v>3</v>
      </c>
      <c r="F4686" s="22" t="s">
        <v>701</v>
      </c>
      <c r="G4686">
        <v>12</v>
      </c>
      <c r="H4686">
        <v>2</v>
      </c>
      <c r="J4686" s="21">
        <v>0.61319444444444404</v>
      </c>
      <c r="K4686">
        <v>10</v>
      </c>
      <c r="L4686">
        <v>4</v>
      </c>
    </row>
    <row r="4687" spans="1:12" x14ac:dyDescent="0.2">
      <c r="A4687" t="s">
        <v>892</v>
      </c>
      <c r="B4687">
        <v>15</v>
      </c>
      <c r="C4687" t="s">
        <v>796</v>
      </c>
      <c r="D4687">
        <v>3</v>
      </c>
      <c r="F4687" s="22" t="s">
        <v>701</v>
      </c>
      <c r="G4687">
        <v>17</v>
      </c>
      <c r="H4687">
        <v>3</v>
      </c>
      <c r="J4687" s="21">
        <v>0.61319444444444404</v>
      </c>
      <c r="K4687">
        <v>10</v>
      </c>
      <c r="L4687">
        <v>4</v>
      </c>
    </row>
    <row r="4688" spans="1:12" x14ac:dyDescent="0.2">
      <c r="A4688" t="s">
        <v>892</v>
      </c>
      <c r="B4688">
        <v>15</v>
      </c>
      <c r="C4688" t="s">
        <v>796</v>
      </c>
      <c r="D4688">
        <v>3</v>
      </c>
      <c r="F4688" s="22" t="s">
        <v>479</v>
      </c>
      <c r="G4688">
        <v>21</v>
      </c>
      <c r="H4688">
        <v>1</v>
      </c>
      <c r="J4688" s="21">
        <v>0.61319444444444404</v>
      </c>
      <c r="K4688">
        <v>10</v>
      </c>
      <c r="L4688">
        <v>4</v>
      </c>
    </row>
    <row r="4689" spans="1:12" x14ac:dyDescent="0.2">
      <c r="A4689" t="s">
        <v>892</v>
      </c>
      <c r="B4689">
        <v>15</v>
      </c>
      <c r="C4689" t="s">
        <v>796</v>
      </c>
      <c r="D4689">
        <v>3</v>
      </c>
      <c r="F4689" s="22" t="s">
        <v>477</v>
      </c>
      <c r="G4689">
        <v>17</v>
      </c>
      <c r="H4689">
        <v>1</v>
      </c>
      <c r="J4689" s="21">
        <v>0.61319444444444404</v>
      </c>
      <c r="K4689">
        <v>10</v>
      </c>
      <c r="L4689">
        <v>4</v>
      </c>
    </row>
    <row r="4690" spans="1:12" x14ac:dyDescent="0.2">
      <c r="A4690" t="s">
        <v>892</v>
      </c>
      <c r="B4690">
        <v>15</v>
      </c>
      <c r="C4690" t="s">
        <v>796</v>
      </c>
      <c r="D4690">
        <v>3</v>
      </c>
      <c r="F4690" s="22" t="s">
        <v>477</v>
      </c>
      <c r="G4690">
        <v>12</v>
      </c>
      <c r="H4690">
        <v>3</v>
      </c>
      <c r="J4690" s="21">
        <v>0.61319444444444404</v>
      </c>
      <c r="K4690">
        <v>10</v>
      </c>
      <c r="L4690">
        <v>4</v>
      </c>
    </row>
    <row r="4691" spans="1:12" x14ac:dyDescent="0.2">
      <c r="A4691" t="s">
        <v>892</v>
      </c>
      <c r="B4691">
        <v>15</v>
      </c>
      <c r="C4691" t="s">
        <v>796</v>
      </c>
      <c r="D4691">
        <v>3</v>
      </c>
      <c r="F4691" s="22" t="s">
        <v>21</v>
      </c>
      <c r="G4691">
        <v>27</v>
      </c>
      <c r="H4691">
        <v>1</v>
      </c>
      <c r="J4691" s="21">
        <v>0.61319444444444404</v>
      </c>
      <c r="K4691">
        <v>10</v>
      </c>
      <c r="L4691">
        <v>4</v>
      </c>
    </row>
    <row r="4692" spans="1:12" x14ac:dyDescent="0.2">
      <c r="A4692" t="s">
        <v>892</v>
      </c>
      <c r="B4692">
        <v>15</v>
      </c>
      <c r="C4692" t="s">
        <v>796</v>
      </c>
      <c r="D4692">
        <v>3</v>
      </c>
      <c r="F4692" s="22" t="s">
        <v>314</v>
      </c>
      <c r="G4692">
        <v>20</v>
      </c>
      <c r="H4692">
        <v>1</v>
      </c>
      <c r="J4692" s="21">
        <v>0.61319444444444404</v>
      </c>
      <c r="K4692">
        <v>10</v>
      </c>
      <c r="L4692">
        <v>4</v>
      </c>
    </row>
    <row r="4693" spans="1:12" x14ac:dyDescent="0.2">
      <c r="A4693" t="s">
        <v>892</v>
      </c>
      <c r="B4693">
        <v>15</v>
      </c>
      <c r="C4693" t="s">
        <v>796</v>
      </c>
      <c r="D4693">
        <v>3</v>
      </c>
      <c r="F4693" s="22" t="s">
        <v>236</v>
      </c>
      <c r="G4693">
        <v>12</v>
      </c>
      <c r="H4693">
        <v>1</v>
      </c>
      <c r="J4693" s="21">
        <v>0.61319444444444404</v>
      </c>
      <c r="K4693">
        <v>10</v>
      </c>
      <c r="L4693">
        <v>4</v>
      </c>
    </row>
    <row r="4694" spans="1:12" x14ac:dyDescent="0.2">
      <c r="A4694" t="s">
        <v>893</v>
      </c>
      <c r="B4694">
        <v>16</v>
      </c>
      <c r="C4694" t="s">
        <v>796</v>
      </c>
      <c r="D4694">
        <v>1</v>
      </c>
      <c r="F4694" s="22" t="s">
        <v>596</v>
      </c>
      <c r="G4694">
        <v>34</v>
      </c>
      <c r="H4694">
        <v>1</v>
      </c>
      <c r="J4694" s="21">
        <v>0.52222222222222225</v>
      </c>
      <c r="K4694">
        <v>10.3</v>
      </c>
      <c r="L4694">
        <v>4</v>
      </c>
    </row>
    <row r="4695" spans="1:12" x14ac:dyDescent="0.2">
      <c r="A4695" t="s">
        <v>893</v>
      </c>
      <c r="B4695">
        <v>16</v>
      </c>
      <c r="C4695" t="s">
        <v>796</v>
      </c>
      <c r="D4695">
        <v>1</v>
      </c>
      <c r="F4695" s="22" t="s">
        <v>596</v>
      </c>
      <c r="G4695">
        <v>21</v>
      </c>
      <c r="H4695">
        <v>1</v>
      </c>
      <c r="J4695" s="21">
        <v>0.52222222222222225</v>
      </c>
      <c r="K4695">
        <v>10.3</v>
      </c>
      <c r="L4695">
        <v>4</v>
      </c>
    </row>
    <row r="4696" spans="1:12" x14ac:dyDescent="0.2">
      <c r="A4696" t="s">
        <v>893</v>
      </c>
      <c r="B4696">
        <v>16</v>
      </c>
      <c r="C4696" t="s">
        <v>796</v>
      </c>
      <c r="D4696">
        <v>1</v>
      </c>
      <c r="F4696" s="22" t="s">
        <v>180</v>
      </c>
      <c r="G4696">
        <v>6</v>
      </c>
      <c r="H4696">
        <v>24</v>
      </c>
      <c r="J4696" s="21">
        <v>0.52222222222222203</v>
      </c>
      <c r="K4696">
        <v>10.3</v>
      </c>
      <c r="L4696">
        <v>4</v>
      </c>
    </row>
    <row r="4697" spans="1:12" x14ac:dyDescent="0.2">
      <c r="A4697" t="s">
        <v>893</v>
      </c>
      <c r="B4697">
        <v>16</v>
      </c>
      <c r="C4697" t="s">
        <v>796</v>
      </c>
      <c r="D4697">
        <v>1</v>
      </c>
      <c r="F4697" s="22" t="s">
        <v>503</v>
      </c>
      <c r="G4697">
        <v>4</v>
      </c>
      <c r="H4697">
        <v>1</v>
      </c>
      <c r="J4697" s="21">
        <v>0.52222222222222203</v>
      </c>
      <c r="K4697">
        <v>10.3</v>
      </c>
      <c r="L4697">
        <v>4</v>
      </c>
    </row>
    <row r="4698" spans="1:12" x14ac:dyDescent="0.2">
      <c r="A4698" t="s">
        <v>893</v>
      </c>
      <c r="B4698">
        <v>16</v>
      </c>
      <c r="C4698" t="s">
        <v>796</v>
      </c>
      <c r="D4698">
        <v>1</v>
      </c>
      <c r="F4698" s="22" t="s">
        <v>894</v>
      </c>
      <c r="G4698">
        <v>24</v>
      </c>
      <c r="H4698">
        <v>12</v>
      </c>
      <c r="J4698" s="21">
        <v>0.52222222222222203</v>
      </c>
      <c r="K4698">
        <v>10.3</v>
      </c>
      <c r="L4698">
        <v>4</v>
      </c>
    </row>
    <row r="4699" spans="1:12" x14ac:dyDescent="0.2">
      <c r="A4699" t="s">
        <v>893</v>
      </c>
      <c r="B4699">
        <v>16</v>
      </c>
      <c r="C4699" t="s">
        <v>796</v>
      </c>
      <c r="D4699">
        <v>1</v>
      </c>
      <c r="F4699" s="22" t="s">
        <v>334</v>
      </c>
      <c r="G4699">
        <v>26</v>
      </c>
      <c r="H4699">
        <v>1</v>
      </c>
      <c r="J4699" s="21">
        <v>0.52222222222222203</v>
      </c>
      <c r="K4699">
        <v>10.3</v>
      </c>
      <c r="L4699">
        <v>4</v>
      </c>
    </row>
    <row r="4700" spans="1:12" x14ac:dyDescent="0.2">
      <c r="A4700" t="s">
        <v>893</v>
      </c>
      <c r="B4700">
        <v>16</v>
      </c>
      <c r="C4700" t="s">
        <v>796</v>
      </c>
      <c r="D4700">
        <v>1</v>
      </c>
      <c r="F4700" s="22" t="s">
        <v>334</v>
      </c>
      <c r="G4700">
        <v>14</v>
      </c>
      <c r="H4700">
        <v>2</v>
      </c>
      <c r="J4700" s="21">
        <v>0.52222222222222203</v>
      </c>
      <c r="K4700">
        <v>10.3</v>
      </c>
      <c r="L4700">
        <v>4</v>
      </c>
    </row>
    <row r="4701" spans="1:12" x14ac:dyDescent="0.2">
      <c r="A4701" t="s">
        <v>893</v>
      </c>
      <c r="B4701">
        <v>16</v>
      </c>
      <c r="C4701" t="s">
        <v>796</v>
      </c>
      <c r="D4701">
        <v>1</v>
      </c>
      <c r="F4701" s="22" t="s">
        <v>330</v>
      </c>
      <c r="G4701">
        <v>18</v>
      </c>
      <c r="H4701">
        <v>2</v>
      </c>
      <c r="J4701" s="21">
        <v>0.52222222222222203</v>
      </c>
      <c r="K4701">
        <v>10.3</v>
      </c>
      <c r="L4701">
        <v>4</v>
      </c>
    </row>
    <row r="4702" spans="1:12" x14ac:dyDescent="0.2">
      <c r="A4702" t="s">
        <v>893</v>
      </c>
      <c r="B4702">
        <v>16</v>
      </c>
      <c r="C4702" t="s">
        <v>796</v>
      </c>
      <c r="D4702">
        <v>1</v>
      </c>
      <c r="F4702" s="22" t="s">
        <v>154</v>
      </c>
      <c r="G4702">
        <v>18</v>
      </c>
      <c r="H4702">
        <v>25</v>
      </c>
      <c r="J4702" s="21">
        <v>0.52222222222222203</v>
      </c>
      <c r="K4702">
        <v>10.3</v>
      </c>
      <c r="L4702">
        <v>4</v>
      </c>
    </row>
    <row r="4703" spans="1:12" x14ac:dyDescent="0.2">
      <c r="A4703" t="s">
        <v>893</v>
      </c>
      <c r="B4703">
        <v>16</v>
      </c>
      <c r="C4703" t="s">
        <v>796</v>
      </c>
      <c r="D4703">
        <v>1</v>
      </c>
      <c r="F4703" s="22" t="s">
        <v>154</v>
      </c>
      <c r="G4703">
        <v>16</v>
      </c>
      <c r="H4703">
        <v>75</v>
      </c>
      <c r="J4703" s="21">
        <v>0.52222222222222203</v>
      </c>
      <c r="K4703">
        <v>10.3</v>
      </c>
      <c r="L4703">
        <v>4</v>
      </c>
    </row>
    <row r="4704" spans="1:12" x14ac:dyDescent="0.2">
      <c r="A4704" t="s">
        <v>893</v>
      </c>
      <c r="B4704">
        <v>16</v>
      </c>
      <c r="C4704" t="s">
        <v>796</v>
      </c>
      <c r="D4704">
        <v>1</v>
      </c>
      <c r="F4704" s="22" t="s">
        <v>499</v>
      </c>
      <c r="G4704">
        <v>8</v>
      </c>
      <c r="H4704">
        <v>6</v>
      </c>
      <c r="J4704" s="21">
        <v>0.52222222222222203</v>
      </c>
      <c r="K4704">
        <v>10.3</v>
      </c>
      <c r="L4704">
        <v>4</v>
      </c>
    </row>
    <row r="4705" spans="1:12" x14ac:dyDescent="0.2">
      <c r="A4705" t="s">
        <v>893</v>
      </c>
      <c r="B4705">
        <v>16</v>
      </c>
      <c r="C4705" t="s">
        <v>796</v>
      </c>
      <c r="D4705">
        <v>1</v>
      </c>
      <c r="F4705" s="22" t="s">
        <v>499</v>
      </c>
      <c r="G4705">
        <v>6</v>
      </c>
      <c r="H4705">
        <v>3</v>
      </c>
      <c r="J4705" s="21">
        <v>0.52222222222222203</v>
      </c>
      <c r="K4705">
        <v>10.3</v>
      </c>
      <c r="L4705">
        <v>4</v>
      </c>
    </row>
    <row r="4706" spans="1:12" x14ac:dyDescent="0.2">
      <c r="A4706" t="s">
        <v>893</v>
      </c>
      <c r="B4706">
        <v>16</v>
      </c>
      <c r="C4706" t="s">
        <v>796</v>
      </c>
      <c r="D4706">
        <v>1</v>
      </c>
      <c r="F4706" s="22" t="s">
        <v>592</v>
      </c>
      <c r="G4706">
        <v>10</v>
      </c>
      <c r="H4706">
        <v>1</v>
      </c>
      <c r="J4706" s="21">
        <v>0.52222222222222203</v>
      </c>
      <c r="K4706">
        <v>10.3</v>
      </c>
      <c r="L4706">
        <v>4</v>
      </c>
    </row>
    <row r="4707" spans="1:12" x14ac:dyDescent="0.2">
      <c r="A4707" t="s">
        <v>893</v>
      </c>
      <c r="B4707">
        <v>16</v>
      </c>
      <c r="C4707" t="s">
        <v>796</v>
      </c>
      <c r="D4707">
        <v>1</v>
      </c>
      <c r="F4707" s="22" t="s">
        <v>592</v>
      </c>
      <c r="G4707">
        <v>8</v>
      </c>
      <c r="H4707">
        <v>1</v>
      </c>
      <c r="J4707" s="21">
        <v>0.52222222222222203</v>
      </c>
      <c r="K4707">
        <v>10.3</v>
      </c>
      <c r="L4707">
        <v>4</v>
      </c>
    </row>
    <row r="4708" spans="1:12" x14ac:dyDescent="0.2">
      <c r="A4708" t="s">
        <v>893</v>
      </c>
      <c r="B4708">
        <v>16</v>
      </c>
      <c r="C4708" t="s">
        <v>796</v>
      </c>
      <c r="D4708">
        <v>1</v>
      </c>
      <c r="F4708" s="22" t="s">
        <v>582</v>
      </c>
      <c r="G4708">
        <v>4</v>
      </c>
      <c r="H4708">
        <v>10</v>
      </c>
      <c r="J4708" s="21">
        <v>0.52222222222222203</v>
      </c>
      <c r="K4708">
        <v>10.3</v>
      </c>
      <c r="L4708">
        <v>4</v>
      </c>
    </row>
    <row r="4709" spans="1:12" x14ac:dyDescent="0.2">
      <c r="A4709" t="s">
        <v>893</v>
      </c>
      <c r="B4709">
        <v>16</v>
      </c>
      <c r="C4709" t="s">
        <v>796</v>
      </c>
      <c r="D4709">
        <v>1</v>
      </c>
      <c r="F4709" s="22" t="s">
        <v>551</v>
      </c>
      <c r="G4709">
        <v>4</v>
      </c>
      <c r="H4709">
        <v>21</v>
      </c>
      <c r="J4709" s="21">
        <v>0.52222222222222203</v>
      </c>
      <c r="K4709">
        <v>10.3</v>
      </c>
      <c r="L4709">
        <v>4</v>
      </c>
    </row>
    <row r="4710" spans="1:12" x14ac:dyDescent="0.2">
      <c r="A4710" t="s">
        <v>893</v>
      </c>
      <c r="B4710">
        <v>16</v>
      </c>
      <c r="C4710" t="s">
        <v>796</v>
      </c>
      <c r="D4710">
        <v>1</v>
      </c>
      <c r="F4710" s="22" t="s">
        <v>551</v>
      </c>
      <c r="G4710">
        <v>2</v>
      </c>
      <c r="H4710">
        <v>2</v>
      </c>
      <c r="J4710" s="21">
        <v>0.52222222222222203</v>
      </c>
      <c r="K4710">
        <v>10.3</v>
      </c>
      <c r="L4710">
        <v>4</v>
      </c>
    </row>
    <row r="4711" spans="1:12" x14ac:dyDescent="0.2">
      <c r="A4711" t="s">
        <v>893</v>
      </c>
      <c r="B4711">
        <v>16</v>
      </c>
      <c r="C4711" t="s">
        <v>796</v>
      </c>
      <c r="D4711">
        <v>1</v>
      </c>
      <c r="F4711" s="22" t="s">
        <v>515</v>
      </c>
      <c r="G4711">
        <v>4</v>
      </c>
      <c r="H4711">
        <v>375</v>
      </c>
      <c r="J4711" s="21">
        <v>0.52222222222222203</v>
      </c>
      <c r="K4711">
        <v>10.3</v>
      </c>
      <c r="L4711">
        <v>4</v>
      </c>
    </row>
    <row r="4712" spans="1:12" x14ac:dyDescent="0.2">
      <c r="A4712" t="s">
        <v>893</v>
      </c>
      <c r="B4712">
        <v>16</v>
      </c>
      <c r="C4712" t="s">
        <v>796</v>
      </c>
      <c r="D4712">
        <v>1</v>
      </c>
      <c r="F4712" s="22" t="s">
        <v>221</v>
      </c>
      <c r="G4712">
        <v>4</v>
      </c>
      <c r="H4712">
        <v>2</v>
      </c>
      <c r="J4712" s="21">
        <v>0.52222222222222203</v>
      </c>
      <c r="K4712">
        <v>10.3</v>
      </c>
      <c r="L4712">
        <v>4</v>
      </c>
    </row>
    <row r="4713" spans="1:12" x14ac:dyDescent="0.2">
      <c r="A4713" t="s">
        <v>893</v>
      </c>
      <c r="B4713">
        <v>16</v>
      </c>
      <c r="C4713" t="s">
        <v>796</v>
      </c>
      <c r="D4713">
        <v>1</v>
      </c>
      <c r="F4713" s="22" t="s">
        <v>90</v>
      </c>
      <c r="G4713">
        <v>9</v>
      </c>
      <c r="H4713">
        <v>2</v>
      </c>
      <c r="J4713" s="21">
        <v>0.52222222222222203</v>
      </c>
      <c r="K4713">
        <v>10.3</v>
      </c>
      <c r="L4713">
        <v>4</v>
      </c>
    </row>
    <row r="4714" spans="1:12" x14ac:dyDescent="0.2">
      <c r="A4714" t="s">
        <v>893</v>
      </c>
      <c r="B4714">
        <v>16</v>
      </c>
      <c r="C4714" t="s">
        <v>796</v>
      </c>
      <c r="D4714">
        <v>1</v>
      </c>
      <c r="F4714" s="22" t="s">
        <v>86</v>
      </c>
      <c r="G4714">
        <v>9</v>
      </c>
      <c r="H4714">
        <v>1</v>
      </c>
      <c r="J4714" s="21">
        <v>0.52222222222222203</v>
      </c>
      <c r="K4714">
        <v>10.3</v>
      </c>
      <c r="L4714">
        <v>4</v>
      </c>
    </row>
    <row r="4715" spans="1:12" x14ac:dyDescent="0.2">
      <c r="A4715" t="s">
        <v>893</v>
      </c>
      <c r="B4715">
        <v>16</v>
      </c>
      <c r="C4715" t="s">
        <v>796</v>
      </c>
      <c r="D4715">
        <v>1</v>
      </c>
      <c r="F4715" s="22" t="s">
        <v>645</v>
      </c>
      <c r="G4715">
        <v>13</v>
      </c>
      <c r="H4715">
        <v>1</v>
      </c>
      <c r="J4715" s="21">
        <v>0.52222222222222203</v>
      </c>
      <c r="K4715">
        <v>10.3</v>
      </c>
      <c r="L4715">
        <v>4</v>
      </c>
    </row>
    <row r="4716" spans="1:12" x14ac:dyDescent="0.2">
      <c r="A4716" t="s">
        <v>893</v>
      </c>
      <c r="B4716">
        <v>16</v>
      </c>
      <c r="C4716" t="s">
        <v>796</v>
      </c>
      <c r="D4716">
        <v>1</v>
      </c>
      <c r="F4716" s="22" t="s">
        <v>417</v>
      </c>
      <c r="G4716">
        <v>7</v>
      </c>
      <c r="H4716">
        <v>2</v>
      </c>
      <c r="J4716" s="21">
        <v>0.52222222222222203</v>
      </c>
      <c r="K4716">
        <v>10.3</v>
      </c>
      <c r="L4716">
        <v>4</v>
      </c>
    </row>
    <row r="4717" spans="1:12" x14ac:dyDescent="0.2">
      <c r="A4717" t="s">
        <v>893</v>
      </c>
      <c r="B4717">
        <v>16</v>
      </c>
      <c r="C4717" t="s">
        <v>796</v>
      </c>
      <c r="D4717">
        <v>1</v>
      </c>
      <c r="F4717" s="22" t="s">
        <v>417</v>
      </c>
      <c r="G4717">
        <v>4</v>
      </c>
      <c r="H4717">
        <v>1</v>
      </c>
      <c r="J4717" s="21">
        <v>0.52222222222222203</v>
      </c>
      <c r="K4717">
        <v>10.3</v>
      </c>
      <c r="L4717">
        <v>4</v>
      </c>
    </row>
    <row r="4718" spans="1:12" x14ac:dyDescent="0.2">
      <c r="A4718" t="s">
        <v>893</v>
      </c>
      <c r="B4718">
        <v>16</v>
      </c>
      <c r="C4718" t="s">
        <v>796</v>
      </c>
      <c r="D4718">
        <v>1</v>
      </c>
      <c r="F4718" s="22" t="s">
        <v>417</v>
      </c>
      <c r="G4718">
        <v>1</v>
      </c>
      <c r="H4718">
        <v>1</v>
      </c>
      <c r="J4718" s="21">
        <v>0.52222222222222203</v>
      </c>
      <c r="K4718">
        <v>10.3</v>
      </c>
      <c r="L4718">
        <v>4</v>
      </c>
    </row>
    <row r="4719" spans="1:12" x14ac:dyDescent="0.2">
      <c r="A4719" t="s">
        <v>893</v>
      </c>
      <c r="B4719">
        <v>16</v>
      </c>
      <c r="C4719" t="s">
        <v>796</v>
      </c>
      <c r="D4719">
        <v>1</v>
      </c>
      <c r="F4719" s="22" t="s">
        <v>417</v>
      </c>
      <c r="G4719">
        <v>5</v>
      </c>
      <c r="H4719">
        <v>1</v>
      </c>
      <c r="J4719" s="21">
        <v>0.52222222222222203</v>
      </c>
      <c r="K4719">
        <v>10.3</v>
      </c>
      <c r="L4719">
        <v>4</v>
      </c>
    </row>
    <row r="4720" spans="1:12" x14ac:dyDescent="0.2">
      <c r="A4720" t="s">
        <v>893</v>
      </c>
      <c r="B4720">
        <v>16</v>
      </c>
      <c r="C4720" t="s">
        <v>796</v>
      </c>
      <c r="D4720">
        <v>1</v>
      </c>
      <c r="F4720" s="22" t="s">
        <v>385</v>
      </c>
      <c r="G4720">
        <v>7</v>
      </c>
      <c r="H4720">
        <v>1</v>
      </c>
      <c r="J4720" s="21">
        <v>0.52222222222222203</v>
      </c>
      <c r="K4720">
        <v>10.3</v>
      </c>
      <c r="L4720">
        <v>4</v>
      </c>
    </row>
    <row r="4721" spans="1:12" x14ac:dyDescent="0.2">
      <c r="A4721" t="s">
        <v>893</v>
      </c>
      <c r="B4721">
        <v>16</v>
      </c>
      <c r="C4721" t="s">
        <v>796</v>
      </c>
      <c r="D4721">
        <v>1</v>
      </c>
      <c r="F4721" s="22" t="s">
        <v>377</v>
      </c>
      <c r="G4721">
        <v>10</v>
      </c>
      <c r="H4721">
        <v>1</v>
      </c>
      <c r="J4721" s="21">
        <v>0.52222222222222203</v>
      </c>
      <c r="K4721">
        <v>10.3</v>
      </c>
      <c r="L4721">
        <v>4</v>
      </c>
    </row>
    <row r="4722" spans="1:12" x14ac:dyDescent="0.2">
      <c r="A4722" t="s">
        <v>893</v>
      </c>
      <c r="B4722">
        <v>16</v>
      </c>
      <c r="C4722" t="s">
        <v>796</v>
      </c>
      <c r="D4722">
        <v>1</v>
      </c>
      <c r="F4722" s="22" t="s">
        <v>356</v>
      </c>
      <c r="G4722">
        <v>10</v>
      </c>
      <c r="H4722">
        <v>1</v>
      </c>
      <c r="J4722" s="21">
        <v>0.52222222222222203</v>
      </c>
      <c r="K4722">
        <v>10.3</v>
      </c>
      <c r="L4722">
        <v>4</v>
      </c>
    </row>
    <row r="4723" spans="1:12" x14ac:dyDescent="0.2">
      <c r="A4723" t="s">
        <v>893</v>
      </c>
      <c r="B4723">
        <v>16</v>
      </c>
      <c r="C4723" t="s">
        <v>796</v>
      </c>
      <c r="D4723">
        <v>1</v>
      </c>
      <c r="F4723" s="22" t="s">
        <v>356</v>
      </c>
      <c r="G4723">
        <v>5</v>
      </c>
      <c r="H4723">
        <v>1</v>
      </c>
      <c r="J4723" s="21">
        <v>0.52222222222222203</v>
      </c>
      <c r="K4723">
        <v>10.3</v>
      </c>
      <c r="L4723">
        <v>4</v>
      </c>
    </row>
    <row r="4724" spans="1:12" x14ac:dyDescent="0.2">
      <c r="A4724" t="s">
        <v>893</v>
      </c>
      <c r="B4724">
        <v>16</v>
      </c>
      <c r="C4724" t="s">
        <v>796</v>
      </c>
      <c r="D4724">
        <v>1</v>
      </c>
      <c r="F4724" s="22" t="s">
        <v>186</v>
      </c>
      <c r="G4724">
        <v>6</v>
      </c>
      <c r="H4724">
        <v>1</v>
      </c>
      <c r="J4724" s="21">
        <v>0.52222222222222203</v>
      </c>
      <c r="K4724">
        <v>10.3</v>
      </c>
      <c r="L4724">
        <v>4</v>
      </c>
    </row>
    <row r="4725" spans="1:12" x14ac:dyDescent="0.2">
      <c r="A4725" t="s">
        <v>893</v>
      </c>
      <c r="B4725">
        <v>16</v>
      </c>
      <c r="C4725" t="s">
        <v>796</v>
      </c>
      <c r="D4725">
        <v>1</v>
      </c>
      <c r="F4725" s="22" t="s">
        <v>57</v>
      </c>
      <c r="G4725">
        <v>4</v>
      </c>
      <c r="H4725">
        <v>4</v>
      </c>
      <c r="J4725" s="21">
        <v>0.52222222222222203</v>
      </c>
      <c r="K4725">
        <v>10.3</v>
      </c>
      <c r="L4725">
        <v>4</v>
      </c>
    </row>
    <row r="4726" spans="1:12" x14ac:dyDescent="0.2">
      <c r="A4726" t="s">
        <v>893</v>
      </c>
      <c r="B4726">
        <v>16</v>
      </c>
      <c r="C4726" t="s">
        <v>796</v>
      </c>
      <c r="D4726">
        <v>1</v>
      </c>
      <c r="F4726" s="22" t="s">
        <v>57</v>
      </c>
      <c r="G4726">
        <v>2</v>
      </c>
      <c r="H4726">
        <v>20</v>
      </c>
      <c r="J4726" s="21">
        <v>0.52222222222222203</v>
      </c>
      <c r="K4726">
        <v>10.3</v>
      </c>
      <c r="L4726">
        <v>4</v>
      </c>
    </row>
    <row r="4727" spans="1:12" x14ac:dyDescent="0.2">
      <c r="A4727" t="s">
        <v>893</v>
      </c>
      <c r="B4727">
        <v>16</v>
      </c>
      <c r="C4727" t="s">
        <v>796</v>
      </c>
      <c r="D4727">
        <v>1</v>
      </c>
      <c r="F4727" s="22" t="s">
        <v>57</v>
      </c>
      <c r="G4727">
        <v>5</v>
      </c>
      <c r="H4727">
        <v>1</v>
      </c>
      <c r="J4727" s="21">
        <v>0.52222222222222203</v>
      </c>
      <c r="K4727">
        <v>10.3</v>
      </c>
      <c r="L4727">
        <v>4</v>
      </c>
    </row>
    <row r="4728" spans="1:12" x14ac:dyDescent="0.2">
      <c r="A4728" t="s">
        <v>893</v>
      </c>
      <c r="B4728">
        <v>16</v>
      </c>
      <c r="C4728" t="s">
        <v>796</v>
      </c>
      <c r="D4728">
        <v>1</v>
      </c>
      <c r="F4728" s="22" t="s">
        <v>57</v>
      </c>
      <c r="G4728">
        <v>3</v>
      </c>
      <c r="H4728">
        <v>1</v>
      </c>
      <c r="J4728" s="21">
        <v>0.52222222222222203</v>
      </c>
      <c r="K4728">
        <v>10.3</v>
      </c>
      <c r="L4728">
        <v>4</v>
      </c>
    </row>
    <row r="4729" spans="1:12" x14ac:dyDescent="0.2">
      <c r="A4729" t="s">
        <v>893</v>
      </c>
      <c r="B4729">
        <v>16</v>
      </c>
      <c r="C4729" t="s">
        <v>796</v>
      </c>
      <c r="D4729">
        <v>1</v>
      </c>
      <c r="F4729" s="22" t="s">
        <v>535</v>
      </c>
      <c r="G4729">
        <v>32</v>
      </c>
      <c r="H4729">
        <v>2</v>
      </c>
      <c r="I4729" t="s">
        <v>785</v>
      </c>
      <c r="J4729" s="21">
        <v>0.52222222222222203</v>
      </c>
      <c r="K4729">
        <v>10.3</v>
      </c>
      <c r="L4729">
        <v>4</v>
      </c>
    </row>
    <row r="4730" spans="1:12" x14ac:dyDescent="0.2">
      <c r="A4730" t="s">
        <v>893</v>
      </c>
      <c r="B4730">
        <v>16</v>
      </c>
      <c r="C4730" t="s">
        <v>796</v>
      </c>
      <c r="D4730">
        <v>1</v>
      </c>
      <c r="F4730" s="22" t="s">
        <v>535</v>
      </c>
      <c r="G4730">
        <v>20</v>
      </c>
      <c r="H4730">
        <v>1</v>
      </c>
      <c r="I4730" t="s">
        <v>786</v>
      </c>
      <c r="J4730" s="21">
        <v>0.52222222222222203</v>
      </c>
      <c r="K4730">
        <v>10.3</v>
      </c>
      <c r="L4730">
        <v>4</v>
      </c>
    </row>
    <row r="4731" spans="1:12" x14ac:dyDescent="0.2">
      <c r="A4731" t="s">
        <v>893</v>
      </c>
      <c r="B4731">
        <v>16</v>
      </c>
      <c r="C4731" t="s">
        <v>796</v>
      </c>
      <c r="D4731">
        <v>1</v>
      </c>
      <c r="F4731" s="22" t="s">
        <v>535</v>
      </c>
      <c r="G4731">
        <v>15</v>
      </c>
      <c r="H4731">
        <v>1</v>
      </c>
      <c r="I4731" t="s">
        <v>786</v>
      </c>
      <c r="J4731" s="21">
        <v>0.52222222222222203</v>
      </c>
      <c r="K4731">
        <v>10.3</v>
      </c>
      <c r="L4731">
        <v>4</v>
      </c>
    </row>
    <row r="4732" spans="1:12" x14ac:dyDescent="0.2">
      <c r="A4732" t="s">
        <v>893</v>
      </c>
      <c r="B4732">
        <v>16</v>
      </c>
      <c r="C4732" t="s">
        <v>796</v>
      </c>
      <c r="D4732">
        <v>1</v>
      </c>
      <c r="F4732" s="22" t="s">
        <v>106</v>
      </c>
      <c r="G4732">
        <v>16</v>
      </c>
      <c r="H4732">
        <v>1</v>
      </c>
      <c r="J4732" s="21">
        <v>0.52222222222222203</v>
      </c>
      <c r="K4732">
        <v>10.3</v>
      </c>
      <c r="L4732">
        <v>4</v>
      </c>
    </row>
    <row r="4733" spans="1:12" x14ac:dyDescent="0.2">
      <c r="A4733" t="s">
        <v>893</v>
      </c>
      <c r="B4733">
        <v>16</v>
      </c>
      <c r="C4733" t="s">
        <v>796</v>
      </c>
      <c r="D4733">
        <v>1</v>
      </c>
      <c r="F4733" s="22" t="s">
        <v>701</v>
      </c>
      <c r="G4733">
        <v>15</v>
      </c>
      <c r="H4733">
        <v>2</v>
      </c>
      <c r="J4733" s="21">
        <v>0.52222222222222203</v>
      </c>
      <c r="K4733">
        <v>10.3</v>
      </c>
      <c r="L4733">
        <v>4</v>
      </c>
    </row>
    <row r="4734" spans="1:12" x14ac:dyDescent="0.2">
      <c r="A4734" t="s">
        <v>893</v>
      </c>
      <c r="B4734">
        <v>16</v>
      </c>
      <c r="C4734" t="s">
        <v>796</v>
      </c>
      <c r="D4734">
        <v>1</v>
      </c>
      <c r="F4734" s="22" t="s">
        <v>701</v>
      </c>
      <c r="G4734">
        <v>17</v>
      </c>
      <c r="H4734">
        <v>2</v>
      </c>
      <c r="J4734" s="21">
        <v>0.52222222222222203</v>
      </c>
      <c r="K4734">
        <v>10.3</v>
      </c>
      <c r="L4734">
        <v>4</v>
      </c>
    </row>
    <row r="4735" spans="1:12" x14ac:dyDescent="0.2">
      <c r="A4735" t="s">
        <v>893</v>
      </c>
      <c r="B4735">
        <v>16</v>
      </c>
      <c r="C4735" t="s">
        <v>796</v>
      </c>
      <c r="D4735">
        <v>1</v>
      </c>
      <c r="F4735" s="22" t="s">
        <v>701</v>
      </c>
      <c r="G4735">
        <v>12</v>
      </c>
      <c r="H4735">
        <v>2</v>
      </c>
      <c r="J4735" s="21">
        <v>0.52222222222222203</v>
      </c>
      <c r="K4735">
        <v>10.3</v>
      </c>
      <c r="L4735">
        <v>4</v>
      </c>
    </row>
    <row r="4736" spans="1:12" x14ac:dyDescent="0.2">
      <c r="A4736" t="s">
        <v>893</v>
      </c>
      <c r="B4736">
        <v>16</v>
      </c>
      <c r="C4736" t="s">
        <v>796</v>
      </c>
      <c r="D4736">
        <v>1</v>
      </c>
      <c r="F4736" s="22" t="s">
        <v>485</v>
      </c>
      <c r="G4736">
        <v>14</v>
      </c>
      <c r="H4736">
        <v>1</v>
      </c>
      <c r="J4736" s="21">
        <v>0.52222222222222203</v>
      </c>
      <c r="K4736">
        <v>10.3</v>
      </c>
      <c r="L4736">
        <v>4</v>
      </c>
    </row>
    <row r="4737" spans="1:12" x14ac:dyDescent="0.2">
      <c r="A4737" t="s">
        <v>893</v>
      </c>
      <c r="B4737">
        <v>16</v>
      </c>
      <c r="C4737" t="s">
        <v>796</v>
      </c>
      <c r="D4737">
        <v>1</v>
      </c>
      <c r="F4737" s="22" t="s">
        <v>485</v>
      </c>
      <c r="G4737">
        <v>13</v>
      </c>
      <c r="H4737">
        <v>1</v>
      </c>
      <c r="J4737" s="21">
        <v>0.52222222222222203</v>
      </c>
      <c r="K4737">
        <v>10.3</v>
      </c>
      <c r="L4737">
        <v>4</v>
      </c>
    </row>
    <row r="4738" spans="1:12" x14ac:dyDescent="0.2">
      <c r="A4738" t="s">
        <v>893</v>
      </c>
      <c r="B4738">
        <v>16</v>
      </c>
      <c r="C4738" t="s">
        <v>796</v>
      </c>
      <c r="D4738">
        <v>1</v>
      </c>
      <c r="F4738" s="22" t="s">
        <v>479</v>
      </c>
      <c r="G4738">
        <v>20</v>
      </c>
      <c r="H4738">
        <v>1</v>
      </c>
      <c r="J4738" s="21">
        <v>0.52222222222222203</v>
      </c>
      <c r="K4738">
        <v>10.3</v>
      </c>
      <c r="L4738">
        <v>4</v>
      </c>
    </row>
    <row r="4739" spans="1:12" x14ac:dyDescent="0.2">
      <c r="A4739" t="s">
        <v>893</v>
      </c>
      <c r="B4739">
        <v>16</v>
      </c>
      <c r="C4739" t="s">
        <v>796</v>
      </c>
      <c r="D4739">
        <v>1</v>
      </c>
      <c r="F4739" s="22" t="s">
        <v>479</v>
      </c>
      <c r="G4739">
        <v>17</v>
      </c>
      <c r="H4739">
        <v>1</v>
      </c>
      <c r="J4739" s="21">
        <v>0.52222222222222203</v>
      </c>
      <c r="K4739">
        <v>10.3</v>
      </c>
      <c r="L4739">
        <v>4</v>
      </c>
    </row>
    <row r="4740" spans="1:12" x14ac:dyDescent="0.2">
      <c r="A4740" t="s">
        <v>893</v>
      </c>
      <c r="B4740">
        <v>16</v>
      </c>
      <c r="C4740" t="s">
        <v>796</v>
      </c>
      <c r="D4740">
        <v>1</v>
      </c>
      <c r="F4740" s="22" t="s">
        <v>477</v>
      </c>
      <c r="G4740">
        <v>13</v>
      </c>
      <c r="H4740">
        <v>3</v>
      </c>
      <c r="J4740" s="21">
        <v>0.52222222222222203</v>
      </c>
      <c r="K4740">
        <v>10.3</v>
      </c>
      <c r="L4740">
        <v>4</v>
      </c>
    </row>
    <row r="4741" spans="1:12" x14ac:dyDescent="0.2">
      <c r="A4741" t="s">
        <v>893</v>
      </c>
      <c r="B4741">
        <v>16</v>
      </c>
      <c r="C4741" t="s">
        <v>796</v>
      </c>
      <c r="D4741">
        <v>1</v>
      </c>
      <c r="F4741" s="22" t="s">
        <v>477</v>
      </c>
      <c r="G4741">
        <v>10</v>
      </c>
      <c r="H4741">
        <v>1</v>
      </c>
      <c r="J4741" s="21">
        <v>0.52222222222222203</v>
      </c>
      <c r="K4741">
        <v>10.3</v>
      </c>
      <c r="L4741">
        <v>4</v>
      </c>
    </row>
    <row r="4742" spans="1:12" x14ac:dyDescent="0.2">
      <c r="A4742" t="s">
        <v>893</v>
      </c>
      <c r="B4742">
        <v>16</v>
      </c>
      <c r="C4742" t="s">
        <v>796</v>
      </c>
      <c r="D4742">
        <v>1</v>
      </c>
      <c r="F4742" s="22" t="s">
        <v>242</v>
      </c>
      <c r="G4742">
        <v>20</v>
      </c>
      <c r="H4742">
        <v>1</v>
      </c>
      <c r="J4742" s="21">
        <v>0.52222222222222203</v>
      </c>
      <c r="K4742">
        <v>10.3</v>
      </c>
      <c r="L4742">
        <v>4</v>
      </c>
    </row>
    <row r="4743" spans="1:12" x14ac:dyDescent="0.2">
      <c r="A4743" t="s">
        <v>893</v>
      </c>
      <c r="B4743">
        <v>16</v>
      </c>
      <c r="C4743" t="s">
        <v>796</v>
      </c>
      <c r="D4743">
        <v>2</v>
      </c>
      <c r="F4743" s="22" t="s">
        <v>596</v>
      </c>
      <c r="G4743">
        <v>25</v>
      </c>
      <c r="H4743">
        <v>1</v>
      </c>
      <c r="J4743" s="21">
        <v>0.53611111111111109</v>
      </c>
      <c r="K4743">
        <v>9.8000000000000007</v>
      </c>
      <c r="L4743">
        <v>4</v>
      </c>
    </row>
    <row r="4744" spans="1:12" x14ac:dyDescent="0.2">
      <c r="A4744" t="s">
        <v>893</v>
      </c>
      <c r="B4744">
        <v>16</v>
      </c>
      <c r="C4744" t="s">
        <v>796</v>
      </c>
      <c r="D4744">
        <v>2</v>
      </c>
      <c r="F4744" s="22" t="s">
        <v>584</v>
      </c>
      <c r="G4744">
        <v>13</v>
      </c>
      <c r="H4744">
        <v>2</v>
      </c>
      <c r="J4744" s="21">
        <v>0.53611111111111109</v>
      </c>
      <c r="K4744">
        <v>9.8000000000000007</v>
      </c>
      <c r="L4744">
        <v>4</v>
      </c>
    </row>
    <row r="4745" spans="1:12" x14ac:dyDescent="0.2">
      <c r="A4745" t="s">
        <v>893</v>
      </c>
      <c r="B4745">
        <v>16</v>
      </c>
      <c r="C4745" t="s">
        <v>796</v>
      </c>
      <c r="D4745">
        <v>2</v>
      </c>
      <c r="F4745" s="22" t="s">
        <v>180</v>
      </c>
      <c r="G4745">
        <v>6</v>
      </c>
      <c r="H4745">
        <v>1</v>
      </c>
      <c r="J4745" s="21">
        <v>0.53611111111111098</v>
      </c>
      <c r="K4745">
        <v>9.8000000000000007</v>
      </c>
      <c r="L4745">
        <v>4</v>
      </c>
    </row>
    <row r="4746" spans="1:12" x14ac:dyDescent="0.2">
      <c r="A4746" t="s">
        <v>893</v>
      </c>
      <c r="B4746">
        <v>16</v>
      </c>
      <c r="C4746" t="s">
        <v>796</v>
      </c>
      <c r="D4746">
        <v>2</v>
      </c>
      <c r="F4746" s="22" t="s">
        <v>180</v>
      </c>
      <c r="G4746">
        <v>5</v>
      </c>
      <c r="H4746">
        <v>1</v>
      </c>
      <c r="J4746" s="21">
        <v>0.53611111111111098</v>
      </c>
      <c r="K4746">
        <v>9.8000000000000007</v>
      </c>
      <c r="L4746">
        <v>4</v>
      </c>
    </row>
    <row r="4747" spans="1:12" x14ac:dyDescent="0.2">
      <c r="A4747" t="s">
        <v>893</v>
      </c>
      <c r="B4747">
        <v>16</v>
      </c>
      <c r="C4747" t="s">
        <v>796</v>
      </c>
      <c r="D4747">
        <v>2</v>
      </c>
      <c r="F4747" s="22" t="s">
        <v>254</v>
      </c>
      <c r="G4747">
        <v>5</v>
      </c>
      <c r="H4747">
        <v>1</v>
      </c>
      <c r="J4747" s="21">
        <v>0.53611111111111098</v>
      </c>
      <c r="K4747">
        <v>9.8000000000000007</v>
      </c>
      <c r="L4747">
        <v>4</v>
      </c>
    </row>
    <row r="4748" spans="1:12" x14ac:dyDescent="0.2">
      <c r="A4748" t="s">
        <v>893</v>
      </c>
      <c r="B4748">
        <v>16</v>
      </c>
      <c r="C4748" t="s">
        <v>796</v>
      </c>
      <c r="D4748">
        <v>2</v>
      </c>
      <c r="F4748" s="22" t="s">
        <v>894</v>
      </c>
      <c r="G4748">
        <v>24</v>
      </c>
      <c r="H4748">
        <v>7</v>
      </c>
      <c r="J4748" s="21">
        <v>0.53611111111111098</v>
      </c>
      <c r="K4748">
        <v>9.8000000000000007</v>
      </c>
      <c r="L4748">
        <v>4</v>
      </c>
    </row>
    <row r="4749" spans="1:12" x14ac:dyDescent="0.2">
      <c r="A4749" t="s">
        <v>893</v>
      </c>
      <c r="B4749">
        <v>16</v>
      </c>
      <c r="C4749" t="s">
        <v>796</v>
      </c>
      <c r="D4749">
        <v>2</v>
      </c>
      <c r="F4749" s="22" t="s">
        <v>334</v>
      </c>
      <c r="G4749">
        <v>23</v>
      </c>
      <c r="H4749">
        <v>2</v>
      </c>
      <c r="J4749" s="21">
        <v>0.53611111111111098</v>
      </c>
      <c r="K4749">
        <v>9.8000000000000007</v>
      </c>
      <c r="L4749">
        <v>4</v>
      </c>
    </row>
    <row r="4750" spans="1:12" x14ac:dyDescent="0.2">
      <c r="A4750" t="s">
        <v>893</v>
      </c>
      <c r="B4750">
        <v>16</v>
      </c>
      <c r="C4750" t="s">
        <v>796</v>
      </c>
      <c r="D4750">
        <v>2</v>
      </c>
      <c r="F4750" s="22" t="s">
        <v>330</v>
      </c>
      <c r="G4750">
        <v>22</v>
      </c>
      <c r="H4750">
        <v>1</v>
      </c>
      <c r="J4750" s="21">
        <v>0.53611111111111098</v>
      </c>
      <c r="K4750">
        <v>9.8000000000000007</v>
      </c>
      <c r="L4750">
        <v>4</v>
      </c>
    </row>
    <row r="4751" spans="1:12" x14ac:dyDescent="0.2">
      <c r="A4751" t="s">
        <v>893</v>
      </c>
      <c r="B4751">
        <v>16</v>
      </c>
      <c r="C4751" t="s">
        <v>796</v>
      </c>
      <c r="D4751">
        <v>2</v>
      </c>
      <c r="F4751" s="22" t="s">
        <v>671</v>
      </c>
      <c r="G4751">
        <v>30</v>
      </c>
      <c r="H4751">
        <v>1</v>
      </c>
      <c r="J4751" s="21">
        <v>0.53611111111111098</v>
      </c>
      <c r="K4751">
        <v>9.8000000000000007</v>
      </c>
      <c r="L4751">
        <v>4</v>
      </c>
    </row>
    <row r="4752" spans="1:12" x14ac:dyDescent="0.2">
      <c r="A4752" t="s">
        <v>893</v>
      </c>
      <c r="B4752">
        <v>16</v>
      </c>
      <c r="C4752" t="s">
        <v>796</v>
      </c>
      <c r="D4752">
        <v>2</v>
      </c>
      <c r="F4752" s="22" t="s">
        <v>671</v>
      </c>
      <c r="G4752">
        <v>33</v>
      </c>
      <c r="H4752">
        <v>1</v>
      </c>
      <c r="J4752" s="21">
        <v>0.53611111111111098</v>
      </c>
      <c r="K4752">
        <v>9.8000000000000007</v>
      </c>
      <c r="L4752">
        <v>4</v>
      </c>
    </row>
    <row r="4753" spans="1:12" x14ac:dyDescent="0.2">
      <c r="A4753" t="s">
        <v>893</v>
      </c>
      <c r="B4753">
        <v>16</v>
      </c>
      <c r="C4753" t="s">
        <v>796</v>
      </c>
      <c r="D4753">
        <v>2</v>
      </c>
      <c r="F4753" s="22" t="s">
        <v>499</v>
      </c>
      <c r="G4753">
        <v>8</v>
      </c>
      <c r="H4753">
        <v>4</v>
      </c>
      <c r="J4753" s="21">
        <v>0.53611111111111098</v>
      </c>
      <c r="K4753">
        <v>9.8000000000000007</v>
      </c>
      <c r="L4753">
        <v>4</v>
      </c>
    </row>
    <row r="4754" spans="1:12" x14ac:dyDescent="0.2">
      <c r="A4754" t="s">
        <v>893</v>
      </c>
      <c r="B4754">
        <v>16</v>
      </c>
      <c r="C4754" t="s">
        <v>796</v>
      </c>
      <c r="D4754">
        <v>2</v>
      </c>
      <c r="F4754" s="22" t="s">
        <v>499</v>
      </c>
      <c r="G4754">
        <v>3</v>
      </c>
      <c r="H4754">
        <v>1</v>
      </c>
      <c r="J4754" s="21">
        <v>0.53611111111111098</v>
      </c>
      <c r="K4754">
        <v>9.8000000000000007</v>
      </c>
      <c r="L4754">
        <v>4</v>
      </c>
    </row>
    <row r="4755" spans="1:12" x14ac:dyDescent="0.2">
      <c r="A4755" t="s">
        <v>893</v>
      </c>
      <c r="B4755">
        <v>16</v>
      </c>
      <c r="C4755" t="s">
        <v>796</v>
      </c>
      <c r="D4755">
        <v>2</v>
      </c>
      <c r="F4755" s="22" t="s">
        <v>582</v>
      </c>
      <c r="G4755">
        <v>4</v>
      </c>
      <c r="H4755">
        <v>5</v>
      </c>
      <c r="J4755" s="21">
        <v>0.53611111111111098</v>
      </c>
      <c r="K4755">
        <v>9.8000000000000007</v>
      </c>
      <c r="L4755">
        <v>4</v>
      </c>
    </row>
    <row r="4756" spans="1:12" x14ac:dyDescent="0.2">
      <c r="A4756" t="s">
        <v>893</v>
      </c>
      <c r="B4756">
        <v>16</v>
      </c>
      <c r="C4756" t="s">
        <v>796</v>
      </c>
      <c r="D4756">
        <v>2</v>
      </c>
      <c r="F4756" s="22" t="s">
        <v>551</v>
      </c>
      <c r="G4756">
        <v>4</v>
      </c>
      <c r="H4756">
        <v>41</v>
      </c>
      <c r="J4756" s="21">
        <v>0.53611111111111098</v>
      </c>
      <c r="K4756">
        <v>9.8000000000000007</v>
      </c>
      <c r="L4756">
        <v>4</v>
      </c>
    </row>
    <row r="4757" spans="1:12" x14ac:dyDescent="0.2">
      <c r="A4757" t="s">
        <v>893</v>
      </c>
      <c r="B4757">
        <v>16</v>
      </c>
      <c r="C4757" t="s">
        <v>796</v>
      </c>
      <c r="D4757">
        <v>2</v>
      </c>
      <c r="F4757" s="22" t="s">
        <v>551</v>
      </c>
      <c r="G4757">
        <v>2</v>
      </c>
      <c r="H4757">
        <v>5</v>
      </c>
      <c r="J4757" s="21">
        <v>0.53611111111111098</v>
      </c>
      <c r="K4757">
        <v>9.8000000000000007</v>
      </c>
      <c r="L4757">
        <v>4</v>
      </c>
    </row>
    <row r="4758" spans="1:12" x14ac:dyDescent="0.2">
      <c r="A4758" t="s">
        <v>893</v>
      </c>
      <c r="B4758">
        <v>16</v>
      </c>
      <c r="C4758" t="s">
        <v>796</v>
      </c>
      <c r="D4758">
        <v>2</v>
      </c>
      <c r="F4758" s="22" t="s">
        <v>515</v>
      </c>
      <c r="G4758">
        <v>4</v>
      </c>
      <c r="H4758">
        <v>320</v>
      </c>
      <c r="J4758" s="21">
        <v>0.53611111111111098</v>
      </c>
      <c r="K4758">
        <v>9.8000000000000007</v>
      </c>
      <c r="L4758">
        <v>4</v>
      </c>
    </row>
    <row r="4759" spans="1:12" x14ac:dyDescent="0.2">
      <c r="A4759" t="s">
        <v>893</v>
      </c>
      <c r="B4759">
        <v>16</v>
      </c>
      <c r="C4759" t="s">
        <v>796</v>
      </c>
      <c r="D4759">
        <v>2</v>
      </c>
      <c r="F4759" s="22" t="s">
        <v>221</v>
      </c>
      <c r="G4759">
        <v>5</v>
      </c>
      <c r="H4759">
        <v>2</v>
      </c>
      <c r="J4759" s="21">
        <v>0.53611111111111098</v>
      </c>
      <c r="K4759">
        <v>9.8000000000000007</v>
      </c>
      <c r="L4759">
        <v>4</v>
      </c>
    </row>
    <row r="4760" spans="1:12" x14ac:dyDescent="0.2">
      <c r="A4760" t="s">
        <v>893</v>
      </c>
      <c r="B4760">
        <v>16</v>
      </c>
      <c r="C4760" t="s">
        <v>796</v>
      </c>
      <c r="D4760">
        <v>2</v>
      </c>
      <c r="F4760" s="22" t="s">
        <v>221</v>
      </c>
      <c r="G4760">
        <v>6</v>
      </c>
      <c r="H4760">
        <v>1</v>
      </c>
      <c r="J4760" s="21">
        <v>0.53611111111111098</v>
      </c>
      <c r="K4760">
        <v>9.8000000000000007</v>
      </c>
      <c r="L4760">
        <v>4</v>
      </c>
    </row>
    <row r="4761" spans="1:12" x14ac:dyDescent="0.2">
      <c r="A4761" t="s">
        <v>893</v>
      </c>
      <c r="B4761">
        <v>16</v>
      </c>
      <c r="C4761" t="s">
        <v>796</v>
      </c>
      <c r="D4761">
        <v>2</v>
      </c>
      <c r="F4761" s="22" t="s">
        <v>90</v>
      </c>
      <c r="G4761">
        <v>6</v>
      </c>
      <c r="H4761">
        <v>1</v>
      </c>
      <c r="J4761" s="21">
        <v>0.53611111111111098</v>
      </c>
      <c r="K4761">
        <v>9.8000000000000007</v>
      </c>
      <c r="L4761">
        <v>4</v>
      </c>
    </row>
    <row r="4762" spans="1:12" x14ac:dyDescent="0.2">
      <c r="A4762" t="s">
        <v>893</v>
      </c>
      <c r="B4762">
        <v>16</v>
      </c>
      <c r="C4762" t="s">
        <v>796</v>
      </c>
      <c r="D4762">
        <v>2</v>
      </c>
      <c r="F4762" s="22" t="s">
        <v>90</v>
      </c>
      <c r="G4762">
        <v>9</v>
      </c>
      <c r="H4762">
        <v>1</v>
      </c>
      <c r="J4762" s="21">
        <v>0.53611111111111098</v>
      </c>
      <c r="K4762">
        <v>9.8000000000000007</v>
      </c>
      <c r="L4762">
        <v>4</v>
      </c>
    </row>
    <row r="4763" spans="1:12" x14ac:dyDescent="0.2">
      <c r="A4763" t="s">
        <v>893</v>
      </c>
      <c r="B4763">
        <v>16</v>
      </c>
      <c r="C4763" t="s">
        <v>796</v>
      </c>
      <c r="D4763">
        <v>2</v>
      </c>
      <c r="F4763" s="22" t="s">
        <v>86</v>
      </c>
      <c r="G4763">
        <v>10</v>
      </c>
      <c r="H4763">
        <v>3</v>
      </c>
      <c r="J4763" s="21">
        <v>0.53611111111111098</v>
      </c>
      <c r="K4763">
        <v>9.8000000000000007</v>
      </c>
      <c r="L4763">
        <v>4</v>
      </c>
    </row>
    <row r="4764" spans="1:12" x14ac:dyDescent="0.2">
      <c r="A4764" t="s">
        <v>893</v>
      </c>
      <c r="B4764">
        <v>16</v>
      </c>
      <c r="C4764" t="s">
        <v>796</v>
      </c>
      <c r="D4764">
        <v>2</v>
      </c>
      <c r="F4764" s="22" t="s">
        <v>86</v>
      </c>
      <c r="G4764">
        <v>7</v>
      </c>
      <c r="H4764">
        <v>1</v>
      </c>
      <c r="J4764" s="21">
        <v>0.53611111111111098</v>
      </c>
      <c r="K4764">
        <v>9.8000000000000007</v>
      </c>
      <c r="L4764">
        <v>4</v>
      </c>
    </row>
    <row r="4765" spans="1:12" x14ac:dyDescent="0.2">
      <c r="A4765" t="s">
        <v>893</v>
      </c>
      <c r="B4765">
        <v>16</v>
      </c>
      <c r="C4765" t="s">
        <v>796</v>
      </c>
      <c r="D4765">
        <v>2</v>
      </c>
      <c r="F4765" s="22" t="s">
        <v>417</v>
      </c>
      <c r="G4765">
        <v>5</v>
      </c>
      <c r="H4765">
        <v>1</v>
      </c>
      <c r="J4765" s="21">
        <v>0.53611111111111098</v>
      </c>
      <c r="K4765">
        <v>9.8000000000000007</v>
      </c>
      <c r="L4765">
        <v>4</v>
      </c>
    </row>
    <row r="4766" spans="1:12" x14ac:dyDescent="0.2">
      <c r="A4766" t="s">
        <v>893</v>
      </c>
      <c r="B4766">
        <v>16</v>
      </c>
      <c r="C4766" t="s">
        <v>796</v>
      </c>
      <c r="D4766">
        <v>2</v>
      </c>
      <c r="F4766" s="22" t="s">
        <v>417</v>
      </c>
      <c r="G4766">
        <v>4</v>
      </c>
      <c r="H4766">
        <v>2</v>
      </c>
      <c r="J4766" s="21">
        <v>0.53611111111111098</v>
      </c>
      <c r="K4766">
        <v>9.8000000000000007</v>
      </c>
      <c r="L4766">
        <v>4</v>
      </c>
    </row>
    <row r="4767" spans="1:12" x14ac:dyDescent="0.2">
      <c r="A4767" t="s">
        <v>893</v>
      </c>
      <c r="B4767">
        <v>16</v>
      </c>
      <c r="C4767" t="s">
        <v>796</v>
      </c>
      <c r="D4767">
        <v>2</v>
      </c>
      <c r="F4767" s="22" t="s">
        <v>417</v>
      </c>
      <c r="G4767">
        <v>12</v>
      </c>
      <c r="H4767">
        <v>1</v>
      </c>
      <c r="J4767" s="21">
        <v>0.53611111111111098</v>
      </c>
      <c r="K4767">
        <v>9.8000000000000007</v>
      </c>
      <c r="L4767">
        <v>4</v>
      </c>
    </row>
    <row r="4768" spans="1:12" x14ac:dyDescent="0.2">
      <c r="A4768" t="s">
        <v>893</v>
      </c>
      <c r="B4768">
        <v>16</v>
      </c>
      <c r="C4768" t="s">
        <v>796</v>
      </c>
      <c r="D4768">
        <v>2</v>
      </c>
      <c r="F4768" s="22" t="s">
        <v>417</v>
      </c>
      <c r="G4768">
        <v>10</v>
      </c>
      <c r="H4768">
        <v>2</v>
      </c>
      <c r="J4768" s="21">
        <v>0.53611111111111098</v>
      </c>
      <c r="K4768">
        <v>9.8000000000000007</v>
      </c>
      <c r="L4768">
        <v>4</v>
      </c>
    </row>
    <row r="4769" spans="1:12" x14ac:dyDescent="0.2">
      <c r="A4769" t="s">
        <v>893</v>
      </c>
      <c r="B4769">
        <v>16</v>
      </c>
      <c r="C4769" t="s">
        <v>796</v>
      </c>
      <c r="D4769">
        <v>2</v>
      </c>
      <c r="F4769" s="22" t="s">
        <v>417</v>
      </c>
      <c r="G4769">
        <v>3</v>
      </c>
      <c r="H4769">
        <v>1</v>
      </c>
      <c r="J4769" s="21">
        <v>0.53611111111111098</v>
      </c>
      <c r="K4769">
        <v>9.8000000000000007</v>
      </c>
      <c r="L4769">
        <v>4</v>
      </c>
    </row>
    <row r="4770" spans="1:12" x14ac:dyDescent="0.2">
      <c r="A4770" t="s">
        <v>893</v>
      </c>
      <c r="B4770">
        <v>16</v>
      </c>
      <c r="C4770" t="s">
        <v>796</v>
      </c>
      <c r="D4770">
        <v>2</v>
      </c>
      <c r="F4770" s="22" t="s">
        <v>417</v>
      </c>
      <c r="G4770">
        <v>15</v>
      </c>
      <c r="H4770">
        <v>1</v>
      </c>
      <c r="J4770" s="21">
        <v>0.53611111111111098</v>
      </c>
      <c r="K4770">
        <v>9.8000000000000007</v>
      </c>
      <c r="L4770">
        <v>4</v>
      </c>
    </row>
    <row r="4771" spans="1:12" x14ac:dyDescent="0.2">
      <c r="A4771" t="s">
        <v>893</v>
      </c>
      <c r="B4771">
        <v>16</v>
      </c>
      <c r="C4771" t="s">
        <v>796</v>
      </c>
      <c r="D4771">
        <v>2</v>
      </c>
      <c r="F4771" s="22" t="s">
        <v>352</v>
      </c>
      <c r="G4771">
        <v>5</v>
      </c>
      <c r="H4771">
        <v>1</v>
      </c>
      <c r="J4771" s="21">
        <v>0.53611111111111098</v>
      </c>
      <c r="K4771">
        <v>9.8000000000000007</v>
      </c>
      <c r="L4771">
        <v>4</v>
      </c>
    </row>
    <row r="4772" spans="1:12" x14ac:dyDescent="0.2">
      <c r="A4772" t="s">
        <v>893</v>
      </c>
      <c r="B4772">
        <v>16</v>
      </c>
      <c r="C4772" t="s">
        <v>796</v>
      </c>
      <c r="D4772">
        <v>2</v>
      </c>
      <c r="F4772" s="22" t="s">
        <v>256</v>
      </c>
      <c r="G4772">
        <v>20</v>
      </c>
      <c r="H4772">
        <v>1</v>
      </c>
      <c r="J4772" s="21">
        <v>0.53611111111111098</v>
      </c>
      <c r="K4772">
        <v>9.8000000000000007</v>
      </c>
      <c r="L4772">
        <v>4</v>
      </c>
    </row>
    <row r="4773" spans="1:12" x14ac:dyDescent="0.2">
      <c r="A4773" t="s">
        <v>893</v>
      </c>
      <c r="B4773">
        <v>16</v>
      </c>
      <c r="C4773" t="s">
        <v>796</v>
      </c>
      <c r="D4773">
        <v>2</v>
      </c>
      <c r="F4773" s="22" t="s">
        <v>186</v>
      </c>
      <c r="G4773">
        <v>5</v>
      </c>
      <c r="H4773">
        <v>3</v>
      </c>
      <c r="J4773" s="21">
        <v>0.53611111111111098</v>
      </c>
      <c r="K4773">
        <v>9.8000000000000007</v>
      </c>
      <c r="L4773">
        <v>4</v>
      </c>
    </row>
    <row r="4774" spans="1:12" x14ac:dyDescent="0.2">
      <c r="A4774" t="s">
        <v>893</v>
      </c>
      <c r="B4774">
        <v>16</v>
      </c>
      <c r="C4774" t="s">
        <v>796</v>
      </c>
      <c r="D4774">
        <v>2</v>
      </c>
      <c r="F4774" s="22" t="s">
        <v>57</v>
      </c>
      <c r="G4774">
        <v>2</v>
      </c>
      <c r="H4774">
        <v>4</v>
      </c>
      <c r="J4774" s="21">
        <v>0.53611111111111098</v>
      </c>
      <c r="K4774">
        <v>9.8000000000000007</v>
      </c>
      <c r="L4774">
        <v>4</v>
      </c>
    </row>
    <row r="4775" spans="1:12" x14ac:dyDescent="0.2">
      <c r="A4775" t="s">
        <v>893</v>
      </c>
      <c r="B4775">
        <v>16</v>
      </c>
      <c r="C4775" t="s">
        <v>796</v>
      </c>
      <c r="D4775">
        <v>2</v>
      </c>
      <c r="F4775" s="22" t="s">
        <v>49</v>
      </c>
      <c r="G4775">
        <v>12</v>
      </c>
      <c r="H4775">
        <v>1</v>
      </c>
      <c r="J4775" s="21">
        <v>0.53611111111111098</v>
      </c>
      <c r="K4775">
        <v>9.8000000000000007</v>
      </c>
      <c r="L4775">
        <v>4</v>
      </c>
    </row>
    <row r="4776" spans="1:12" x14ac:dyDescent="0.2">
      <c r="A4776" t="s">
        <v>893</v>
      </c>
      <c r="B4776">
        <v>16</v>
      </c>
      <c r="C4776" t="s">
        <v>796</v>
      </c>
      <c r="D4776">
        <v>2</v>
      </c>
      <c r="F4776" s="22" t="s">
        <v>535</v>
      </c>
      <c r="G4776">
        <v>35</v>
      </c>
      <c r="H4776">
        <v>1</v>
      </c>
      <c r="I4776" t="s">
        <v>785</v>
      </c>
      <c r="J4776" s="21">
        <v>0.53611111111111098</v>
      </c>
      <c r="K4776">
        <v>9.8000000000000007</v>
      </c>
      <c r="L4776">
        <v>4</v>
      </c>
    </row>
    <row r="4777" spans="1:12" x14ac:dyDescent="0.2">
      <c r="A4777" t="s">
        <v>893</v>
      </c>
      <c r="B4777">
        <v>16</v>
      </c>
      <c r="C4777" t="s">
        <v>796</v>
      </c>
      <c r="D4777">
        <v>2</v>
      </c>
      <c r="F4777" s="22" t="s">
        <v>535</v>
      </c>
      <c r="G4777">
        <v>33</v>
      </c>
      <c r="H4777">
        <v>1</v>
      </c>
      <c r="I4777" t="s">
        <v>785</v>
      </c>
      <c r="J4777" s="21">
        <v>0.53611111111111098</v>
      </c>
      <c r="K4777">
        <v>9.8000000000000007</v>
      </c>
      <c r="L4777">
        <v>4</v>
      </c>
    </row>
    <row r="4778" spans="1:12" x14ac:dyDescent="0.2">
      <c r="A4778" t="s">
        <v>893</v>
      </c>
      <c r="B4778">
        <v>16</v>
      </c>
      <c r="C4778" t="s">
        <v>796</v>
      </c>
      <c r="D4778">
        <v>2</v>
      </c>
      <c r="F4778" s="22" t="s">
        <v>535</v>
      </c>
      <c r="G4778">
        <v>12</v>
      </c>
      <c r="H4778">
        <v>1</v>
      </c>
      <c r="I4778" t="s">
        <v>786</v>
      </c>
      <c r="J4778" s="21">
        <v>0.53611111111111098</v>
      </c>
      <c r="K4778">
        <v>9.8000000000000007</v>
      </c>
      <c r="L4778">
        <v>4</v>
      </c>
    </row>
    <row r="4779" spans="1:12" x14ac:dyDescent="0.2">
      <c r="A4779" t="s">
        <v>893</v>
      </c>
      <c r="B4779">
        <v>16</v>
      </c>
      <c r="C4779" t="s">
        <v>796</v>
      </c>
      <c r="D4779">
        <v>2</v>
      </c>
      <c r="F4779" s="22" t="s">
        <v>124</v>
      </c>
      <c r="G4779">
        <v>26</v>
      </c>
      <c r="H4779">
        <v>1</v>
      </c>
      <c r="I4779" t="s">
        <v>786</v>
      </c>
      <c r="J4779" s="21">
        <v>0.53611111111111098</v>
      </c>
      <c r="K4779">
        <v>9.8000000000000007</v>
      </c>
      <c r="L4779">
        <v>4</v>
      </c>
    </row>
    <row r="4780" spans="1:12" x14ac:dyDescent="0.2">
      <c r="A4780" t="s">
        <v>893</v>
      </c>
      <c r="B4780">
        <v>16</v>
      </c>
      <c r="C4780" t="s">
        <v>796</v>
      </c>
      <c r="D4780">
        <v>2</v>
      </c>
      <c r="F4780" s="22" t="s">
        <v>110</v>
      </c>
      <c r="G4780">
        <v>52</v>
      </c>
      <c r="H4780">
        <v>1</v>
      </c>
      <c r="I4780" t="s">
        <v>785</v>
      </c>
      <c r="J4780" s="21">
        <v>0.53611111111111098</v>
      </c>
      <c r="K4780">
        <v>9.8000000000000007</v>
      </c>
      <c r="L4780">
        <v>4</v>
      </c>
    </row>
    <row r="4781" spans="1:12" x14ac:dyDescent="0.2">
      <c r="A4781" t="s">
        <v>893</v>
      </c>
      <c r="B4781">
        <v>16</v>
      </c>
      <c r="C4781" t="s">
        <v>796</v>
      </c>
      <c r="D4781">
        <v>2</v>
      </c>
      <c r="F4781" s="22" t="s">
        <v>106</v>
      </c>
      <c r="G4781">
        <v>10</v>
      </c>
      <c r="H4781">
        <v>1</v>
      </c>
      <c r="I4781" t="s">
        <v>786</v>
      </c>
      <c r="J4781" s="21">
        <v>0.53611111111111098</v>
      </c>
      <c r="K4781">
        <v>9.8000000000000007</v>
      </c>
      <c r="L4781">
        <v>4</v>
      </c>
    </row>
    <row r="4782" spans="1:12" x14ac:dyDescent="0.2">
      <c r="A4782" t="s">
        <v>893</v>
      </c>
      <c r="B4782">
        <v>16</v>
      </c>
      <c r="C4782" t="s">
        <v>796</v>
      </c>
      <c r="D4782">
        <v>2</v>
      </c>
      <c r="F4782" s="22" t="s">
        <v>712</v>
      </c>
      <c r="G4782">
        <v>24</v>
      </c>
      <c r="H4782">
        <v>1</v>
      </c>
      <c r="J4782" s="21">
        <v>0.53611111111111098</v>
      </c>
      <c r="K4782">
        <v>9.8000000000000007</v>
      </c>
      <c r="L4782">
        <v>4</v>
      </c>
    </row>
    <row r="4783" spans="1:12" x14ac:dyDescent="0.2">
      <c r="A4783" t="s">
        <v>893</v>
      </c>
      <c r="B4783">
        <v>16</v>
      </c>
      <c r="C4783" t="s">
        <v>796</v>
      </c>
      <c r="D4783">
        <v>2</v>
      </c>
      <c r="F4783" s="22" t="s">
        <v>712</v>
      </c>
      <c r="G4783">
        <v>18</v>
      </c>
      <c r="H4783">
        <v>1</v>
      </c>
      <c r="J4783" s="21">
        <v>0.53611111111111098</v>
      </c>
      <c r="K4783">
        <v>9.8000000000000007</v>
      </c>
      <c r="L4783">
        <v>4</v>
      </c>
    </row>
    <row r="4784" spans="1:12" x14ac:dyDescent="0.2">
      <c r="A4784" t="s">
        <v>893</v>
      </c>
      <c r="B4784">
        <v>16</v>
      </c>
      <c r="C4784" t="s">
        <v>796</v>
      </c>
      <c r="D4784">
        <v>2</v>
      </c>
      <c r="F4784" s="22" t="s">
        <v>701</v>
      </c>
      <c r="G4784">
        <v>12</v>
      </c>
      <c r="H4784">
        <v>1</v>
      </c>
      <c r="J4784" s="21">
        <v>0.53611111111111098</v>
      </c>
      <c r="K4784">
        <v>9.8000000000000007</v>
      </c>
      <c r="L4784">
        <v>4</v>
      </c>
    </row>
    <row r="4785" spans="1:12" x14ac:dyDescent="0.2">
      <c r="A4785" t="s">
        <v>893</v>
      </c>
      <c r="B4785">
        <v>16</v>
      </c>
      <c r="C4785" t="s">
        <v>796</v>
      </c>
      <c r="D4785">
        <v>2</v>
      </c>
      <c r="F4785" s="22" t="s">
        <v>701</v>
      </c>
      <c r="G4785">
        <v>7</v>
      </c>
      <c r="H4785">
        <v>1</v>
      </c>
      <c r="J4785" s="21">
        <v>0.53611111111111098</v>
      </c>
      <c r="K4785">
        <v>9.8000000000000007</v>
      </c>
      <c r="L4785">
        <v>4</v>
      </c>
    </row>
    <row r="4786" spans="1:12" x14ac:dyDescent="0.2">
      <c r="A4786" t="s">
        <v>893</v>
      </c>
      <c r="B4786">
        <v>16</v>
      </c>
      <c r="C4786" t="s">
        <v>796</v>
      </c>
      <c r="D4786">
        <v>2</v>
      </c>
      <c r="F4786" s="22" t="s">
        <v>701</v>
      </c>
      <c r="G4786">
        <v>18</v>
      </c>
      <c r="H4786">
        <v>1</v>
      </c>
      <c r="J4786" s="21">
        <v>0.53611111111111098</v>
      </c>
      <c r="K4786">
        <v>9.8000000000000007</v>
      </c>
      <c r="L4786">
        <v>4</v>
      </c>
    </row>
    <row r="4787" spans="1:12" x14ac:dyDescent="0.2">
      <c r="A4787" t="s">
        <v>893</v>
      </c>
      <c r="B4787">
        <v>16</v>
      </c>
      <c r="C4787" t="s">
        <v>796</v>
      </c>
      <c r="D4787">
        <v>2</v>
      </c>
      <c r="F4787" s="22" t="s">
        <v>485</v>
      </c>
      <c r="G4787">
        <v>10</v>
      </c>
      <c r="H4787">
        <v>1</v>
      </c>
      <c r="J4787" s="21">
        <v>0.53611111111111098</v>
      </c>
      <c r="K4787">
        <v>9.8000000000000007</v>
      </c>
      <c r="L4787">
        <v>4</v>
      </c>
    </row>
    <row r="4788" spans="1:12" x14ac:dyDescent="0.2">
      <c r="A4788" t="s">
        <v>893</v>
      </c>
      <c r="B4788">
        <v>16</v>
      </c>
      <c r="C4788" t="s">
        <v>796</v>
      </c>
      <c r="D4788">
        <v>2</v>
      </c>
      <c r="F4788" s="22" t="s">
        <v>485</v>
      </c>
      <c r="G4788">
        <v>13</v>
      </c>
      <c r="H4788">
        <v>1</v>
      </c>
      <c r="J4788" s="21">
        <v>0.53611111111111098</v>
      </c>
      <c r="K4788">
        <v>9.8000000000000007</v>
      </c>
      <c r="L4788">
        <v>4</v>
      </c>
    </row>
    <row r="4789" spans="1:12" x14ac:dyDescent="0.2">
      <c r="A4789" t="s">
        <v>893</v>
      </c>
      <c r="B4789">
        <v>16</v>
      </c>
      <c r="C4789" t="s">
        <v>796</v>
      </c>
      <c r="D4789">
        <v>2</v>
      </c>
      <c r="F4789" s="22" t="s">
        <v>477</v>
      </c>
      <c r="G4789">
        <v>13</v>
      </c>
      <c r="H4789">
        <v>1</v>
      </c>
      <c r="J4789" s="21">
        <v>0.53611111111111098</v>
      </c>
      <c r="K4789">
        <v>9.8000000000000007</v>
      </c>
      <c r="L4789">
        <v>4</v>
      </c>
    </row>
    <row r="4790" spans="1:12" x14ac:dyDescent="0.2">
      <c r="A4790" t="s">
        <v>893</v>
      </c>
      <c r="B4790">
        <v>16</v>
      </c>
      <c r="C4790" t="s">
        <v>796</v>
      </c>
      <c r="D4790">
        <v>2</v>
      </c>
      <c r="F4790" t="s">
        <v>891</v>
      </c>
      <c r="G4790">
        <v>26</v>
      </c>
      <c r="H4790">
        <v>2</v>
      </c>
      <c r="J4790" s="21">
        <v>0.53611111111111098</v>
      </c>
      <c r="K4790">
        <v>9.8000000000000007</v>
      </c>
      <c r="L4790">
        <v>4</v>
      </c>
    </row>
    <row r="4791" spans="1:12" x14ac:dyDescent="0.2">
      <c r="A4791" t="s">
        <v>893</v>
      </c>
      <c r="B4791">
        <v>16</v>
      </c>
      <c r="C4791" t="s">
        <v>796</v>
      </c>
      <c r="D4791">
        <v>2</v>
      </c>
      <c r="F4791" t="s">
        <v>891</v>
      </c>
      <c r="G4791">
        <v>28</v>
      </c>
      <c r="H4791">
        <v>2</v>
      </c>
      <c r="J4791" s="21">
        <v>0.53611111111111098</v>
      </c>
      <c r="K4791">
        <v>9.8000000000000007</v>
      </c>
      <c r="L4791">
        <v>4</v>
      </c>
    </row>
    <row r="4792" spans="1:12" x14ac:dyDescent="0.2">
      <c r="A4792" t="s">
        <v>893</v>
      </c>
      <c r="B4792">
        <v>16</v>
      </c>
      <c r="C4792" t="s">
        <v>796</v>
      </c>
      <c r="D4792">
        <v>2</v>
      </c>
      <c r="F4792" t="s">
        <v>891</v>
      </c>
      <c r="G4792">
        <v>30</v>
      </c>
      <c r="H4792">
        <v>2</v>
      </c>
      <c r="J4792" s="21">
        <v>0.53611111111111098</v>
      </c>
      <c r="K4792">
        <v>9.8000000000000007</v>
      </c>
      <c r="L4792">
        <v>4</v>
      </c>
    </row>
    <row r="4793" spans="1:12" x14ac:dyDescent="0.2">
      <c r="A4793" t="s">
        <v>893</v>
      </c>
      <c r="B4793">
        <v>16</v>
      </c>
      <c r="C4793" t="s">
        <v>796</v>
      </c>
      <c r="D4793">
        <v>3</v>
      </c>
      <c r="F4793" t="s">
        <v>596</v>
      </c>
      <c r="G4793">
        <v>13</v>
      </c>
      <c r="H4793">
        <v>1</v>
      </c>
      <c r="J4793" s="21">
        <v>0.54791666666666672</v>
      </c>
      <c r="K4793">
        <v>8</v>
      </c>
      <c r="L4793">
        <v>4</v>
      </c>
    </row>
    <row r="4794" spans="1:12" x14ac:dyDescent="0.2">
      <c r="A4794" t="s">
        <v>893</v>
      </c>
      <c r="B4794">
        <v>16</v>
      </c>
      <c r="C4794" t="s">
        <v>796</v>
      </c>
      <c r="D4794">
        <v>3</v>
      </c>
      <c r="F4794" t="s">
        <v>584</v>
      </c>
      <c r="G4794">
        <v>12</v>
      </c>
      <c r="H4794">
        <v>1</v>
      </c>
      <c r="J4794" s="21">
        <v>0.54791666666666672</v>
      </c>
      <c r="K4794">
        <v>8</v>
      </c>
      <c r="L4794">
        <v>4</v>
      </c>
    </row>
    <row r="4795" spans="1:12" x14ac:dyDescent="0.2">
      <c r="A4795" t="s">
        <v>893</v>
      </c>
      <c r="B4795">
        <v>16</v>
      </c>
      <c r="C4795" t="s">
        <v>796</v>
      </c>
      <c r="D4795">
        <v>3</v>
      </c>
      <c r="F4795" t="s">
        <v>584</v>
      </c>
      <c r="G4795">
        <v>14</v>
      </c>
      <c r="H4795">
        <v>1</v>
      </c>
      <c r="J4795" s="21">
        <v>0.54791666666666705</v>
      </c>
      <c r="K4795">
        <v>8</v>
      </c>
      <c r="L4795">
        <v>4</v>
      </c>
    </row>
    <row r="4796" spans="1:12" x14ac:dyDescent="0.2">
      <c r="A4796" t="s">
        <v>893</v>
      </c>
      <c r="B4796">
        <v>16</v>
      </c>
      <c r="C4796" t="s">
        <v>796</v>
      </c>
      <c r="D4796">
        <v>3</v>
      </c>
      <c r="F4796" t="s">
        <v>180</v>
      </c>
      <c r="G4796">
        <v>4</v>
      </c>
      <c r="H4796">
        <v>7</v>
      </c>
      <c r="J4796" s="21">
        <v>0.54791666666666705</v>
      </c>
      <c r="K4796">
        <v>8</v>
      </c>
      <c r="L4796">
        <v>4</v>
      </c>
    </row>
    <row r="4797" spans="1:12" x14ac:dyDescent="0.2">
      <c r="A4797" t="s">
        <v>893</v>
      </c>
      <c r="B4797">
        <v>16</v>
      </c>
      <c r="C4797" t="s">
        <v>796</v>
      </c>
      <c r="D4797">
        <v>3</v>
      </c>
      <c r="F4797" t="s">
        <v>248</v>
      </c>
      <c r="G4797">
        <v>10</v>
      </c>
      <c r="H4797">
        <v>1</v>
      </c>
      <c r="J4797" s="21">
        <v>0.54791666666666705</v>
      </c>
      <c r="K4797">
        <v>8</v>
      </c>
      <c r="L4797">
        <v>4</v>
      </c>
    </row>
    <row r="4798" spans="1:12" x14ac:dyDescent="0.2">
      <c r="A4798" t="s">
        <v>893</v>
      </c>
      <c r="B4798">
        <v>16</v>
      </c>
      <c r="C4798" t="s">
        <v>796</v>
      </c>
      <c r="D4798">
        <v>3</v>
      </c>
      <c r="F4798" t="s">
        <v>894</v>
      </c>
      <c r="G4798">
        <v>24</v>
      </c>
      <c r="H4798">
        <v>7</v>
      </c>
      <c r="J4798" s="21">
        <v>0.54791666666666705</v>
      </c>
      <c r="K4798">
        <v>8</v>
      </c>
      <c r="L4798">
        <v>4</v>
      </c>
    </row>
    <row r="4799" spans="1:12" x14ac:dyDescent="0.2">
      <c r="A4799" t="s">
        <v>893</v>
      </c>
      <c r="B4799">
        <v>16</v>
      </c>
      <c r="C4799" t="s">
        <v>796</v>
      </c>
      <c r="D4799">
        <v>3</v>
      </c>
      <c r="F4799" t="s">
        <v>334</v>
      </c>
      <c r="G4799">
        <v>21</v>
      </c>
      <c r="H4799">
        <v>1</v>
      </c>
      <c r="J4799" s="21">
        <v>0.54791666666666705</v>
      </c>
      <c r="K4799">
        <v>8</v>
      </c>
      <c r="L4799">
        <v>4</v>
      </c>
    </row>
    <row r="4800" spans="1:12" x14ac:dyDescent="0.2">
      <c r="A4800" t="s">
        <v>893</v>
      </c>
      <c r="B4800">
        <v>16</v>
      </c>
      <c r="C4800" t="s">
        <v>796</v>
      </c>
      <c r="D4800">
        <v>3</v>
      </c>
      <c r="F4800" t="s">
        <v>334</v>
      </c>
      <c r="G4800">
        <v>12</v>
      </c>
      <c r="H4800">
        <v>1</v>
      </c>
      <c r="J4800" s="21">
        <v>0.54791666666666705</v>
      </c>
      <c r="K4800">
        <v>8</v>
      </c>
      <c r="L4800">
        <v>4</v>
      </c>
    </row>
    <row r="4801" spans="1:12" x14ac:dyDescent="0.2">
      <c r="A4801" t="s">
        <v>893</v>
      </c>
      <c r="B4801">
        <v>16</v>
      </c>
      <c r="C4801" t="s">
        <v>796</v>
      </c>
      <c r="D4801">
        <v>3</v>
      </c>
      <c r="F4801" t="s">
        <v>671</v>
      </c>
      <c r="G4801">
        <v>28</v>
      </c>
      <c r="H4801">
        <v>1</v>
      </c>
      <c r="J4801" s="21">
        <v>0.54791666666666705</v>
      </c>
      <c r="K4801">
        <v>8</v>
      </c>
      <c r="L4801">
        <v>4</v>
      </c>
    </row>
    <row r="4802" spans="1:12" x14ac:dyDescent="0.2">
      <c r="A4802" t="s">
        <v>893</v>
      </c>
      <c r="B4802">
        <v>16</v>
      </c>
      <c r="C4802" t="s">
        <v>796</v>
      </c>
      <c r="D4802">
        <v>3</v>
      </c>
      <c r="F4802" t="s">
        <v>47</v>
      </c>
      <c r="G4802">
        <v>13</v>
      </c>
      <c r="H4802">
        <v>1</v>
      </c>
      <c r="J4802" s="21">
        <v>0.54791666666666705</v>
      </c>
      <c r="K4802">
        <v>8</v>
      </c>
      <c r="L4802">
        <v>4</v>
      </c>
    </row>
    <row r="4803" spans="1:12" x14ac:dyDescent="0.2">
      <c r="A4803" t="s">
        <v>893</v>
      </c>
      <c r="B4803">
        <v>16</v>
      </c>
      <c r="C4803" t="s">
        <v>796</v>
      </c>
      <c r="D4803">
        <v>3</v>
      </c>
      <c r="F4803" t="s">
        <v>499</v>
      </c>
      <c r="G4803">
        <v>3</v>
      </c>
      <c r="H4803">
        <v>1</v>
      </c>
      <c r="J4803" s="21">
        <v>0.54791666666666705</v>
      </c>
      <c r="K4803">
        <v>8</v>
      </c>
      <c r="L4803">
        <v>4</v>
      </c>
    </row>
    <row r="4804" spans="1:12" x14ac:dyDescent="0.2">
      <c r="A4804" t="s">
        <v>893</v>
      </c>
      <c r="B4804">
        <v>16</v>
      </c>
      <c r="C4804" t="s">
        <v>796</v>
      </c>
      <c r="D4804">
        <v>3</v>
      </c>
      <c r="F4804" t="s">
        <v>499</v>
      </c>
      <c r="G4804">
        <v>8</v>
      </c>
      <c r="H4804">
        <v>1</v>
      </c>
      <c r="J4804" s="21">
        <v>0.54791666666666705</v>
      </c>
      <c r="K4804">
        <v>8</v>
      </c>
      <c r="L4804">
        <v>4</v>
      </c>
    </row>
    <row r="4805" spans="1:12" x14ac:dyDescent="0.2">
      <c r="A4805" t="s">
        <v>893</v>
      </c>
      <c r="B4805">
        <v>16</v>
      </c>
      <c r="C4805" t="s">
        <v>796</v>
      </c>
      <c r="D4805">
        <v>3</v>
      </c>
      <c r="F4805" t="s">
        <v>551</v>
      </c>
      <c r="G4805">
        <v>4</v>
      </c>
      <c r="H4805">
        <v>10</v>
      </c>
      <c r="J4805" s="21">
        <v>0.54791666666666705</v>
      </c>
      <c r="K4805">
        <v>8</v>
      </c>
      <c r="L4805">
        <v>4</v>
      </c>
    </row>
    <row r="4806" spans="1:12" x14ac:dyDescent="0.2">
      <c r="A4806" t="s">
        <v>893</v>
      </c>
      <c r="B4806">
        <v>16</v>
      </c>
      <c r="C4806" t="s">
        <v>796</v>
      </c>
      <c r="D4806">
        <v>3</v>
      </c>
      <c r="F4806" t="s">
        <v>551</v>
      </c>
      <c r="G4806">
        <v>2</v>
      </c>
      <c r="H4806">
        <v>5</v>
      </c>
      <c r="J4806" s="21">
        <v>0.54791666666666705</v>
      </c>
      <c r="K4806">
        <v>8</v>
      </c>
      <c r="L4806">
        <v>4</v>
      </c>
    </row>
    <row r="4807" spans="1:12" x14ac:dyDescent="0.2">
      <c r="A4807" t="s">
        <v>893</v>
      </c>
      <c r="B4807">
        <v>16</v>
      </c>
      <c r="C4807" t="s">
        <v>796</v>
      </c>
      <c r="D4807">
        <v>3</v>
      </c>
      <c r="F4807" t="s">
        <v>515</v>
      </c>
      <c r="G4807">
        <v>4</v>
      </c>
      <c r="H4807">
        <v>582</v>
      </c>
      <c r="J4807" s="21">
        <v>0.54791666666666705</v>
      </c>
      <c r="K4807">
        <v>8</v>
      </c>
      <c r="L4807">
        <v>4</v>
      </c>
    </row>
    <row r="4808" spans="1:12" x14ac:dyDescent="0.2">
      <c r="A4808" t="s">
        <v>893</v>
      </c>
      <c r="B4808">
        <v>16</v>
      </c>
      <c r="C4808" t="s">
        <v>796</v>
      </c>
      <c r="D4808">
        <v>3</v>
      </c>
      <c r="F4808" t="s">
        <v>221</v>
      </c>
      <c r="G4808">
        <v>6</v>
      </c>
      <c r="H4808">
        <v>1</v>
      </c>
      <c r="J4808" s="21">
        <v>0.54791666666666705</v>
      </c>
      <c r="K4808">
        <v>8</v>
      </c>
      <c r="L4808">
        <v>4</v>
      </c>
    </row>
    <row r="4809" spans="1:12" x14ac:dyDescent="0.2">
      <c r="A4809" t="s">
        <v>893</v>
      </c>
      <c r="B4809">
        <v>16</v>
      </c>
      <c r="C4809" t="s">
        <v>796</v>
      </c>
      <c r="D4809">
        <v>3</v>
      </c>
      <c r="F4809" t="s">
        <v>221</v>
      </c>
      <c r="G4809">
        <v>5</v>
      </c>
      <c r="H4809">
        <v>1</v>
      </c>
      <c r="J4809" s="21">
        <v>0.54791666666666705</v>
      </c>
      <c r="K4809">
        <v>8</v>
      </c>
      <c r="L4809">
        <v>4</v>
      </c>
    </row>
    <row r="4810" spans="1:12" x14ac:dyDescent="0.2">
      <c r="A4810" t="s">
        <v>893</v>
      </c>
      <c r="B4810">
        <v>16</v>
      </c>
      <c r="C4810" t="s">
        <v>796</v>
      </c>
      <c r="D4810">
        <v>3</v>
      </c>
      <c r="F4810" t="s">
        <v>217</v>
      </c>
      <c r="G4810">
        <v>4</v>
      </c>
      <c r="H4810">
        <v>1</v>
      </c>
      <c r="J4810" s="21">
        <v>0.54791666666666705</v>
      </c>
      <c r="K4810">
        <v>8</v>
      </c>
      <c r="L4810">
        <v>4</v>
      </c>
    </row>
    <row r="4811" spans="1:12" x14ac:dyDescent="0.2">
      <c r="A4811" t="s">
        <v>893</v>
      </c>
      <c r="B4811">
        <v>16</v>
      </c>
      <c r="C4811" t="s">
        <v>796</v>
      </c>
      <c r="D4811">
        <v>3</v>
      </c>
      <c r="F4811" t="s">
        <v>90</v>
      </c>
      <c r="G4811">
        <v>10</v>
      </c>
      <c r="H4811">
        <v>3</v>
      </c>
      <c r="J4811" s="21">
        <v>0.54791666666666705</v>
      </c>
      <c r="K4811">
        <v>8</v>
      </c>
      <c r="L4811">
        <v>4</v>
      </c>
    </row>
    <row r="4812" spans="1:12" x14ac:dyDescent="0.2">
      <c r="A4812" t="s">
        <v>893</v>
      </c>
      <c r="B4812">
        <v>16</v>
      </c>
      <c r="C4812" t="s">
        <v>796</v>
      </c>
      <c r="D4812">
        <v>3</v>
      </c>
      <c r="F4812" t="s">
        <v>86</v>
      </c>
      <c r="G4812">
        <v>6</v>
      </c>
      <c r="H4812">
        <v>1</v>
      </c>
      <c r="J4812" s="21">
        <v>0.54791666666666705</v>
      </c>
      <c r="K4812">
        <v>8</v>
      </c>
      <c r="L4812">
        <v>4</v>
      </c>
    </row>
    <row r="4813" spans="1:12" x14ac:dyDescent="0.2">
      <c r="A4813" t="s">
        <v>893</v>
      </c>
      <c r="B4813">
        <v>16</v>
      </c>
      <c r="C4813" t="s">
        <v>796</v>
      </c>
      <c r="D4813">
        <v>3</v>
      </c>
      <c r="F4813" t="s">
        <v>86</v>
      </c>
      <c r="G4813">
        <v>10</v>
      </c>
      <c r="H4813">
        <v>2</v>
      </c>
      <c r="J4813" s="21">
        <v>0.54791666666666705</v>
      </c>
      <c r="K4813">
        <v>8</v>
      </c>
      <c r="L4813">
        <v>4</v>
      </c>
    </row>
    <row r="4814" spans="1:12" x14ac:dyDescent="0.2">
      <c r="A4814" t="s">
        <v>893</v>
      </c>
      <c r="B4814">
        <v>16</v>
      </c>
      <c r="C4814" t="s">
        <v>796</v>
      </c>
      <c r="D4814">
        <v>3</v>
      </c>
      <c r="F4814" t="s">
        <v>417</v>
      </c>
      <c r="G4814">
        <v>18</v>
      </c>
      <c r="H4814">
        <v>1</v>
      </c>
      <c r="J4814" s="21">
        <v>0.54791666666666705</v>
      </c>
      <c r="K4814">
        <v>8</v>
      </c>
      <c r="L4814">
        <v>4</v>
      </c>
    </row>
    <row r="4815" spans="1:12" x14ac:dyDescent="0.2">
      <c r="A4815" t="s">
        <v>893</v>
      </c>
      <c r="B4815">
        <v>16</v>
      </c>
      <c r="C4815" t="s">
        <v>796</v>
      </c>
      <c r="D4815">
        <v>3</v>
      </c>
      <c r="F4815" t="s">
        <v>417</v>
      </c>
      <c r="G4815">
        <v>4</v>
      </c>
      <c r="H4815">
        <v>2</v>
      </c>
      <c r="J4815" s="21">
        <v>0.54791666666666705</v>
      </c>
      <c r="K4815">
        <v>8</v>
      </c>
      <c r="L4815">
        <v>4</v>
      </c>
    </row>
    <row r="4816" spans="1:12" x14ac:dyDescent="0.2">
      <c r="A4816" t="s">
        <v>893</v>
      </c>
      <c r="B4816">
        <v>16</v>
      </c>
      <c r="C4816" t="s">
        <v>796</v>
      </c>
      <c r="D4816">
        <v>3</v>
      </c>
      <c r="F4816" t="s">
        <v>417</v>
      </c>
      <c r="G4816">
        <v>3</v>
      </c>
      <c r="H4816">
        <v>1</v>
      </c>
      <c r="J4816" s="21">
        <v>0.54791666666666705</v>
      </c>
      <c r="K4816">
        <v>8</v>
      </c>
      <c r="L4816">
        <v>4</v>
      </c>
    </row>
    <row r="4817" spans="1:12" x14ac:dyDescent="0.2">
      <c r="A4817" t="s">
        <v>893</v>
      </c>
      <c r="B4817">
        <v>16</v>
      </c>
      <c r="C4817" t="s">
        <v>796</v>
      </c>
      <c r="D4817">
        <v>3</v>
      </c>
      <c r="F4817" t="s">
        <v>356</v>
      </c>
      <c r="G4817">
        <v>11</v>
      </c>
      <c r="H4817">
        <v>1</v>
      </c>
      <c r="J4817" s="21">
        <v>0.54791666666666705</v>
      </c>
      <c r="K4817">
        <v>8</v>
      </c>
      <c r="L4817">
        <v>4</v>
      </c>
    </row>
    <row r="4818" spans="1:12" x14ac:dyDescent="0.2">
      <c r="A4818" t="s">
        <v>893</v>
      </c>
      <c r="B4818">
        <v>16</v>
      </c>
      <c r="C4818" t="s">
        <v>796</v>
      </c>
      <c r="D4818">
        <v>3</v>
      </c>
      <c r="F4818" t="s">
        <v>352</v>
      </c>
      <c r="G4818">
        <v>6</v>
      </c>
      <c r="H4818">
        <v>1</v>
      </c>
      <c r="J4818" s="21">
        <v>0.54791666666666705</v>
      </c>
      <c r="K4818">
        <v>8</v>
      </c>
      <c r="L4818">
        <v>4</v>
      </c>
    </row>
    <row r="4819" spans="1:12" x14ac:dyDescent="0.2">
      <c r="A4819" t="s">
        <v>893</v>
      </c>
      <c r="B4819">
        <v>16</v>
      </c>
      <c r="C4819" t="s">
        <v>796</v>
      </c>
      <c r="D4819">
        <v>3</v>
      </c>
      <c r="F4819" t="s">
        <v>352</v>
      </c>
      <c r="G4819">
        <v>4</v>
      </c>
      <c r="H4819">
        <v>1</v>
      </c>
      <c r="J4819" s="21">
        <v>0.54791666666666705</v>
      </c>
      <c r="K4819">
        <v>8</v>
      </c>
      <c r="L4819">
        <v>4</v>
      </c>
    </row>
    <row r="4820" spans="1:12" x14ac:dyDescent="0.2">
      <c r="A4820" t="s">
        <v>893</v>
      </c>
      <c r="B4820">
        <v>16</v>
      </c>
      <c r="C4820" t="s">
        <v>796</v>
      </c>
      <c r="D4820">
        <v>3</v>
      </c>
      <c r="F4820" t="s">
        <v>49</v>
      </c>
      <c r="G4820">
        <v>9</v>
      </c>
      <c r="H4820">
        <v>1</v>
      </c>
      <c r="J4820" s="21">
        <v>0.54791666666666705</v>
      </c>
      <c r="K4820">
        <v>8</v>
      </c>
      <c r="L4820">
        <v>4</v>
      </c>
    </row>
    <row r="4821" spans="1:12" x14ac:dyDescent="0.2">
      <c r="A4821" t="s">
        <v>893</v>
      </c>
      <c r="B4821">
        <v>16</v>
      </c>
      <c r="C4821" t="s">
        <v>796</v>
      </c>
      <c r="D4821">
        <v>3</v>
      </c>
      <c r="F4821" t="s">
        <v>49</v>
      </c>
      <c r="G4821">
        <v>6</v>
      </c>
      <c r="H4821">
        <v>2</v>
      </c>
      <c r="J4821" s="21">
        <v>0.54791666666666705</v>
      </c>
      <c r="K4821">
        <v>8</v>
      </c>
      <c r="L4821">
        <v>4</v>
      </c>
    </row>
    <row r="4822" spans="1:12" x14ac:dyDescent="0.2">
      <c r="A4822" t="s">
        <v>893</v>
      </c>
      <c r="B4822">
        <v>16</v>
      </c>
      <c r="C4822" t="s">
        <v>796</v>
      </c>
      <c r="D4822">
        <v>3</v>
      </c>
      <c r="F4822" t="s">
        <v>535</v>
      </c>
      <c r="G4822">
        <v>33</v>
      </c>
      <c r="H4822">
        <v>1</v>
      </c>
      <c r="I4822" t="s">
        <v>785</v>
      </c>
      <c r="J4822" s="21">
        <v>0.54791666666666705</v>
      </c>
      <c r="K4822">
        <v>8</v>
      </c>
      <c r="L4822">
        <v>4</v>
      </c>
    </row>
    <row r="4823" spans="1:12" x14ac:dyDescent="0.2">
      <c r="A4823" t="s">
        <v>893</v>
      </c>
      <c r="B4823">
        <v>16</v>
      </c>
      <c r="C4823" t="s">
        <v>796</v>
      </c>
      <c r="D4823">
        <v>3</v>
      </c>
      <c r="F4823" t="s">
        <v>124</v>
      </c>
      <c r="G4823">
        <v>27</v>
      </c>
      <c r="H4823">
        <v>1</v>
      </c>
      <c r="I4823" t="s">
        <v>786</v>
      </c>
      <c r="J4823" s="21">
        <v>0.54791666666666705</v>
      </c>
      <c r="K4823">
        <v>8</v>
      </c>
      <c r="L4823">
        <v>4</v>
      </c>
    </row>
    <row r="4824" spans="1:12" x14ac:dyDescent="0.2">
      <c r="A4824" t="s">
        <v>893</v>
      </c>
      <c r="B4824">
        <v>16</v>
      </c>
      <c r="C4824" t="s">
        <v>796</v>
      </c>
      <c r="D4824">
        <v>3</v>
      </c>
      <c r="F4824" t="s">
        <v>110</v>
      </c>
      <c r="G4824">
        <v>37</v>
      </c>
      <c r="H4824">
        <v>1</v>
      </c>
      <c r="I4824" t="s">
        <v>786</v>
      </c>
      <c r="J4824" s="21">
        <v>0.54791666666666705</v>
      </c>
      <c r="K4824">
        <v>8</v>
      </c>
      <c r="L4824">
        <v>4</v>
      </c>
    </row>
    <row r="4825" spans="1:12" x14ac:dyDescent="0.2">
      <c r="A4825" t="s">
        <v>893</v>
      </c>
      <c r="B4825">
        <v>16</v>
      </c>
      <c r="C4825" t="s">
        <v>796</v>
      </c>
      <c r="D4825">
        <v>3</v>
      </c>
      <c r="F4825" t="s">
        <v>701</v>
      </c>
      <c r="G4825">
        <v>10</v>
      </c>
      <c r="H4825">
        <v>1</v>
      </c>
      <c r="J4825" s="21">
        <v>0.54791666666666705</v>
      </c>
      <c r="K4825">
        <v>8</v>
      </c>
      <c r="L4825">
        <v>4</v>
      </c>
    </row>
    <row r="4826" spans="1:12" x14ac:dyDescent="0.2">
      <c r="A4826" t="s">
        <v>893</v>
      </c>
      <c r="B4826">
        <v>16</v>
      </c>
      <c r="C4826" t="s">
        <v>796</v>
      </c>
      <c r="D4826">
        <v>3</v>
      </c>
      <c r="F4826" t="s">
        <v>701</v>
      </c>
      <c r="G4826">
        <v>14</v>
      </c>
      <c r="H4826">
        <v>1</v>
      </c>
      <c r="J4826" s="21">
        <v>0.54791666666666705</v>
      </c>
      <c r="K4826">
        <v>8</v>
      </c>
      <c r="L4826">
        <v>4</v>
      </c>
    </row>
    <row r="4827" spans="1:12" x14ac:dyDescent="0.2">
      <c r="A4827" t="s">
        <v>893</v>
      </c>
      <c r="B4827">
        <v>16</v>
      </c>
      <c r="C4827" t="s">
        <v>796</v>
      </c>
      <c r="D4827">
        <v>3</v>
      </c>
      <c r="F4827" t="s">
        <v>485</v>
      </c>
      <c r="G4827">
        <v>8</v>
      </c>
      <c r="H4827">
        <v>1</v>
      </c>
      <c r="J4827" s="21">
        <v>0.54791666666666705</v>
      </c>
      <c r="K4827">
        <v>8</v>
      </c>
      <c r="L4827">
        <v>4</v>
      </c>
    </row>
    <row r="4828" spans="1:12" x14ac:dyDescent="0.2">
      <c r="A4828" t="s">
        <v>893</v>
      </c>
      <c r="B4828">
        <v>16</v>
      </c>
      <c r="C4828" t="s">
        <v>796</v>
      </c>
      <c r="D4828">
        <v>3</v>
      </c>
      <c r="F4828" t="s">
        <v>483</v>
      </c>
      <c r="G4828">
        <v>7</v>
      </c>
      <c r="H4828">
        <v>1</v>
      </c>
      <c r="J4828" s="21">
        <v>0.54791666666666705</v>
      </c>
      <c r="K4828">
        <v>8</v>
      </c>
      <c r="L4828">
        <v>4</v>
      </c>
    </row>
    <row r="4829" spans="1:12" x14ac:dyDescent="0.2">
      <c r="A4829" t="s">
        <v>893</v>
      </c>
      <c r="B4829">
        <v>16</v>
      </c>
      <c r="C4829" t="s">
        <v>796</v>
      </c>
      <c r="D4829">
        <v>3</v>
      </c>
      <c r="F4829" t="s">
        <v>477</v>
      </c>
      <c r="G4829">
        <v>12</v>
      </c>
      <c r="H4829">
        <v>2</v>
      </c>
      <c r="J4829" s="21">
        <v>0.54791666666666705</v>
      </c>
      <c r="K4829">
        <v>8</v>
      </c>
      <c r="L4829">
        <v>4</v>
      </c>
    </row>
    <row r="4830" spans="1:12" x14ac:dyDescent="0.2">
      <c r="A4830" t="s">
        <v>893</v>
      </c>
      <c r="B4830">
        <v>16</v>
      </c>
      <c r="C4830" t="s">
        <v>796</v>
      </c>
      <c r="D4830">
        <v>3</v>
      </c>
      <c r="F4830" t="s">
        <v>477</v>
      </c>
      <c r="G4830">
        <v>15</v>
      </c>
      <c r="H4830">
        <v>1</v>
      </c>
      <c r="J4830" s="21">
        <v>0.54791666666666705</v>
      </c>
      <c r="K4830">
        <v>8</v>
      </c>
      <c r="L4830">
        <v>4</v>
      </c>
    </row>
    <row r="4831" spans="1:12" x14ac:dyDescent="0.2">
      <c r="A4831" t="s">
        <v>895</v>
      </c>
      <c r="B4831">
        <v>2</v>
      </c>
      <c r="C4831" t="s">
        <v>796</v>
      </c>
      <c r="D4831">
        <v>1</v>
      </c>
      <c r="F4831" t="s">
        <v>805</v>
      </c>
      <c r="G4831">
        <v>18</v>
      </c>
      <c r="H4831">
        <v>1</v>
      </c>
      <c r="J4831" s="21">
        <v>0.70000000000000007</v>
      </c>
      <c r="K4831">
        <v>9.4</v>
      </c>
      <c r="L4831">
        <v>1</v>
      </c>
    </row>
    <row r="4832" spans="1:12" x14ac:dyDescent="0.2">
      <c r="A4832" t="s">
        <v>895</v>
      </c>
      <c r="B4832">
        <v>2</v>
      </c>
      <c r="C4832" t="s">
        <v>796</v>
      </c>
      <c r="D4832">
        <v>1</v>
      </c>
      <c r="F4832" t="s">
        <v>596</v>
      </c>
      <c r="G4832">
        <v>20</v>
      </c>
      <c r="H4832">
        <v>1</v>
      </c>
      <c r="J4832" s="21">
        <v>0.70000000000000007</v>
      </c>
      <c r="K4832">
        <v>9.4</v>
      </c>
      <c r="L4832">
        <v>1</v>
      </c>
    </row>
    <row r="4833" spans="1:12" x14ac:dyDescent="0.2">
      <c r="A4833" t="s">
        <v>895</v>
      </c>
      <c r="B4833">
        <v>2</v>
      </c>
      <c r="C4833" t="s">
        <v>796</v>
      </c>
      <c r="D4833">
        <v>1</v>
      </c>
      <c r="F4833" t="s">
        <v>413</v>
      </c>
      <c r="G4833">
        <v>30</v>
      </c>
      <c r="H4833">
        <v>1</v>
      </c>
      <c r="J4833" s="21">
        <v>0.7</v>
      </c>
      <c r="K4833">
        <v>9.4</v>
      </c>
      <c r="L4833">
        <v>1</v>
      </c>
    </row>
    <row r="4834" spans="1:12" x14ac:dyDescent="0.2">
      <c r="A4834" t="s">
        <v>895</v>
      </c>
      <c r="B4834">
        <v>2</v>
      </c>
      <c r="C4834" t="s">
        <v>796</v>
      </c>
      <c r="D4834">
        <v>1</v>
      </c>
      <c r="F4834" t="s">
        <v>180</v>
      </c>
      <c r="G4834">
        <v>6</v>
      </c>
      <c r="H4834">
        <v>28</v>
      </c>
      <c r="J4834" s="21">
        <v>0.7</v>
      </c>
      <c r="K4834">
        <v>9.4</v>
      </c>
      <c r="L4834">
        <v>1</v>
      </c>
    </row>
    <row r="4835" spans="1:12" x14ac:dyDescent="0.2">
      <c r="A4835" t="s">
        <v>895</v>
      </c>
      <c r="B4835">
        <v>2</v>
      </c>
      <c r="C4835" t="s">
        <v>796</v>
      </c>
      <c r="D4835">
        <v>1</v>
      </c>
      <c r="F4835" t="s">
        <v>47</v>
      </c>
      <c r="G4835">
        <v>13</v>
      </c>
      <c r="H4835">
        <v>1</v>
      </c>
      <c r="J4835" s="21">
        <v>0.7</v>
      </c>
      <c r="K4835">
        <v>9.4</v>
      </c>
      <c r="L4835">
        <v>1</v>
      </c>
    </row>
    <row r="4836" spans="1:12" x14ac:dyDescent="0.2">
      <c r="A4836" t="s">
        <v>895</v>
      </c>
      <c r="B4836">
        <v>2</v>
      </c>
      <c r="C4836" t="s">
        <v>796</v>
      </c>
      <c r="D4836">
        <v>1</v>
      </c>
      <c r="F4836" t="s">
        <v>334</v>
      </c>
      <c r="G4836">
        <v>14</v>
      </c>
      <c r="H4836">
        <v>1</v>
      </c>
      <c r="J4836" s="21">
        <v>0.7</v>
      </c>
      <c r="K4836">
        <v>9.4</v>
      </c>
      <c r="L4836">
        <v>1</v>
      </c>
    </row>
    <row r="4837" spans="1:12" x14ac:dyDescent="0.2">
      <c r="A4837" t="s">
        <v>895</v>
      </c>
      <c r="B4837">
        <v>2</v>
      </c>
      <c r="C4837" t="s">
        <v>796</v>
      </c>
      <c r="D4837">
        <v>1</v>
      </c>
      <c r="F4837" t="s">
        <v>334</v>
      </c>
      <c r="G4837">
        <v>12</v>
      </c>
      <c r="H4837">
        <v>1</v>
      </c>
      <c r="J4837" s="21">
        <v>0.7</v>
      </c>
      <c r="K4837">
        <v>9.4</v>
      </c>
      <c r="L4837">
        <v>1</v>
      </c>
    </row>
    <row r="4838" spans="1:12" x14ac:dyDescent="0.2">
      <c r="A4838" t="s">
        <v>895</v>
      </c>
      <c r="B4838">
        <v>2</v>
      </c>
      <c r="C4838" t="s">
        <v>796</v>
      </c>
      <c r="D4838">
        <v>1</v>
      </c>
      <c r="F4838" t="s">
        <v>592</v>
      </c>
      <c r="G4838">
        <v>4</v>
      </c>
      <c r="H4838">
        <v>1</v>
      </c>
      <c r="J4838" s="21">
        <v>0.7</v>
      </c>
      <c r="K4838">
        <v>9.4</v>
      </c>
      <c r="L4838">
        <v>1</v>
      </c>
    </row>
    <row r="4839" spans="1:12" x14ac:dyDescent="0.2">
      <c r="A4839" t="s">
        <v>895</v>
      </c>
      <c r="B4839">
        <v>2</v>
      </c>
      <c r="C4839" t="s">
        <v>796</v>
      </c>
      <c r="D4839">
        <v>1</v>
      </c>
      <c r="F4839" t="s">
        <v>551</v>
      </c>
      <c r="G4839">
        <v>4</v>
      </c>
      <c r="H4839">
        <v>18</v>
      </c>
      <c r="J4839" s="21">
        <v>0.7</v>
      </c>
      <c r="K4839">
        <v>9.4</v>
      </c>
      <c r="L4839">
        <v>1</v>
      </c>
    </row>
    <row r="4840" spans="1:12" x14ac:dyDescent="0.2">
      <c r="A4840" t="s">
        <v>895</v>
      </c>
      <c r="B4840">
        <v>2</v>
      </c>
      <c r="C4840" t="s">
        <v>796</v>
      </c>
      <c r="D4840">
        <v>1</v>
      </c>
      <c r="F4840" t="s">
        <v>515</v>
      </c>
      <c r="G4840">
        <v>4</v>
      </c>
      <c r="H4840">
        <v>175</v>
      </c>
      <c r="J4840" s="21">
        <v>0.7</v>
      </c>
      <c r="K4840">
        <v>9.4</v>
      </c>
      <c r="L4840">
        <v>1</v>
      </c>
    </row>
    <row r="4841" spans="1:12" x14ac:dyDescent="0.2">
      <c r="A4841" t="s">
        <v>895</v>
      </c>
      <c r="B4841">
        <v>2</v>
      </c>
      <c r="C4841" t="s">
        <v>796</v>
      </c>
      <c r="D4841">
        <v>1</v>
      </c>
      <c r="F4841" t="s">
        <v>515</v>
      </c>
      <c r="G4841">
        <v>2</v>
      </c>
      <c r="H4841">
        <v>10</v>
      </c>
      <c r="J4841" s="21">
        <v>0.7</v>
      </c>
      <c r="K4841">
        <v>9.4</v>
      </c>
      <c r="L4841">
        <v>1</v>
      </c>
    </row>
    <row r="4842" spans="1:12" x14ac:dyDescent="0.2">
      <c r="A4842" t="s">
        <v>895</v>
      </c>
      <c r="B4842">
        <v>2</v>
      </c>
      <c r="C4842" t="s">
        <v>796</v>
      </c>
      <c r="D4842">
        <v>1</v>
      </c>
      <c r="F4842" t="s">
        <v>221</v>
      </c>
      <c r="G4842">
        <v>5</v>
      </c>
      <c r="H4842">
        <v>4</v>
      </c>
      <c r="J4842" s="21">
        <v>0.7</v>
      </c>
      <c r="K4842">
        <v>9.4</v>
      </c>
      <c r="L4842">
        <v>1</v>
      </c>
    </row>
    <row r="4843" spans="1:12" x14ac:dyDescent="0.2">
      <c r="A4843" t="s">
        <v>895</v>
      </c>
      <c r="B4843">
        <v>2</v>
      </c>
      <c r="C4843" t="s">
        <v>796</v>
      </c>
      <c r="D4843">
        <v>1</v>
      </c>
      <c r="F4843" t="s">
        <v>90</v>
      </c>
      <c r="G4843">
        <v>9</v>
      </c>
      <c r="H4843">
        <v>7</v>
      </c>
      <c r="J4843" s="21">
        <v>0.7</v>
      </c>
      <c r="K4843">
        <v>9.4</v>
      </c>
      <c r="L4843">
        <v>1</v>
      </c>
    </row>
    <row r="4844" spans="1:12" x14ac:dyDescent="0.2">
      <c r="A4844" t="s">
        <v>895</v>
      </c>
      <c r="B4844">
        <v>2</v>
      </c>
      <c r="C4844" t="s">
        <v>796</v>
      </c>
      <c r="D4844">
        <v>1</v>
      </c>
      <c r="F4844" t="s">
        <v>90</v>
      </c>
      <c r="G4844">
        <v>7</v>
      </c>
      <c r="H4844">
        <v>1</v>
      </c>
      <c r="J4844" s="21">
        <v>0.7</v>
      </c>
      <c r="K4844">
        <v>9.4</v>
      </c>
      <c r="L4844">
        <v>1</v>
      </c>
    </row>
    <row r="4845" spans="1:12" x14ac:dyDescent="0.2">
      <c r="A4845" t="s">
        <v>895</v>
      </c>
      <c r="B4845">
        <v>2</v>
      </c>
      <c r="C4845" t="s">
        <v>796</v>
      </c>
      <c r="D4845">
        <v>1</v>
      </c>
      <c r="F4845" t="s">
        <v>86</v>
      </c>
      <c r="G4845">
        <v>8</v>
      </c>
      <c r="H4845">
        <v>1</v>
      </c>
      <c r="J4845" s="21">
        <v>0.7</v>
      </c>
      <c r="K4845">
        <v>9.4</v>
      </c>
      <c r="L4845">
        <v>1</v>
      </c>
    </row>
    <row r="4846" spans="1:12" x14ac:dyDescent="0.2">
      <c r="A4846" t="s">
        <v>895</v>
      </c>
      <c r="B4846">
        <v>2</v>
      </c>
      <c r="C4846" t="s">
        <v>796</v>
      </c>
      <c r="D4846">
        <v>1</v>
      </c>
      <c r="F4846" t="s">
        <v>184</v>
      </c>
      <c r="G4846">
        <v>20</v>
      </c>
      <c r="H4846">
        <v>1</v>
      </c>
      <c r="J4846" s="21">
        <v>0.7</v>
      </c>
      <c r="K4846">
        <v>9.4</v>
      </c>
      <c r="L4846">
        <v>1</v>
      </c>
    </row>
    <row r="4847" spans="1:12" x14ac:dyDescent="0.2">
      <c r="A4847" t="s">
        <v>895</v>
      </c>
      <c r="B4847">
        <v>2</v>
      </c>
      <c r="C4847" t="s">
        <v>796</v>
      </c>
      <c r="D4847">
        <v>1</v>
      </c>
      <c r="F4847" t="s">
        <v>495</v>
      </c>
      <c r="G4847">
        <v>29</v>
      </c>
      <c r="H4847">
        <v>1</v>
      </c>
      <c r="J4847" s="21">
        <v>0.7</v>
      </c>
      <c r="K4847">
        <v>9.4</v>
      </c>
      <c r="L4847">
        <v>1</v>
      </c>
    </row>
    <row r="4848" spans="1:12" x14ac:dyDescent="0.2">
      <c r="A4848" t="s">
        <v>895</v>
      </c>
      <c r="B4848">
        <v>2</v>
      </c>
      <c r="C4848" t="s">
        <v>796</v>
      </c>
      <c r="D4848">
        <v>1</v>
      </c>
      <c r="F4848" t="s">
        <v>417</v>
      </c>
      <c r="G4848">
        <v>6</v>
      </c>
      <c r="H4848">
        <v>2</v>
      </c>
      <c r="J4848" s="21">
        <v>0.7</v>
      </c>
      <c r="K4848">
        <v>9.4</v>
      </c>
      <c r="L4848">
        <v>1</v>
      </c>
    </row>
    <row r="4849" spans="1:12" x14ac:dyDescent="0.2">
      <c r="A4849" t="s">
        <v>895</v>
      </c>
      <c r="B4849">
        <v>2</v>
      </c>
      <c r="C4849" t="s">
        <v>796</v>
      </c>
      <c r="D4849">
        <v>1</v>
      </c>
      <c r="F4849" t="s">
        <v>417</v>
      </c>
      <c r="G4849">
        <v>13</v>
      </c>
      <c r="H4849">
        <v>1</v>
      </c>
      <c r="J4849" s="21">
        <v>0.7</v>
      </c>
      <c r="K4849">
        <v>9.4</v>
      </c>
      <c r="L4849">
        <v>1</v>
      </c>
    </row>
    <row r="4850" spans="1:12" x14ac:dyDescent="0.2">
      <c r="A4850" t="s">
        <v>895</v>
      </c>
      <c r="B4850">
        <v>2</v>
      </c>
      <c r="C4850" t="s">
        <v>796</v>
      </c>
      <c r="D4850">
        <v>1</v>
      </c>
      <c r="F4850" t="s">
        <v>395</v>
      </c>
      <c r="G4850">
        <v>12</v>
      </c>
      <c r="H4850">
        <v>1</v>
      </c>
      <c r="J4850" s="21">
        <v>0.7</v>
      </c>
      <c r="K4850">
        <v>9.4</v>
      </c>
      <c r="L4850">
        <v>1</v>
      </c>
    </row>
    <row r="4851" spans="1:12" x14ac:dyDescent="0.2">
      <c r="A4851" t="s">
        <v>895</v>
      </c>
      <c r="B4851">
        <v>2</v>
      </c>
      <c r="C4851" t="s">
        <v>796</v>
      </c>
      <c r="D4851">
        <v>1</v>
      </c>
      <c r="F4851" t="s">
        <v>395</v>
      </c>
      <c r="G4851">
        <v>10</v>
      </c>
      <c r="H4851">
        <v>1</v>
      </c>
      <c r="J4851" s="21">
        <v>0.7</v>
      </c>
      <c r="K4851">
        <v>9.4</v>
      </c>
      <c r="L4851">
        <v>1</v>
      </c>
    </row>
    <row r="4852" spans="1:12" x14ac:dyDescent="0.2">
      <c r="A4852" t="s">
        <v>895</v>
      </c>
      <c r="B4852">
        <v>2</v>
      </c>
      <c r="C4852" t="s">
        <v>796</v>
      </c>
      <c r="D4852">
        <v>1</v>
      </c>
      <c r="F4852" t="s">
        <v>385</v>
      </c>
      <c r="G4852">
        <v>13</v>
      </c>
      <c r="H4852">
        <v>1</v>
      </c>
      <c r="J4852" s="21">
        <v>0.7</v>
      </c>
      <c r="K4852">
        <v>9.4</v>
      </c>
      <c r="L4852">
        <v>1</v>
      </c>
    </row>
    <row r="4853" spans="1:12" x14ac:dyDescent="0.2">
      <c r="A4853" t="s">
        <v>895</v>
      </c>
      <c r="B4853">
        <v>2</v>
      </c>
      <c r="C4853" t="s">
        <v>796</v>
      </c>
      <c r="D4853">
        <v>1</v>
      </c>
      <c r="F4853" t="s">
        <v>356</v>
      </c>
      <c r="G4853">
        <v>10</v>
      </c>
      <c r="H4853">
        <v>1</v>
      </c>
      <c r="J4853" s="21">
        <v>0.7</v>
      </c>
      <c r="K4853">
        <v>9.4</v>
      </c>
      <c r="L4853">
        <v>1</v>
      </c>
    </row>
    <row r="4854" spans="1:12" x14ac:dyDescent="0.2">
      <c r="A4854" t="s">
        <v>895</v>
      </c>
      <c r="B4854">
        <v>2</v>
      </c>
      <c r="C4854" t="s">
        <v>796</v>
      </c>
      <c r="D4854">
        <v>1</v>
      </c>
      <c r="F4854" t="s">
        <v>356</v>
      </c>
      <c r="G4854">
        <v>8</v>
      </c>
      <c r="H4854">
        <v>1</v>
      </c>
      <c r="J4854" s="21">
        <v>0.7</v>
      </c>
      <c r="K4854">
        <v>9.4</v>
      </c>
      <c r="L4854">
        <v>1</v>
      </c>
    </row>
    <row r="4855" spans="1:12" x14ac:dyDescent="0.2">
      <c r="A4855" t="s">
        <v>895</v>
      </c>
      <c r="B4855">
        <v>2</v>
      </c>
      <c r="C4855" t="s">
        <v>796</v>
      </c>
      <c r="D4855">
        <v>1</v>
      </c>
      <c r="F4855" t="s">
        <v>318</v>
      </c>
      <c r="G4855">
        <v>5</v>
      </c>
      <c r="H4855">
        <v>1</v>
      </c>
      <c r="J4855" s="21">
        <v>0.7</v>
      </c>
      <c r="K4855">
        <v>9.4</v>
      </c>
      <c r="L4855">
        <v>1</v>
      </c>
    </row>
    <row r="4856" spans="1:12" x14ac:dyDescent="0.2">
      <c r="A4856" t="s">
        <v>895</v>
      </c>
      <c r="B4856">
        <v>2</v>
      </c>
      <c r="C4856" t="s">
        <v>796</v>
      </c>
      <c r="D4856">
        <v>1</v>
      </c>
      <c r="F4856" t="s">
        <v>318</v>
      </c>
      <c r="G4856">
        <v>3</v>
      </c>
      <c r="H4856">
        <v>3</v>
      </c>
      <c r="J4856" s="21">
        <v>0.7</v>
      </c>
      <c r="K4856">
        <v>9.4</v>
      </c>
      <c r="L4856">
        <v>1</v>
      </c>
    </row>
    <row r="4857" spans="1:12" x14ac:dyDescent="0.2">
      <c r="A4857" t="s">
        <v>895</v>
      </c>
      <c r="B4857">
        <v>2</v>
      </c>
      <c r="C4857" t="s">
        <v>796</v>
      </c>
      <c r="D4857">
        <v>1</v>
      </c>
      <c r="F4857" t="s">
        <v>318</v>
      </c>
      <c r="G4857">
        <v>4</v>
      </c>
      <c r="H4857">
        <v>1</v>
      </c>
      <c r="J4857" s="21">
        <v>0.7</v>
      </c>
      <c r="K4857">
        <v>9.4</v>
      </c>
      <c r="L4857">
        <v>1</v>
      </c>
    </row>
    <row r="4858" spans="1:12" x14ac:dyDescent="0.2">
      <c r="A4858" t="s">
        <v>895</v>
      </c>
      <c r="B4858">
        <v>2</v>
      </c>
      <c r="C4858" t="s">
        <v>796</v>
      </c>
      <c r="D4858">
        <v>1</v>
      </c>
      <c r="F4858" t="s">
        <v>256</v>
      </c>
      <c r="G4858">
        <v>14</v>
      </c>
      <c r="H4858">
        <v>1</v>
      </c>
      <c r="J4858" s="21">
        <v>0.7</v>
      </c>
      <c r="K4858">
        <v>9.4</v>
      </c>
      <c r="L4858">
        <v>1</v>
      </c>
    </row>
    <row r="4859" spans="1:12" x14ac:dyDescent="0.2">
      <c r="A4859" t="s">
        <v>895</v>
      </c>
      <c r="B4859">
        <v>2</v>
      </c>
      <c r="C4859" t="s">
        <v>796</v>
      </c>
      <c r="D4859">
        <v>1</v>
      </c>
      <c r="F4859" t="s">
        <v>186</v>
      </c>
      <c r="G4859">
        <v>6</v>
      </c>
      <c r="H4859">
        <v>1</v>
      </c>
      <c r="J4859" s="21">
        <v>0.7</v>
      </c>
      <c r="K4859">
        <v>9.4</v>
      </c>
      <c r="L4859">
        <v>1</v>
      </c>
    </row>
    <row r="4860" spans="1:12" x14ac:dyDescent="0.2">
      <c r="A4860" t="s">
        <v>895</v>
      </c>
      <c r="B4860">
        <v>2</v>
      </c>
      <c r="C4860" t="s">
        <v>796</v>
      </c>
      <c r="D4860">
        <v>1</v>
      </c>
      <c r="F4860" t="s">
        <v>186</v>
      </c>
      <c r="G4860">
        <v>5</v>
      </c>
      <c r="H4860">
        <v>1</v>
      </c>
      <c r="J4860" s="21">
        <v>0.7</v>
      </c>
      <c r="K4860">
        <v>9.4</v>
      </c>
      <c r="L4860">
        <v>1</v>
      </c>
    </row>
    <row r="4861" spans="1:12" x14ac:dyDescent="0.2">
      <c r="A4861" t="s">
        <v>895</v>
      </c>
      <c r="B4861">
        <v>2</v>
      </c>
      <c r="C4861" t="s">
        <v>796</v>
      </c>
      <c r="D4861">
        <v>1</v>
      </c>
      <c r="F4861" t="s">
        <v>182</v>
      </c>
      <c r="G4861">
        <v>9</v>
      </c>
      <c r="H4861">
        <v>2</v>
      </c>
      <c r="J4861" s="21">
        <v>0.7</v>
      </c>
      <c r="K4861">
        <v>9.4</v>
      </c>
      <c r="L4861">
        <v>1</v>
      </c>
    </row>
    <row r="4862" spans="1:12" x14ac:dyDescent="0.2">
      <c r="A4862" t="s">
        <v>895</v>
      </c>
      <c r="B4862">
        <v>2</v>
      </c>
      <c r="C4862" t="s">
        <v>796</v>
      </c>
      <c r="D4862">
        <v>1</v>
      </c>
      <c r="F4862" t="s">
        <v>182</v>
      </c>
      <c r="G4862">
        <v>6</v>
      </c>
      <c r="H4862">
        <v>1</v>
      </c>
      <c r="J4862" s="21">
        <v>0.7</v>
      </c>
      <c r="K4862">
        <v>9.4</v>
      </c>
      <c r="L4862">
        <v>1</v>
      </c>
    </row>
    <row r="4863" spans="1:12" x14ac:dyDescent="0.2">
      <c r="A4863" t="s">
        <v>895</v>
      </c>
      <c r="B4863">
        <v>2</v>
      </c>
      <c r="C4863" t="s">
        <v>796</v>
      </c>
      <c r="D4863">
        <v>1</v>
      </c>
      <c r="F4863" t="s">
        <v>88</v>
      </c>
      <c r="G4863">
        <v>5</v>
      </c>
      <c r="H4863">
        <v>1</v>
      </c>
      <c r="J4863" s="21">
        <v>0.7</v>
      </c>
      <c r="K4863">
        <v>9.4</v>
      </c>
      <c r="L4863">
        <v>1</v>
      </c>
    </row>
    <row r="4864" spans="1:12" x14ac:dyDescent="0.2">
      <c r="A4864" t="s">
        <v>895</v>
      </c>
      <c r="B4864">
        <v>2</v>
      </c>
      <c r="C4864" t="s">
        <v>796</v>
      </c>
      <c r="D4864">
        <v>1</v>
      </c>
      <c r="F4864" t="s">
        <v>57</v>
      </c>
      <c r="G4864">
        <v>2</v>
      </c>
      <c r="H4864">
        <v>8</v>
      </c>
      <c r="J4864" s="21">
        <v>0.7</v>
      </c>
      <c r="K4864">
        <v>9.4</v>
      </c>
      <c r="L4864">
        <v>1</v>
      </c>
    </row>
    <row r="4865" spans="1:12" x14ac:dyDescent="0.2">
      <c r="A4865" t="s">
        <v>895</v>
      </c>
      <c r="B4865">
        <v>2</v>
      </c>
      <c r="C4865" t="s">
        <v>796</v>
      </c>
      <c r="D4865">
        <v>1</v>
      </c>
      <c r="F4865" t="s">
        <v>57</v>
      </c>
      <c r="G4865">
        <v>4</v>
      </c>
      <c r="H4865">
        <v>1</v>
      </c>
      <c r="J4865" s="21">
        <v>0.7</v>
      </c>
      <c r="K4865">
        <v>9.4</v>
      </c>
      <c r="L4865">
        <v>1</v>
      </c>
    </row>
    <row r="4866" spans="1:12" x14ac:dyDescent="0.2">
      <c r="A4866" t="s">
        <v>895</v>
      </c>
      <c r="B4866">
        <v>2</v>
      </c>
      <c r="C4866" t="s">
        <v>796</v>
      </c>
      <c r="D4866">
        <v>1</v>
      </c>
      <c r="F4866" t="s">
        <v>49</v>
      </c>
      <c r="G4866">
        <v>12</v>
      </c>
      <c r="H4866">
        <v>1</v>
      </c>
      <c r="J4866" s="21">
        <v>0.7</v>
      </c>
      <c r="K4866">
        <v>9.4</v>
      </c>
      <c r="L4866">
        <v>1</v>
      </c>
    </row>
    <row r="4867" spans="1:12" x14ac:dyDescent="0.2">
      <c r="A4867" t="s">
        <v>895</v>
      </c>
      <c r="B4867">
        <v>2</v>
      </c>
      <c r="C4867" t="s">
        <v>796</v>
      </c>
      <c r="D4867">
        <v>1</v>
      </c>
      <c r="F4867" t="s">
        <v>49</v>
      </c>
      <c r="G4867">
        <v>5</v>
      </c>
      <c r="H4867">
        <v>1</v>
      </c>
      <c r="J4867" s="21">
        <v>0.7</v>
      </c>
      <c r="K4867">
        <v>9.4</v>
      </c>
      <c r="L4867">
        <v>1</v>
      </c>
    </row>
    <row r="4868" spans="1:12" x14ac:dyDescent="0.2">
      <c r="A4868" t="s">
        <v>895</v>
      </c>
      <c r="B4868">
        <v>2</v>
      </c>
      <c r="C4868" t="s">
        <v>796</v>
      </c>
      <c r="D4868">
        <v>1</v>
      </c>
      <c r="F4868" t="s">
        <v>49</v>
      </c>
      <c r="G4868">
        <v>6</v>
      </c>
      <c r="H4868">
        <v>1</v>
      </c>
      <c r="J4868" s="21">
        <v>0.7</v>
      </c>
      <c r="K4868">
        <v>9.4</v>
      </c>
      <c r="L4868">
        <v>1</v>
      </c>
    </row>
    <row r="4869" spans="1:12" x14ac:dyDescent="0.2">
      <c r="A4869" t="s">
        <v>895</v>
      </c>
      <c r="B4869">
        <v>2</v>
      </c>
      <c r="C4869" t="s">
        <v>796</v>
      </c>
      <c r="D4869">
        <v>1</v>
      </c>
      <c r="F4869" t="s">
        <v>535</v>
      </c>
      <c r="G4869">
        <v>22</v>
      </c>
      <c r="H4869">
        <v>2</v>
      </c>
      <c r="I4869" t="s">
        <v>786</v>
      </c>
      <c r="J4869" s="21">
        <v>0.7</v>
      </c>
      <c r="K4869">
        <v>9.4</v>
      </c>
      <c r="L4869">
        <v>1</v>
      </c>
    </row>
    <row r="4870" spans="1:12" x14ac:dyDescent="0.2">
      <c r="A4870" t="s">
        <v>895</v>
      </c>
      <c r="B4870">
        <v>2</v>
      </c>
      <c r="C4870" t="s">
        <v>796</v>
      </c>
      <c r="D4870">
        <v>1</v>
      </c>
      <c r="F4870" t="s">
        <v>535</v>
      </c>
      <c r="G4870">
        <v>21</v>
      </c>
      <c r="H4870">
        <v>1</v>
      </c>
      <c r="I4870" t="s">
        <v>786</v>
      </c>
      <c r="J4870" s="21">
        <v>0.7</v>
      </c>
      <c r="K4870">
        <v>9.4</v>
      </c>
      <c r="L4870">
        <v>1</v>
      </c>
    </row>
    <row r="4871" spans="1:12" x14ac:dyDescent="0.2">
      <c r="A4871" t="s">
        <v>895</v>
      </c>
      <c r="B4871">
        <v>2</v>
      </c>
      <c r="C4871" t="s">
        <v>796</v>
      </c>
      <c r="D4871">
        <v>1</v>
      </c>
      <c r="F4871" t="s">
        <v>535</v>
      </c>
      <c r="G4871">
        <v>29</v>
      </c>
      <c r="H4871">
        <v>1</v>
      </c>
      <c r="I4871" t="s">
        <v>785</v>
      </c>
      <c r="J4871" s="21">
        <v>0.7</v>
      </c>
      <c r="K4871">
        <v>9.4</v>
      </c>
      <c r="L4871">
        <v>1</v>
      </c>
    </row>
    <row r="4872" spans="1:12" x14ac:dyDescent="0.2">
      <c r="A4872" t="s">
        <v>895</v>
      </c>
      <c r="B4872">
        <v>2</v>
      </c>
      <c r="C4872" t="s">
        <v>796</v>
      </c>
      <c r="D4872">
        <v>1</v>
      </c>
      <c r="F4872" t="s">
        <v>124</v>
      </c>
      <c r="G4872">
        <v>37</v>
      </c>
      <c r="H4872">
        <v>1</v>
      </c>
      <c r="I4872" t="s">
        <v>785</v>
      </c>
      <c r="J4872" s="21">
        <v>0.7</v>
      </c>
      <c r="K4872">
        <v>9.4</v>
      </c>
      <c r="L4872">
        <v>1</v>
      </c>
    </row>
    <row r="4873" spans="1:12" x14ac:dyDescent="0.2">
      <c r="A4873" t="s">
        <v>895</v>
      </c>
      <c r="B4873">
        <v>2</v>
      </c>
      <c r="C4873" t="s">
        <v>796</v>
      </c>
      <c r="D4873">
        <v>1</v>
      </c>
      <c r="F4873" t="s">
        <v>124</v>
      </c>
      <c r="G4873">
        <v>28</v>
      </c>
      <c r="H4873">
        <v>1</v>
      </c>
      <c r="I4873" t="s">
        <v>786</v>
      </c>
      <c r="J4873" s="21">
        <v>0.7</v>
      </c>
      <c r="K4873">
        <v>9.4</v>
      </c>
      <c r="L4873">
        <v>1</v>
      </c>
    </row>
    <row r="4874" spans="1:12" x14ac:dyDescent="0.2">
      <c r="A4874" t="s">
        <v>895</v>
      </c>
      <c r="B4874">
        <v>2</v>
      </c>
      <c r="C4874" t="s">
        <v>796</v>
      </c>
      <c r="D4874">
        <v>1</v>
      </c>
      <c r="F4874" t="s">
        <v>110</v>
      </c>
      <c r="G4874">
        <v>42</v>
      </c>
      <c r="H4874">
        <v>1</v>
      </c>
      <c r="I4874" t="s">
        <v>785</v>
      </c>
      <c r="J4874" s="21">
        <v>0.7</v>
      </c>
      <c r="K4874">
        <v>9.4</v>
      </c>
      <c r="L4874">
        <v>1</v>
      </c>
    </row>
    <row r="4875" spans="1:12" x14ac:dyDescent="0.2">
      <c r="A4875" t="s">
        <v>895</v>
      </c>
      <c r="B4875">
        <v>2</v>
      </c>
      <c r="C4875" t="s">
        <v>796</v>
      </c>
      <c r="D4875">
        <v>1</v>
      </c>
      <c r="F4875" t="s">
        <v>701</v>
      </c>
      <c r="G4875">
        <v>10</v>
      </c>
      <c r="H4875">
        <v>1</v>
      </c>
      <c r="J4875" s="21">
        <v>0.7</v>
      </c>
      <c r="K4875">
        <v>9.4</v>
      </c>
      <c r="L4875">
        <v>1</v>
      </c>
    </row>
    <row r="4876" spans="1:12" x14ac:dyDescent="0.2">
      <c r="A4876" t="s">
        <v>895</v>
      </c>
      <c r="B4876">
        <v>2</v>
      </c>
      <c r="C4876" t="s">
        <v>796</v>
      </c>
      <c r="D4876">
        <v>1</v>
      </c>
      <c r="F4876" t="s">
        <v>701</v>
      </c>
      <c r="G4876">
        <v>17</v>
      </c>
      <c r="H4876">
        <v>1</v>
      </c>
      <c r="J4876" s="21">
        <v>0.7</v>
      </c>
      <c r="K4876">
        <v>9.4</v>
      </c>
      <c r="L4876">
        <v>1</v>
      </c>
    </row>
    <row r="4877" spans="1:12" x14ac:dyDescent="0.2">
      <c r="A4877" t="s">
        <v>895</v>
      </c>
      <c r="B4877">
        <v>2</v>
      </c>
      <c r="C4877" t="s">
        <v>796</v>
      </c>
      <c r="D4877">
        <v>1</v>
      </c>
      <c r="F4877" t="s">
        <v>701</v>
      </c>
      <c r="G4877">
        <v>12</v>
      </c>
      <c r="H4877">
        <v>1</v>
      </c>
      <c r="J4877" s="21">
        <v>0.7</v>
      </c>
      <c r="K4877">
        <v>9.4</v>
      </c>
      <c r="L4877">
        <v>1</v>
      </c>
    </row>
    <row r="4878" spans="1:12" x14ac:dyDescent="0.2">
      <c r="A4878" t="s">
        <v>895</v>
      </c>
      <c r="B4878">
        <v>2</v>
      </c>
      <c r="C4878" t="s">
        <v>796</v>
      </c>
      <c r="D4878">
        <v>1</v>
      </c>
      <c r="F4878" t="s">
        <v>701</v>
      </c>
      <c r="G4878">
        <v>15</v>
      </c>
      <c r="H4878">
        <v>2</v>
      </c>
      <c r="J4878" s="21">
        <v>0.7</v>
      </c>
      <c r="K4878">
        <v>9.4</v>
      </c>
      <c r="L4878">
        <v>1</v>
      </c>
    </row>
    <row r="4879" spans="1:12" x14ac:dyDescent="0.2">
      <c r="A4879" t="s">
        <v>895</v>
      </c>
      <c r="B4879">
        <v>2</v>
      </c>
      <c r="C4879" t="s">
        <v>796</v>
      </c>
      <c r="D4879">
        <v>1</v>
      </c>
      <c r="F4879" t="s">
        <v>485</v>
      </c>
      <c r="G4879">
        <v>15</v>
      </c>
      <c r="H4879">
        <v>2</v>
      </c>
      <c r="J4879" s="21">
        <v>0.7</v>
      </c>
      <c r="K4879">
        <v>9.4</v>
      </c>
      <c r="L4879">
        <v>1</v>
      </c>
    </row>
    <row r="4880" spans="1:12" x14ac:dyDescent="0.2">
      <c r="A4880" t="s">
        <v>895</v>
      </c>
      <c r="B4880">
        <v>2</v>
      </c>
      <c r="C4880" t="s">
        <v>796</v>
      </c>
      <c r="D4880">
        <v>1</v>
      </c>
      <c r="F4880" t="s">
        <v>485</v>
      </c>
      <c r="G4880">
        <v>11</v>
      </c>
      <c r="H4880">
        <v>1</v>
      </c>
      <c r="J4880" s="21">
        <v>0.7</v>
      </c>
      <c r="K4880">
        <v>9.4</v>
      </c>
      <c r="L4880">
        <v>1</v>
      </c>
    </row>
    <row r="4881" spans="1:12" x14ac:dyDescent="0.2">
      <c r="A4881" t="s">
        <v>895</v>
      </c>
      <c r="B4881">
        <v>2</v>
      </c>
      <c r="C4881" t="s">
        <v>796</v>
      </c>
      <c r="D4881">
        <v>2</v>
      </c>
      <c r="F4881" t="s">
        <v>584</v>
      </c>
      <c r="G4881">
        <v>14</v>
      </c>
      <c r="H4881">
        <v>1</v>
      </c>
      <c r="J4881" s="21">
        <v>0.71111111111111114</v>
      </c>
      <c r="K4881">
        <v>9.8000000000000007</v>
      </c>
      <c r="L4881">
        <v>1</v>
      </c>
    </row>
    <row r="4882" spans="1:12" x14ac:dyDescent="0.2">
      <c r="A4882" t="s">
        <v>895</v>
      </c>
      <c r="B4882">
        <v>2</v>
      </c>
      <c r="C4882" t="s">
        <v>796</v>
      </c>
      <c r="D4882">
        <v>2</v>
      </c>
      <c r="F4882" t="s">
        <v>584</v>
      </c>
      <c r="G4882">
        <v>12</v>
      </c>
      <c r="H4882">
        <v>1</v>
      </c>
      <c r="J4882" s="21">
        <v>0.71111111111111114</v>
      </c>
      <c r="K4882">
        <v>9.8000000000000007</v>
      </c>
      <c r="L4882">
        <v>1</v>
      </c>
    </row>
    <row r="4883" spans="1:12" x14ac:dyDescent="0.2">
      <c r="A4883" t="s">
        <v>895</v>
      </c>
      <c r="B4883">
        <v>2</v>
      </c>
      <c r="C4883" t="s">
        <v>796</v>
      </c>
      <c r="D4883">
        <v>2</v>
      </c>
      <c r="F4883" t="s">
        <v>180</v>
      </c>
      <c r="G4883">
        <v>4</v>
      </c>
      <c r="H4883">
        <v>2</v>
      </c>
      <c r="J4883" s="21">
        <v>0.71111111111111103</v>
      </c>
      <c r="K4883">
        <v>9.8000000000000007</v>
      </c>
      <c r="L4883">
        <v>1</v>
      </c>
    </row>
    <row r="4884" spans="1:12" x14ac:dyDescent="0.2">
      <c r="A4884" t="s">
        <v>895</v>
      </c>
      <c r="B4884">
        <v>2</v>
      </c>
      <c r="C4884" t="s">
        <v>796</v>
      </c>
      <c r="D4884">
        <v>2</v>
      </c>
      <c r="F4884" t="s">
        <v>154</v>
      </c>
      <c r="G4884">
        <v>17</v>
      </c>
      <c r="H4884">
        <v>20</v>
      </c>
      <c r="J4884" s="21">
        <v>0.71111111111111103</v>
      </c>
      <c r="K4884">
        <v>9.8000000000000007</v>
      </c>
      <c r="L4884">
        <v>1</v>
      </c>
    </row>
    <row r="4885" spans="1:12" x14ac:dyDescent="0.2">
      <c r="A4885" t="s">
        <v>895</v>
      </c>
      <c r="B4885">
        <v>2</v>
      </c>
      <c r="C4885" t="s">
        <v>796</v>
      </c>
      <c r="D4885">
        <v>2</v>
      </c>
      <c r="F4885" t="s">
        <v>499</v>
      </c>
      <c r="G4885">
        <v>6</v>
      </c>
      <c r="H4885">
        <v>1</v>
      </c>
      <c r="J4885" s="21">
        <v>0.71111111111111103</v>
      </c>
      <c r="K4885">
        <v>9.8000000000000007</v>
      </c>
      <c r="L4885">
        <v>1</v>
      </c>
    </row>
    <row r="4886" spans="1:12" x14ac:dyDescent="0.2">
      <c r="A4886" t="s">
        <v>895</v>
      </c>
      <c r="B4886">
        <v>2</v>
      </c>
      <c r="C4886" t="s">
        <v>796</v>
      </c>
      <c r="D4886">
        <v>2</v>
      </c>
      <c r="F4886" t="s">
        <v>592</v>
      </c>
      <c r="G4886">
        <v>6</v>
      </c>
      <c r="H4886">
        <v>3</v>
      </c>
      <c r="J4886" s="21">
        <v>0.71111111111111103</v>
      </c>
      <c r="K4886">
        <v>9.8000000000000007</v>
      </c>
      <c r="L4886">
        <v>1</v>
      </c>
    </row>
    <row r="4887" spans="1:12" x14ac:dyDescent="0.2">
      <c r="A4887" t="s">
        <v>895</v>
      </c>
      <c r="B4887">
        <v>2</v>
      </c>
      <c r="C4887" t="s">
        <v>796</v>
      </c>
      <c r="D4887">
        <v>2</v>
      </c>
      <c r="F4887" t="s">
        <v>592</v>
      </c>
      <c r="G4887">
        <v>5</v>
      </c>
      <c r="H4887">
        <v>1</v>
      </c>
      <c r="J4887" s="21">
        <v>0.71111111111111103</v>
      </c>
      <c r="K4887">
        <v>9.8000000000000007</v>
      </c>
      <c r="L4887">
        <v>1</v>
      </c>
    </row>
    <row r="4888" spans="1:12" x14ac:dyDescent="0.2">
      <c r="A4888" t="s">
        <v>895</v>
      </c>
      <c r="B4888">
        <v>2</v>
      </c>
      <c r="C4888" t="s">
        <v>796</v>
      </c>
      <c r="D4888">
        <v>2</v>
      </c>
      <c r="F4888" t="s">
        <v>551</v>
      </c>
      <c r="G4888">
        <v>3</v>
      </c>
      <c r="H4888">
        <v>8</v>
      </c>
      <c r="J4888" s="21">
        <v>0.71111111111111103</v>
      </c>
      <c r="K4888">
        <v>9.8000000000000007</v>
      </c>
      <c r="L4888">
        <v>1</v>
      </c>
    </row>
    <row r="4889" spans="1:12" x14ac:dyDescent="0.2">
      <c r="A4889" t="s">
        <v>895</v>
      </c>
      <c r="B4889">
        <v>2</v>
      </c>
      <c r="C4889" t="s">
        <v>796</v>
      </c>
      <c r="D4889">
        <v>2</v>
      </c>
      <c r="F4889" t="s">
        <v>551</v>
      </c>
      <c r="G4889">
        <v>2</v>
      </c>
      <c r="H4889">
        <v>2</v>
      </c>
      <c r="J4889" s="21">
        <v>0.71111111111111103</v>
      </c>
      <c r="K4889">
        <v>9.8000000000000007</v>
      </c>
      <c r="L4889">
        <v>1</v>
      </c>
    </row>
    <row r="4890" spans="1:12" x14ac:dyDescent="0.2">
      <c r="A4890" t="s">
        <v>895</v>
      </c>
      <c r="B4890">
        <v>2</v>
      </c>
      <c r="C4890" t="s">
        <v>796</v>
      </c>
      <c r="D4890">
        <v>2</v>
      </c>
      <c r="F4890" t="s">
        <v>515</v>
      </c>
      <c r="G4890">
        <v>4</v>
      </c>
      <c r="H4890">
        <v>148</v>
      </c>
      <c r="J4890" s="21">
        <v>0.71111111111111103</v>
      </c>
      <c r="K4890">
        <v>9.8000000000000007</v>
      </c>
      <c r="L4890">
        <v>1</v>
      </c>
    </row>
    <row r="4891" spans="1:12" x14ac:dyDescent="0.2">
      <c r="A4891" t="s">
        <v>895</v>
      </c>
      <c r="B4891">
        <v>2</v>
      </c>
      <c r="C4891" t="s">
        <v>796</v>
      </c>
      <c r="D4891">
        <v>2</v>
      </c>
      <c r="F4891" t="s">
        <v>515</v>
      </c>
      <c r="G4891">
        <v>3</v>
      </c>
      <c r="H4891">
        <v>115</v>
      </c>
      <c r="J4891" s="21">
        <v>0.71111111111111103</v>
      </c>
      <c r="K4891">
        <v>9.8000000000000007</v>
      </c>
      <c r="L4891">
        <v>1</v>
      </c>
    </row>
    <row r="4892" spans="1:12" x14ac:dyDescent="0.2">
      <c r="A4892" t="s">
        <v>895</v>
      </c>
      <c r="B4892">
        <v>2</v>
      </c>
      <c r="C4892" t="s">
        <v>796</v>
      </c>
      <c r="D4892">
        <v>2</v>
      </c>
      <c r="F4892" t="s">
        <v>221</v>
      </c>
      <c r="G4892">
        <v>5</v>
      </c>
      <c r="H4892">
        <v>2</v>
      </c>
      <c r="J4892" s="21">
        <v>0.71111111111111103</v>
      </c>
      <c r="K4892">
        <v>9.8000000000000007</v>
      </c>
      <c r="L4892">
        <v>1</v>
      </c>
    </row>
    <row r="4893" spans="1:12" x14ac:dyDescent="0.2">
      <c r="A4893" t="s">
        <v>895</v>
      </c>
      <c r="B4893">
        <v>2</v>
      </c>
      <c r="C4893" t="s">
        <v>796</v>
      </c>
      <c r="D4893">
        <v>2</v>
      </c>
      <c r="F4893" t="s">
        <v>90</v>
      </c>
      <c r="G4893">
        <v>8</v>
      </c>
      <c r="H4893">
        <v>6</v>
      </c>
      <c r="J4893" s="21">
        <v>0.71111111111111103</v>
      </c>
      <c r="K4893">
        <v>9.8000000000000007</v>
      </c>
      <c r="L4893">
        <v>1</v>
      </c>
    </row>
    <row r="4894" spans="1:12" x14ac:dyDescent="0.2">
      <c r="A4894" t="s">
        <v>895</v>
      </c>
      <c r="B4894">
        <v>2</v>
      </c>
      <c r="C4894" t="s">
        <v>796</v>
      </c>
      <c r="D4894">
        <v>2</v>
      </c>
      <c r="F4894" t="s">
        <v>90</v>
      </c>
      <c r="G4894">
        <v>7</v>
      </c>
      <c r="H4894">
        <v>2</v>
      </c>
      <c r="J4894" s="21">
        <v>0.71111111111111103</v>
      </c>
      <c r="K4894">
        <v>9.8000000000000007</v>
      </c>
      <c r="L4894">
        <v>1</v>
      </c>
    </row>
    <row r="4895" spans="1:12" x14ac:dyDescent="0.2">
      <c r="A4895" t="s">
        <v>895</v>
      </c>
      <c r="B4895">
        <v>2</v>
      </c>
      <c r="C4895" t="s">
        <v>796</v>
      </c>
      <c r="D4895">
        <v>2</v>
      </c>
      <c r="F4895" t="s">
        <v>90</v>
      </c>
      <c r="G4895">
        <v>9</v>
      </c>
      <c r="H4895">
        <v>3</v>
      </c>
      <c r="J4895" s="21">
        <v>0.71111111111111103</v>
      </c>
      <c r="K4895">
        <v>9.8000000000000007</v>
      </c>
      <c r="L4895">
        <v>1</v>
      </c>
    </row>
    <row r="4896" spans="1:12" x14ac:dyDescent="0.2">
      <c r="A4896" t="s">
        <v>895</v>
      </c>
      <c r="B4896">
        <v>2</v>
      </c>
      <c r="C4896" t="s">
        <v>796</v>
      </c>
      <c r="D4896">
        <v>2</v>
      </c>
      <c r="F4896" t="s">
        <v>86</v>
      </c>
      <c r="G4896">
        <v>8</v>
      </c>
      <c r="H4896">
        <v>1</v>
      </c>
      <c r="J4896" s="21">
        <v>0.71111111111111103</v>
      </c>
      <c r="K4896">
        <v>9.8000000000000007</v>
      </c>
      <c r="L4896">
        <v>1</v>
      </c>
    </row>
    <row r="4897" spans="1:12" x14ac:dyDescent="0.2">
      <c r="A4897" t="s">
        <v>895</v>
      </c>
      <c r="B4897">
        <v>2</v>
      </c>
      <c r="C4897" t="s">
        <v>796</v>
      </c>
      <c r="D4897">
        <v>2</v>
      </c>
      <c r="F4897" t="s">
        <v>417</v>
      </c>
      <c r="G4897">
        <v>3</v>
      </c>
      <c r="H4897">
        <v>1</v>
      </c>
      <c r="J4897" s="21">
        <v>0.71111111111111103</v>
      </c>
      <c r="K4897">
        <v>9.8000000000000007</v>
      </c>
      <c r="L4897">
        <v>1</v>
      </c>
    </row>
    <row r="4898" spans="1:12" x14ac:dyDescent="0.2">
      <c r="A4898" t="s">
        <v>895</v>
      </c>
      <c r="B4898">
        <v>2</v>
      </c>
      <c r="C4898" t="s">
        <v>796</v>
      </c>
      <c r="D4898">
        <v>2</v>
      </c>
      <c r="F4898" t="s">
        <v>417</v>
      </c>
      <c r="G4898">
        <v>11</v>
      </c>
      <c r="H4898">
        <v>1</v>
      </c>
      <c r="J4898" s="21">
        <v>0.71111111111111103</v>
      </c>
      <c r="K4898">
        <v>9.8000000000000007</v>
      </c>
      <c r="L4898">
        <v>1</v>
      </c>
    </row>
    <row r="4899" spans="1:12" x14ac:dyDescent="0.2">
      <c r="A4899" t="s">
        <v>895</v>
      </c>
      <c r="B4899">
        <v>2</v>
      </c>
      <c r="C4899" t="s">
        <v>796</v>
      </c>
      <c r="D4899">
        <v>2</v>
      </c>
      <c r="F4899" t="s">
        <v>417</v>
      </c>
      <c r="G4899">
        <v>4</v>
      </c>
      <c r="H4899">
        <v>1</v>
      </c>
      <c r="J4899" s="21">
        <v>0.71111111111111103</v>
      </c>
      <c r="K4899">
        <v>9.8000000000000007</v>
      </c>
      <c r="L4899">
        <v>1</v>
      </c>
    </row>
    <row r="4900" spans="1:12" x14ac:dyDescent="0.2">
      <c r="A4900" t="s">
        <v>895</v>
      </c>
      <c r="B4900">
        <v>2</v>
      </c>
      <c r="C4900" t="s">
        <v>796</v>
      </c>
      <c r="D4900">
        <v>2</v>
      </c>
      <c r="F4900" t="s">
        <v>417</v>
      </c>
      <c r="G4900">
        <v>10</v>
      </c>
      <c r="H4900">
        <v>1</v>
      </c>
      <c r="J4900" s="21">
        <v>0.71111111111111103</v>
      </c>
      <c r="K4900">
        <v>9.8000000000000007</v>
      </c>
      <c r="L4900">
        <v>1</v>
      </c>
    </row>
    <row r="4901" spans="1:12" x14ac:dyDescent="0.2">
      <c r="A4901" t="s">
        <v>895</v>
      </c>
      <c r="B4901">
        <v>2</v>
      </c>
      <c r="C4901" t="s">
        <v>796</v>
      </c>
      <c r="D4901">
        <v>2</v>
      </c>
      <c r="F4901" t="s">
        <v>395</v>
      </c>
      <c r="G4901">
        <v>11</v>
      </c>
      <c r="H4901">
        <v>2</v>
      </c>
      <c r="J4901" s="21">
        <v>0.71111111111111103</v>
      </c>
      <c r="K4901">
        <v>9.8000000000000007</v>
      </c>
      <c r="L4901">
        <v>1</v>
      </c>
    </row>
    <row r="4902" spans="1:12" x14ac:dyDescent="0.2">
      <c r="A4902" t="s">
        <v>895</v>
      </c>
      <c r="B4902">
        <v>2</v>
      </c>
      <c r="C4902" t="s">
        <v>796</v>
      </c>
      <c r="D4902">
        <v>2</v>
      </c>
      <c r="F4902" t="s">
        <v>395</v>
      </c>
      <c r="G4902">
        <v>2</v>
      </c>
      <c r="H4902">
        <v>1</v>
      </c>
      <c r="J4902" s="21">
        <v>0.71111111111111103</v>
      </c>
      <c r="K4902">
        <v>9.8000000000000007</v>
      </c>
      <c r="L4902">
        <v>1</v>
      </c>
    </row>
    <row r="4903" spans="1:12" x14ac:dyDescent="0.2">
      <c r="A4903" t="s">
        <v>895</v>
      </c>
      <c r="B4903">
        <v>2</v>
      </c>
      <c r="C4903" t="s">
        <v>796</v>
      </c>
      <c r="D4903">
        <v>2</v>
      </c>
      <c r="F4903" t="s">
        <v>358</v>
      </c>
      <c r="G4903">
        <v>6</v>
      </c>
      <c r="H4903">
        <v>1</v>
      </c>
      <c r="J4903" s="21">
        <v>0.71111111111111103</v>
      </c>
      <c r="K4903">
        <v>9.8000000000000007</v>
      </c>
      <c r="L4903">
        <v>1</v>
      </c>
    </row>
    <row r="4904" spans="1:12" x14ac:dyDescent="0.2">
      <c r="A4904" t="s">
        <v>895</v>
      </c>
      <c r="B4904">
        <v>2</v>
      </c>
      <c r="C4904" t="s">
        <v>796</v>
      </c>
      <c r="D4904">
        <v>2</v>
      </c>
      <c r="F4904" t="s">
        <v>356</v>
      </c>
      <c r="G4904">
        <v>5</v>
      </c>
      <c r="H4904">
        <v>1</v>
      </c>
      <c r="J4904" s="21">
        <v>0.71111111111111103</v>
      </c>
      <c r="K4904">
        <v>9.8000000000000007</v>
      </c>
      <c r="L4904">
        <v>1</v>
      </c>
    </row>
    <row r="4905" spans="1:12" x14ac:dyDescent="0.2">
      <c r="A4905" t="s">
        <v>895</v>
      </c>
      <c r="B4905">
        <v>2</v>
      </c>
      <c r="C4905" t="s">
        <v>796</v>
      </c>
      <c r="D4905">
        <v>2</v>
      </c>
      <c r="F4905" t="s">
        <v>356</v>
      </c>
      <c r="G4905">
        <v>10</v>
      </c>
      <c r="H4905">
        <v>1</v>
      </c>
      <c r="J4905" s="21">
        <v>0.71111111111111103</v>
      </c>
      <c r="K4905">
        <v>9.8000000000000007</v>
      </c>
      <c r="L4905">
        <v>1</v>
      </c>
    </row>
    <row r="4906" spans="1:12" x14ac:dyDescent="0.2">
      <c r="A4906" t="s">
        <v>895</v>
      </c>
      <c r="B4906">
        <v>2</v>
      </c>
      <c r="C4906" t="s">
        <v>796</v>
      </c>
      <c r="D4906">
        <v>2</v>
      </c>
      <c r="F4906" t="s">
        <v>356</v>
      </c>
      <c r="G4906">
        <v>4</v>
      </c>
      <c r="H4906">
        <v>1</v>
      </c>
      <c r="J4906" s="21">
        <v>0.71111111111111103</v>
      </c>
      <c r="K4906">
        <v>9.8000000000000007</v>
      </c>
      <c r="L4906">
        <v>1</v>
      </c>
    </row>
    <row r="4907" spans="1:12" x14ac:dyDescent="0.2">
      <c r="A4907" t="s">
        <v>895</v>
      </c>
      <c r="B4907">
        <v>2</v>
      </c>
      <c r="C4907" t="s">
        <v>796</v>
      </c>
      <c r="D4907">
        <v>2</v>
      </c>
      <c r="F4907" t="s">
        <v>352</v>
      </c>
      <c r="G4907">
        <v>3</v>
      </c>
      <c r="H4907">
        <v>1</v>
      </c>
      <c r="J4907" s="21">
        <v>0.71111111111111103</v>
      </c>
      <c r="K4907">
        <v>9.8000000000000007</v>
      </c>
      <c r="L4907">
        <v>1</v>
      </c>
    </row>
    <row r="4908" spans="1:12" x14ac:dyDescent="0.2">
      <c r="A4908" t="s">
        <v>895</v>
      </c>
      <c r="B4908">
        <v>2</v>
      </c>
      <c r="C4908" t="s">
        <v>796</v>
      </c>
      <c r="D4908">
        <v>2</v>
      </c>
      <c r="F4908" t="s">
        <v>318</v>
      </c>
      <c r="G4908">
        <v>4</v>
      </c>
      <c r="H4908">
        <v>1</v>
      </c>
      <c r="J4908" s="21">
        <v>0.71111111111111103</v>
      </c>
      <c r="K4908">
        <v>9.8000000000000007</v>
      </c>
      <c r="L4908">
        <v>1</v>
      </c>
    </row>
    <row r="4909" spans="1:12" x14ac:dyDescent="0.2">
      <c r="A4909" t="s">
        <v>895</v>
      </c>
      <c r="B4909">
        <v>2</v>
      </c>
      <c r="C4909" t="s">
        <v>796</v>
      </c>
      <c r="D4909">
        <v>2</v>
      </c>
      <c r="F4909" t="s">
        <v>318</v>
      </c>
      <c r="G4909">
        <v>3</v>
      </c>
      <c r="H4909">
        <v>5</v>
      </c>
      <c r="J4909" s="21">
        <v>0.71111111111111103</v>
      </c>
      <c r="K4909">
        <v>9.8000000000000007</v>
      </c>
      <c r="L4909">
        <v>1</v>
      </c>
    </row>
    <row r="4910" spans="1:12" x14ac:dyDescent="0.2">
      <c r="A4910" t="s">
        <v>895</v>
      </c>
      <c r="B4910">
        <v>2</v>
      </c>
      <c r="C4910" t="s">
        <v>796</v>
      </c>
      <c r="D4910">
        <v>2</v>
      </c>
      <c r="F4910" t="s">
        <v>186</v>
      </c>
      <c r="G4910">
        <v>5</v>
      </c>
      <c r="H4910">
        <v>1</v>
      </c>
      <c r="J4910" s="21">
        <v>0.71111111111111103</v>
      </c>
      <c r="K4910">
        <v>9.8000000000000007</v>
      </c>
      <c r="L4910">
        <v>1</v>
      </c>
    </row>
    <row r="4911" spans="1:12" x14ac:dyDescent="0.2">
      <c r="A4911" t="s">
        <v>895</v>
      </c>
      <c r="B4911">
        <v>2</v>
      </c>
      <c r="C4911" t="s">
        <v>796</v>
      </c>
      <c r="D4911">
        <v>2</v>
      </c>
      <c r="F4911" t="s">
        <v>186</v>
      </c>
      <c r="G4911">
        <v>4</v>
      </c>
      <c r="H4911">
        <v>1</v>
      </c>
      <c r="J4911" s="21">
        <v>0.71111111111111103</v>
      </c>
      <c r="K4911">
        <v>9.8000000000000007</v>
      </c>
      <c r="L4911">
        <v>1</v>
      </c>
    </row>
    <row r="4912" spans="1:12" x14ac:dyDescent="0.2">
      <c r="A4912" t="s">
        <v>895</v>
      </c>
      <c r="B4912">
        <v>2</v>
      </c>
      <c r="C4912" t="s">
        <v>796</v>
      </c>
      <c r="D4912">
        <v>2</v>
      </c>
      <c r="F4912" t="s">
        <v>182</v>
      </c>
      <c r="G4912">
        <v>8</v>
      </c>
      <c r="H4912">
        <v>1</v>
      </c>
      <c r="J4912" s="21">
        <v>0.71111111111111103</v>
      </c>
      <c r="K4912">
        <v>9.8000000000000007</v>
      </c>
      <c r="L4912">
        <v>1</v>
      </c>
    </row>
    <row r="4913" spans="1:12" x14ac:dyDescent="0.2">
      <c r="A4913" t="s">
        <v>895</v>
      </c>
      <c r="B4913">
        <v>2</v>
      </c>
      <c r="C4913" t="s">
        <v>796</v>
      </c>
      <c r="D4913">
        <v>2</v>
      </c>
      <c r="F4913" t="s">
        <v>49</v>
      </c>
      <c r="G4913">
        <v>9</v>
      </c>
      <c r="H4913">
        <v>1</v>
      </c>
      <c r="J4913" s="21">
        <v>0.71111111111111103</v>
      </c>
      <c r="K4913">
        <v>9.8000000000000007</v>
      </c>
      <c r="L4913">
        <v>1</v>
      </c>
    </row>
    <row r="4914" spans="1:12" x14ac:dyDescent="0.2">
      <c r="A4914" t="s">
        <v>895</v>
      </c>
      <c r="B4914">
        <v>2</v>
      </c>
      <c r="C4914" t="s">
        <v>796</v>
      </c>
      <c r="D4914">
        <v>2</v>
      </c>
      <c r="F4914" t="s">
        <v>49</v>
      </c>
      <c r="G4914">
        <v>12</v>
      </c>
      <c r="H4914">
        <v>1</v>
      </c>
      <c r="J4914" s="21">
        <v>0.71111111111111103</v>
      </c>
      <c r="K4914">
        <v>9.8000000000000007</v>
      </c>
      <c r="L4914">
        <v>1</v>
      </c>
    </row>
    <row r="4915" spans="1:12" x14ac:dyDescent="0.2">
      <c r="A4915" t="s">
        <v>895</v>
      </c>
      <c r="B4915">
        <v>2</v>
      </c>
      <c r="C4915" t="s">
        <v>796</v>
      </c>
      <c r="D4915">
        <v>2</v>
      </c>
      <c r="F4915" t="s">
        <v>49</v>
      </c>
      <c r="G4915">
        <v>6</v>
      </c>
      <c r="H4915">
        <v>1</v>
      </c>
      <c r="J4915" s="21">
        <v>0.71111111111111103</v>
      </c>
      <c r="K4915">
        <v>9.8000000000000007</v>
      </c>
      <c r="L4915">
        <v>1</v>
      </c>
    </row>
    <row r="4916" spans="1:12" x14ac:dyDescent="0.2">
      <c r="A4916" t="s">
        <v>895</v>
      </c>
      <c r="B4916">
        <v>2</v>
      </c>
      <c r="C4916" t="s">
        <v>796</v>
      </c>
      <c r="D4916">
        <v>2</v>
      </c>
      <c r="F4916" t="s">
        <v>629</v>
      </c>
      <c r="G4916">
        <v>20</v>
      </c>
      <c r="H4916">
        <v>1</v>
      </c>
      <c r="I4916" t="s">
        <v>786</v>
      </c>
      <c r="J4916" s="21">
        <v>0.71111111111111103</v>
      </c>
      <c r="K4916">
        <v>9.8000000000000007</v>
      </c>
      <c r="L4916">
        <v>1</v>
      </c>
    </row>
    <row r="4917" spans="1:12" x14ac:dyDescent="0.2">
      <c r="A4917" t="s">
        <v>895</v>
      </c>
      <c r="B4917">
        <v>2</v>
      </c>
      <c r="C4917" t="s">
        <v>796</v>
      </c>
      <c r="D4917">
        <v>2</v>
      </c>
      <c r="F4917" t="s">
        <v>629</v>
      </c>
      <c r="G4917">
        <v>18</v>
      </c>
      <c r="H4917">
        <v>1</v>
      </c>
      <c r="I4917" t="s">
        <v>786</v>
      </c>
      <c r="J4917" s="21">
        <v>0.71111111111111103</v>
      </c>
      <c r="K4917">
        <v>9.8000000000000007</v>
      </c>
      <c r="L4917">
        <v>1</v>
      </c>
    </row>
    <row r="4918" spans="1:12" x14ac:dyDescent="0.2">
      <c r="A4918" t="s">
        <v>895</v>
      </c>
      <c r="B4918">
        <v>2</v>
      </c>
      <c r="C4918" t="s">
        <v>796</v>
      </c>
      <c r="D4918">
        <v>2</v>
      </c>
      <c r="F4918" t="s">
        <v>535</v>
      </c>
      <c r="G4918">
        <v>22</v>
      </c>
      <c r="H4918">
        <v>1</v>
      </c>
      <c r="I4918" t="s">
        <v>786</v>
      </c>
      <c r="J4918" s="21">
        <v>0.71111111111111103</v>
      </c>
      <c r="K4918">
        <v>9.8000000000000007</v>
      </c>
      <c r="L4918">
        <v>1</v>
      </c>
    </row>
    <row r="4919" spans="1:12" x14ac:dyDescent="0.2">
      <c r="A4919" t="s">
        <v>895</v>
      </c>
      <c r="B4919">
        <v>2</v>
      </c>
      <c r="C4919" t="s">
        <v>796</v>
      </c>
      <c r="D4919">
        <v>2</v>
      </c>
      <c r="F4919" t="s">
        <v>535</v>
      </c>
      <c r="G4919">
        <v>6</v>
      </c>
      <c r="H4919">
        <v>1</v>
      </c>
      <c r="I4919" t="s">
        <v>802</v>
      </c>
      <c r="J4919" s="21">
        <v>0.71111111111111103</v>
      </c>
      <c r="K4919">
        <v>9.8000000000000007</v>
      </c>
      <c r="L4919">
        <v>1</v>
      </c>
    </row>
    <row r="4920" spans="1:12" x14ac:dyDescent="0.2">
      <c r="A4920" t="s">
        <v>895</v>
      </c>
      <c r="B4920">
        <v>2</v>
      </c>
      <c r="C4920" t="s">
        <v>796</v>
      </c>
      <c r="D4920">
        <v>2</v>
      </c>
      <c r="F4920" t="s">
        <v>124</v>
      </c>
      <c r="G4920">
        <v>27</v>
      </c>
      <c r="H4920">
        <v>1</v>
      </c>
      <c r="I4920" t="s">
        <v>786</v>
      </c>
      <c r="J4920" s="21">
        <v>0.71111111111111103</v>
      </c>
      <c r="K4920">
        <v>9.8000000000000007</v>
      </c>
      <c r="L4920">
        <v>1</v>
      </c>
    </row>
    <row r="4921" spans="1:12" x14ac:dyDescent="0.2">
      <c r="A4921" t="s">
        <v>895</v>
      </c>
      <c r="B4921">
        <v>2</v>
      </c>
      <c r="C4921" t="s">
        <v>796</v>
      </c>
      <c r="D4921">
        <v>2</v>
      </c>
      <c r="F4921" t="s">
        <v>701</v>
      </c>
      <c r="G4921">
        <v>8</v>
      </c>
      <c r="H4921">
        <v>1</v>
      </c>
      <c r="J4921" s="21">
        <v>0.71111111111111103</v>
      </c>
      <c r="K4921">
        <v>9.8000000000000007</v>
      </c>
      <c r="L4921">
        <v>1</v>
      </c>
    </row>
    <row r="4922" spans="1:12" x14ac:dyDescent="0.2">
      <c r="A4922" t="s">
        <v>895</v>
      </c>
      <c r="B4922">
        <v>2</v>
      </c>
      <c r="C4922" t="s">
        <v>796</v>
      </c>
      <c r="D4922">
        <v>2</v>
      </c>
      <c r="F4922" t="s">
        <v>701</v>
      </c>
      <c r="G4922">
        <v>11</v>
      </c>
      <c r="H4922">
        <v>1</v>
      </c>
      <c r="J4922" s="21">
        <v>0.71111111111111103</v>
      </c>
      <c r="K4922">
        <v>9.8000000000000007</v>
      </c>
      <c r="L4922">
        <v>1</v>
      </c>
    </row>
    <row r="4923" spans="1:12" x14ac:dyDescent="0.2">
      <c r="A4923" t="s">
        <v>895</v>
      </c>
      <c r="B4923">
        <v>2</v>
      </c>
      <c r="C4923" t="s">
        <v>796</v>
      </c>
      <c r="D4923">
        <v>2</v>
      </c>
      <c r="F4923" t="s">
        <v>701</v>
      </c>
      <c r="G4923">
        <v>16</v>
      </c>
      <c r="H4923">
        <v>1</v>
      </c>
      <c r="J4923" s="21">
        <v>0.71111111111111103</v>
      </c>
      <c r="K4923">
        <v>9.8000000000000007</v>
      </c>
      <c r="L4923">
        <v>1</v>
      </c>
    </row>
    <row r="4924" spans="1:12" x14ac:dyDescent="0.2">
      <c r="A4924" t="s">
        <v>895</v>
      </c>
      <c r="B4924">
        <v>2</v>
      </c>
      <c r="C4924" t="s">
        <v>796</v>
      </c>
      <c r="D4924">
        <v>2</v>
      </c>
      <c r="F4924" t="s">
        <v>485</v>
      </c>
      <c r="G4924">
        <v>12</v>
      </c>
      <c r="H4924">
        <v>2</v>
      </c>
      <c r="J4924" s="21">
        <v>0.71111111111111103</v>
      </c>
      <c r="K4924">
        <v>9.8000000000000007</v>
      </c>
      <c r="L4924">
        <v>1</v>
      </c>
    </row>
    <row r="4925" spans="1:12" x14ac:dyDescent="0.2">
      <c r="A4925" t="s">
        <v>895</v>
      </c>
      <c r="B4925">
        <v>2</v>
      </c>
      <c r="C4925" t="s">
        <v>796</v>
      </c>
      <c r="D4925">
        <v>2</v>
      </c>
      <c r="F4925" t="s">
        <v>485</v>
      </c>
      <c r="G4925">
        <v>10</v>
      </c>
      <c r="H4925">
        <v>6</v>
      </c>
      <c r="J4925" s="21">
        <v>0.71111111111111103</v>
      </c>
      <c r="K4925">
        <v>9.8000000000000007</v>
      </c>
      <c r="L4925">
        <v>1</v>
      </c>
    </row>
    <row r="4926" spans="1:12" x14ac:dyDescent="0.2">
      <c r="A4926" t="s">
        <v>895</v>
      </c>
      <c r="B4926">
        <v>2</v>
      </c>
      <c r="C4926" t="s">
        <v>796</v>
      </c>
      <c r="D4926">
        <v>2</v>
      </c>
      <c r="F4926" t="s">
        <v>479</v>
      </c>
      <c r="G4926">
        <v>20</v>
      </c>
      <c r="H4926">
        <v>1</v>
      </c>
      <c r="J4926" s="21">
        <v>0.71111111111111103</v>
      </c>
      <c r="K4926">
        <v>9.8000000000000007</v>
      </c>
      <c r="L4926">
        <v>1</v>
      </c>
    </row>
    <row r="4927" spans="1:12" x14ac:dyDescent="0.2">
      <c r="A4927" t="s">
        <v>895</v>
      </c>
      <c r="B4927">
        <v>2</v>
      </c>
      <c r="C4927" t="s">
        <v>796</v>
      </c>
      <c r="D4927">
        <v>2</v>
      </c>
      <c r="F4927" t="s">
        <v>479</v>
      </c>
      <c r="G4927">
        <v>18</v>
      </c>
      <c r="H4927">
        <v>1</v>
      </c>
      <c r="J4927" s="21">
        <v>0.71111111111111103</v>
      </c>
      <c r="K4927">
        <v>9.8000000000000007</v>
      </c>
      <c r="L4927">
        <v>1</v>
      </c>
    </row>
    <row r="4928" spans="1:12" x14ac:dyDescent="0.2">
      <c r="A4928" t="s">
        <v>895</v>
      </c>
      <c r="B4928">
        <v>2</v>
      </c>
      <c r="C4928" t="s">
        <v>796</v>
      </c>
      <c r="D4928">
        <v>2</v>
      </c>
      <c r="F4928" t="s">
        <v>477</v>
      </c>
      <c r="G4928">
        <v>15</v>
      </c>
      <c r="H4928">
        <v>1</v>
      </c>
      <c r="J4928" s="21">
        <v>0.71111111111111103</v>
      </c>
      <c r="K4928">
        <v>9.8000000000000007</v>
      </c>
      <c r="L4928">
        <v>1</v>
      </c>
    </row>
    <row r="4929" spans="1:12" x14ac:dyDescent="0.2">
      <c r="A4929" t="s">
        <v>895</v>
      </c>
      <c r="B4929">
        <v>2</v>
      </c>
      <c r="C4929" t="s">
        <v>796</v>
      </c>
      <c r="D4929">
        <v>2</v>
      </c>
      <c r="F4929" t="s">
        <v>649</v>
      </c>
      <c r="G4929">
        <v>8</v>
      </c>
      <c r="H4929">
        <v>1</v>
      </c>
      <c r="J4929" s="21">
        <v>0.71111111111111103</v>
      </c>
      <c r="K4929">
        <v>9.8000000000000007</v>
      </c>
      <c r="L4929">
        <v>1</v>
      </c>
    </row>
    <row r="4930" spans="1:12" x14ac:dyDescent="0.2">
      <c r="A4930" t="s">
        <v>895</v>
      </c>
      <c r="B4930">
        <v>2</v>
      </c>
      <c r="C4930" t="s">
        <v>796</v>
      </c>
      <c r="D4930">
        <v>2</v>
      </c>
      <c r="F4930" s="22" t="s">
        <v>631</v>
      </c>
      <c r="G4930">
        <v>5</v>
      </c>
      <c r="H4930">
        <v>1</v>
      </c>
      <c r="J4930" s="21">
        <v>0.71111111111111103</v>
      </c>
      <c r="K4930">
        <v>9.8000000000000007</v>
      </c>
      <c r="L4930">
        <v>1</v>
      </c>
    </row>
    <row r="4931" spans="1:12" x14ac:dyDescent="0.2">
      <c r="A4931" t="s">
        <v>895</v>
      </c>
      <c r="B4931">
        <v>2</v>
      </c>
      <c r="C4931" t="s">
        <v>796</v>
      </c>
      <c r="D4931">
        <v>3</v>
      </c>
      <c r="F4931" t="s">
        <v>135</v>
      </c>
      <c r="G4931">
        <v>35</v>
      </c>
      <c r="H4931">
        <v>1</v>
      </c>
      <c r="J4931" s="21">
        <v>0.72291666666666676</v>
      </c>
      <c r="K4931">
        <v>9.6</v>
      </c>
      <c r="L4931">
        <v>1</v>
      </c>
    </row>
    <row r="4932" spans="1:12" x14ac:dyDescent="0.2">
      <c r="A4932" t="s">
        <v>895</v>
      </c>
      <c r="B4932">
        <v>2</v>
      </c>
      <c r="C4932" t="s">
        <v>796</v>
      </c>
      <c r="D4932">
        <v>3</v>
      </c>
      <c r="F4932" s="22" t="s">
        <v>584</v>
      </c>
      <c r="G4932">
        <v>12</v>
      </c>
      <c r="H4932">
        <v>2</v>
      </c>
      <c r="J4932" s="21">
        <v>0.72291666666666676</v>
      </c>
      <c r="K4932">
        <v>9.6</v>
      </c>
      <c r="L4932">
        <v>1</v>
      </c>
    </row>
    <row r="4933" spans="1:12" x14ac:dyDescent="0.2">
      <c r="A4933" t="s">
        <v>895</v>
      </c>
      <c r="B4933">
        <v>2</v>
      </c>
      <c r="C4933" t="s">
        <v>796</v>
      </c>
      <c r="D4933">
        <v>3</v>
      </c>
      <c r="F4933" s="22" t="s">
        <v>584</v>
      </c>
      <c r="G4933">
        <v>10</v>
      </c>
      <c r="H4933">
        <v>1</v>
      </c>
      <c r="J4933" s="21">
        <v>0.72291666666666698</v>
      </c>
      <c r="K4933">
        <v>9.6</v>
      </c>
      <c r="L4933">
        <v>1</v>
      </c>
    </row>
    <row r="4934" spans="1:12" x14ac:dyDescent="0.2">
      <c r="A4934" t="s">
        <v>895</v>
      </c>
      <c r="B4934">
        <v>2</v>
      </c>
      <c r="C4934" t="s">
        <v>796</v>
      </c>
      <c r="D4934">
        <v>3</v>
      </c>
      <c r="F4934" s="22" t="s">
        <v>180</v>
      </c>
      <c r="G4934">
        <v>5</v>
      </c>
      <c r="H4934">
        <v>3</v>
      </c>
      <c r="J4934" s="21">
        <v>0.72291666666666698</v>
      </c>
      <c r="K4934">
        <v>9.6</v>
      </c>
      <c r="L4934">
        <v>1</v>
      </c>
    </row>
    <row r="4935" spans="1:12" x14ac:dyDescent="0.2">
      <c r="A4935" t="s">
        <v>895</v>
      </c>
      <c r="B4935">
        <v>2</v>
      </c>
      <c r="C4935" t="s">
        <v>796</v>
      </c>
      <c r="D4935">
        <v>3</v>
      </c>
      <c r="F4935" s="22" t="s">
        <v>154</v>
      </c>
      <c r="G4935">
        <v>20</v>
      </c>
      <c r="H4935">
        <v>75</v>
      </c>
      <c r="J4935" s="21">
        <v>0.72291666666666698</v>
      </c>
      <c r="K4935">
        <v>9.6</v>
      </c>
      <c r="L4935">
        <v>1</v>
      </c>
    </row>
    <row r="4936" spans="1:12" x14ac:dyDescent="0.2">
      <c r="A4936" t="s">
        <v>895</v>
      </c>
      <c r="B4936">
        <v>2</v>
      </c>
      <c r="C4936" t="s">
        <v>796</v>
      </c>
      <c r="D4936">
        <v>3</v>
      </c>
      <c r="F4936" t="s">
        <v>423</v>
      </c>
      <c r="G4936">
        <v>20</v>
      </c>
      <c r="H4936">
        <v>2</v>
      </c>
      <c r="J4936" s="21">
        <v>0.72291666666666698</v>
      </c>
      <c r="K4936">
        <v>9.6</v>
      </c>
      <c r="L4936">
        <v>1</v>
      </c>
    </row>
    <row r="4937" spans="1:12" x14ac:dyDescent="0.2">
      <c r="A4937" t="s">
        <v>895</v>
      </c>
      <c r="B4937">
        <v>2</v>
      </c>
      <c r="C4937" t="s">
        <v>796</v>
      </c>
      <c r="D4937">
        <v>3</v>
      </c>
      <c r="F4937" s="22" t="s">
        <v>47</v>
      </c>
      <c r="G4937">
        <v>12</v>
      </c>
      <c r="H4937">
        <v>1</v>
      </c>
      <c r="J4937" s="21">
        <v>0.72291666666666698</v>
      </c>
      <c r="K4937">
        <v>9.6</v>
      </c>
      <c r="L4937">
        <v>1</v>
      </c>
    </row>
    <row r="4938" spans="1:12" x14ac:dyDescent="0.2">
      <c r="A4938" t="s">
        <v>895</v>
      </c>
      <c r="B4938">
        <v>2</v>
      </c>
      <c r="C4938" t="s">
        <v>796</v>
      </c>
      <c r="D4938">
        <v>3</v>
      </c>
      <c r="F4938" s="22" t="s">
        <v>592</v>
      </c>
      <c r="G4938">
        <v>6</v>
      </c>
      <c r="H4938">
        <v>1</v>
      </c>
      <c r="J4938" s="21">
        <v>0.72291666666666698</v>
      </c>
      <c r="K4938">
        <v>9.6</v>
      </c>
      <c r="L4938">
        <v>1</v>
      </c>
    </row>
    <row r="4939" spans="1:12" x14ac:dyDescent="0.2">
      <c r="A4939" t="s">
        <v>895</v>
      </c>
      <c r="B4939">
        <v>2</v>
      </c>
      <c r="C4939" t="s">
        <v>796</v>
      </c>
      <c r="D4939">
        <v>3</v>
      </c>
      <c r="F4939" s="22" t="s">
        <v>545</v>
      </c>
      <c r="G4939">
        <v>16</v>
      </c>
      <c r="H4939">
        <v>2</v>
      </c>
      <c r="J4939" s="21">
        <v>0.72291666666666698</v>
      </c>
      <c r="K4939">
        <v>9.6</v>
      </c>
      <c r="L4939">
        <v>1</v>
      </c>
    </row>
    <row r="4940" spans="1:12" x14ac:dyDescent="0.2">
      <c r="A4940" t="s">
        <v>895</v>
      </c>
      <c r="B4940">
        <v>2</v>
      </c>
      <c r="C4940" t="s">
        <v>796</v>
      </c>
      <c r="D4940">
        <v>3</v>
      </c>
      <c r="F4940" s="22" t="s">
        <v>551</v>
      </c>
      <c r="G4940">
        <v>3</v>
      </c>
      <c r="H4940">
        <v>10</v>
      </c>
      <c r="J4940" s="21">
        <v>0.72291666666666698</v>
      </c>
      <c r="K4940">
        <v>9.6</v>
      </c>
      <c r="L4940">
        <v>1</v>
      </c>
    </row>
    <row r="4941" spans="1:12" x14ac:dyDescent="0.2">
      <c r="A4941" t="s">
        <v>895</v>
      </c>
      <c r="B4941">
        <v>2</v>
      </c>
      <c r="C4941" t="s">
        <v>796</v>
      </c>
      <c r="D4941">
        <v>3</v>
      </c>
      <c r="F4941" s="22" t="s">
        <v>515</v>
      </c>
      <c r="G4941">
        <v>4</v>
      </c>
      <c r="H4941">
        <v>85</v>
      </c>
      <c r="J4941" s="21">
        <v>0.72291666666666698</v>
      </c>
      <c r="K4941">
        <v>9.6</v>
      </c>
      <c r="L4941">
        <v>1</v>
      </c>
    </row>
    <row r="4942" spans="1:12" x14ac:dyDescent="0.2">
      <c r="A4942" t="s">
        <v>895</v>
      </c>
      <c r="B4942">
        <v>2</v>
      </c>
      <c r="C4942" t="s">
        <v>796</v>
      </c>
      <c r="D4942">
        <v>3</v>
      </c>
      <c r="F4942" s="22" t="s">
        <v>515</v>
      </c>
      <c r="G4942">
        <v>2</v>
      </c>
      <c r="H4942">
        <v>70</v>
      </c>
      <c r="J4942" s="21">
        <v>0.72291666666666698</v>
      </c>
      <c r="K4942">
        <v>9.6</v>
      </c>
      <c r="L4942">
        <v>1</v>
      </c>
    </row>
    <row r="4943" spans="1:12" x14ac:dyDescent="0.2">
      <c r="A4943" t="s">
        <v>895</v>
      </c>
      <c r="B4943">
        <v>2</v>
      </c>
      <c r="C4943" t="s">
        <v>796</v>
      </c>
      <c r="D4943">
        <v>3</v>
      </c>
      <c r="F4943" s="22" t="s">
        <v>221</v>
      </c>
      <c r="G4943">
        <v>4</v>
      </c>
      <c r="H4943">
        <v>2</v>
      </c>
      <c r="J4943" s="21">
        <v>0.72291666666666698</v>
      </c>
      <c r="K4943">
        <v>9.6</v>
      </c>
      <c r="L4943">
        <v>1</v>
      </c>
    </row>
    <row r="4944" spans="1:12" x14ac:dyDescent="0.2">
      <c r="A4944" t="s">
        <v>895</v>
      </c>
      <c r="B4944">
        <v>2</v>
      </c>
      <c r="C4944" t="s">
        <v>796</v>
      </c>
      <c r="D4944">
        <v>3</v>
      </c>
      <c r="F4944" s="22" t="s">
        <v>86</v>
      </c>
      <c r="G4944">
        <v>8</v>
      </c>
      <c r="H4944">
        <v>8</v>
      </c>
      <c r="J4944" s="21">
        <v>0.72291666666666698</v>
      </c>
      <c r="K4944">
        <v>9.6</v>
      </c>
      <c r="L4944">
        <v>1</v>
      </c>
    </row>
    <row r="4945" spans="1:12" x14ac:dyDescent="0.2">
      <c r="A4945" t="s">
        <v>895</v>
      </c>
      <c r="B4945">
        <v>2</v>
      </c>
      <c r="C4945" t="s">
        <v>796</v>
      </c>
      <c r="D4945">
        <v>3</v>
      </c>
      <c r="F4945" s="22" t="s">
        <v>86</v>
      </c>
      <c r="G4945">
        <v>6</v>
      </c>
      <c r="H4945">
        <v>1</v>
      </c>
      <c r="J4945" s="21">
        <v>0.72291666666666698</v>
      </c>
      <c r="K4945">
        <v>9.6</v>
      </c>
      <c r="L4945">
        <v>1</v>
      </c>
    </row>
    <row r="4946" spans="1:12" x14ac:dyDescent="0.2">
      <c r="A4946" t="s">
        <v>895</v>
      </c>
      <c r="B4946">
        <v>2</v>
      </c>
      <c r="C4946" t="s">
        <v>796</v>
      </c>
      <c r="D4946">
        <v>3</v>
      </c>
      <c r="F4946" s="22" t="s">
        <v>491</v>
      </c>
      <c r="G4946">
        <v>3</v>
      </c>
      <c r="H4946">
        <v>1</v>
      </c>
      <c r="J4946" s="21">
        <v>0.72291666666666698</v>
      </c>
      <c r="K4946">
        <v>9.6</v>
      </c>
      <c r="L4946">
        <v>1</v>
      </c>
    </row>
    <row r="4947" spans="1:12" x14ac:dyDescent="0.2">
      <c r="A4947" t="s">
        <v>895</v>
      </c>
      <c r="B4947">
        <v>2</v>
      </c>
      <c r="C4947" t="s">
        <v>796</v>
      </c>
      <c r="D4947">
        <v>3</v>
      </c>
      <c r="F4947" s="22" t="s">
        <v>417</v>
      </c>
      <c r="G4947">
        <v>7</v>
      </c>
      <c r="H4947">
        <v>2</v>
      </c>
      <c r="J4947" s="21">
        <v>0.72291666666666698</v>
      </c>
      <c r="K4947">
        <v>9.6</v>
      </c>
      <c r="L4947">
        <v>1</v>
      </c>
    </row>
    <row r="4948" spans="1:12" x14ac:dyDescent="0.2">
      <c r="A4948" t="s">
        <v>895</v>
      </c>
      <c r="B4948">
        <v>2</v>
      </c>
      <c r="C4948" t="s">
        <v>796</v>
      </c>
      <c r="D4948">
        <v>3</v>
      </c>
      <c r="F4948" s="22" t="s">
        <v>417</v>
      </c>
      <c r="G4948">
        <v>3</v>
      </c>
      <c r="H4948">
        <v>1</v>
      </c>
      <c r="J4948" s="21">
        <v>0.72291666666666698</v>
      </c>
      <c r="K4948">
        <v>9.6</v>
      </c>
      <c r="L4948">
        <v>1</v>
      </c>
    </row>
    <row r="4949" spans="1:12" x14ac:dyDescent="0.2">
      <c r="A4949" t="s">
        <v>895</v>
      </c>
      <c r="B4949">
        <v>2</v>
      </c>
      <c r="C4949" t="s">
        <v>796</v>
      </c>
      <c r="D4949">
        <v>3</v>
      </c>
      <c r="F4949" s="22" t="s">
        <v>417</v>
      </c>
      <c r="G4949">
        <v>10</v>
      </c>
      <c r="H4949">
        <v>1</v>
      </c>
      <c r="J4949" s="21">
        <v>0.72291666666666698</v>
      </c>
      <c r="K4949">
        <v>9.6</v>
      </c>
      <c r="L4949">
        <v>1</v>
      </c>
    </row>
    <row r="4950" spans="1:12" x14ac:dyDescent="0.2">
      <c r="A4950" t="s">
        <v>895</v>
      </c>
      <c r="B4950">
        <v>2</v>
      </c>
      <c r="C4950" t="s">
        <v>796</v>
      </c>
      <c r="D4950">
        <v>3</v>
      </c>
      <c r="F4950" s="22" t="s">
        <v>395</v>
      </c>
      <c r="G4950">
        <v>15</v>
      </c>
      <c r="H4950">
        <v>1</v>
      </c>
      <c r="J4950" s="21">
        <v>0.72291666666666698</v>
      </c>
      <c r="K4950">
        <v>9.6</v>
      </c>
      <c r="L4950">
        <v>1</v>
      </c>
    </row>
    <row r="4951" spans="1:12" x14ac:dyDescent="0.2">
      <c r="A4951" t="s">
        <v>895</v>
      </c>
      <c r="B4951">
        <v>2</v>
      </c>
      <c r="C4951" t="s">
        <v>796</v>
      </c>
      <c r="D4951">
        <v>3</v>
      </c>
      <c r="F4951" s="22" t="s">
        <v>377</v>
      </c>
      <c r="G4951">
        <v>10</v>
      </c>
      <c r="H4951">
        <v>1</v>
      </c>
      <c r="J4951" s="21">
        <v>0.72291666666666698</v>
      </c>
      <c r="K4951">
        <v>9.6</v>
      </c>
      <c r="L4951">
        <v>1</v>
      </c>
    </row>
    <row r="4952" spans="1:12" x14ac:dyDescent="0.2">
      <c r="A4952" t="s">
        <v>895</v>
      </c>
      <c r="B4952">
        <v>2</v>
      </c>
      <c r="C4952" t="s">
        <v>796</v>
      </c>
      <c r="D4952">
        <v>3</v>
      </c>
      <c r="F4952" s="22" t="s">
        <v>352</v>
      </c>
      <c r="G4952">
        <v>5</v>
      </c>
      <c r="H4952">
        <v>1</v>
      </c>
      <c r="J4952" s="21">
        <v>0.72291666666666698</v>
      </c>
      <c r="K4952">
        <v>9.6</v>
      </c>
      <c r="L4952">
        <v>1</v>
      </c>
    </row>
    <row r="4953" spans="1:12" x14ac:dyDescent="0.2">
      <c r="A4953" t="s">
        <v>895</v>
      </c>
      <c r="B4953">
        <v>2</v>
      </c>
      <c r="C4953" t="s">
        <v>796</v>
      </c>
      <c r="D4953">
        <v>3</v>
      </c>
      <c r="F4953" s="22" t="s">
        <v>318</v>
      </c>
      <c r="G4953">
        <v>3</v>
      </c>
      <c r="H4953">
        <v>2</v>
      </c>
      <c r="J4953" s="21">
        <v>0.72291666666666698</v>
      </c>
      <c r="K4953">
        <v>9.6</v>
      </c>
      <c r="L4953">
        <v>1</v>
      </c>
    </row>
    <row r="4954" spans="1:12" x14ac:dyDescent="0.2">
      <c r="A4954" t="s">
        <v>895</v>
      </c>
      <c r="B4954">
        <v>2</v>
      </c>
      <c r="C4954" t="s">
        <v>796</v>
      </c>
      <c r="D4954">
        <v>3</v>
      </c>
      <c r="F4954" s="22" t="s">
        <v>318</v>
      </c>
      <c r="G4954">
        <v>5</v>
      </c>
      <c r="H4954">
        <v>1</v>
      </c>
      <c r="J4954" s="21">
        <v>0.72291666666666698</v>
      </c>
      <c r="K4954">
        <v>9.6</v>
      </c>
      <c r="L4954">
        <v>1</v>
      </c>
    </row>
    <row r="4955" spans="1:12" x14ac:dyDescent="0.2">
      <c r="A4955" t="s">
        <v>895</v>
      </c>
      <c r="B4955">
        <v>2</v>
      </c>
      <c r="C4955" t="s">
        <v>796</v>
      </c>
      <c r="D4955">
        <v>3</v>
      </c>
      <c r="F4955" s="22" t="s">
        <v>256</v>
      </c>
      <c r="G4955">
        <v>12</v>
      </c>
      <c r="H4955">
        <v>1</v>
      </c>
      <c r="J4955" s="21">
        <v>0.72291666666666698</v>
      </c>
      <c r="K4955">
        <v>9.6</v>
      </c>
      <c r="L4955">
        <v>1</v>
      </c>
    </row>
    <row r="4956" spans="1:12" x14ac:dyDescent="0.2">
      <c r="A4956" t="s">
        <v>895</v>
      </c>
      <c r="B4956">
        <v>2</v>
      </c>
      <c r="C4956" t="s">
        <v>796</v>
      </c>
      <c r="D4956">
        <v>3</v>
      </c>
      <c r="F4956" s="22" t="s">
        <v>182</v>
      </c>
      <c r="G4956">
        <v>8</v>
      </c>
      <c r="H4956">
        <v>2</v>
      </c>
      <c r="J4956" s="21">
        <v>0.72291666666666698</v>
      </c>
      <c r="K4956">
        <v>9.6</v>
      </c>
      <c r="L4956">
        <v>1</v>
      </c>
    </row>
    <row r="4957" spans="1:12" x14ac:dyDescent="0.2">
      <c r="A4957" t="s">
        <v>895</v>
      </c>
      <c r="B4957">
        <v>2</v>
      </c>
      <c r="C4957" t="s">
        <v>796</v>
      </c>
      <c r="D4957">
        <v>3</v>
      </c>
      <c r="F4957" s="22" t="s">
        <v>88</v>
      </c>
      <c r="G4957">
        <v>8</v>
      </c>
      <c r="H4957">
        <v>1</v>
      </c>
      <c r="J4957" s="21">
        <v>0.72291666666666698</v>
      </c>
      <c r="K4957">
        <v>9.6</v>
      </c>
      <c r="L4957">
        <v>1</v>
      </c>
    </row>
    <row r="4958" spans="1:12" x14ac:dyDescent="0.2">
      <c r="A4958" t="s">
        <v>895</v>
      </c>
      <c r="B4958">
        <v>2</v>
      </c>
      <c r="C4958" t="s">
        <v>796</v>
      </c>
      <c r="D4958">
        <v>3</v>
      </c>
      <c r="F4958" s="22" t="s">
        <v>57</v>
      </c>
      <c r="G4958">
        <v>5</v>
      </c>
      <c r="H4958">
        <v>6</v>
      </c>
      <c r="J4958" s="21">
        <v>0.72291666666666698</v>
      </c>
      <c r="K4958">
        <v>9.6</v>
      </c>
      <c r="L4958">
        <v>1</v>
      </c>
    </row>
    <row r="4959" spans="1:12" x14ac:dyDescent="0.2">
      <c r="A4959" t="s">
        <v>895</v>
      </c>
      <c r="B4959">
        <v>2</v>
      </c>
      <c r="C4959" t="s">
        <v>796</v>
      </c>
      <c r="D4959">
        <v>3</v>
      </c>
      <c r="F4959" s="22" t="s">
        <v>53</v>
      </c>
      <c r="G4959">
        <v>17</v>
      </c>
      <c r="H4959">
        <v>1</v>
      </c>
      <c r="J4959" s="21">
        <v>0.72291666666666698</v>
      </c>
      <c r="K4959">
        <v>9.6</v>
      </c>
      <c r="L4959">
        <v>1</v>
      </c>
    </row>
    <row r="4960" spans="1:12" x14ac:dyDescent="0.2">
      <c r="A4960" t="s">
        <v>895</v>
      </c>
      <c r="B4960">
        <v>2</v>
      </c>
      <c r="C4960" t="s">
        <v>796</v>
      </c>
      <c r="D4960">
        <v>3</v>
      </c>
      <c r="F4960" s="22" t="s">
        <v>49</v>
      </c>
      <c r="G4960">
        <v>5</v>
      </c>
      <c r="H4960">
        <v>1</v>
      </c>
      <c r="J4960" s="21">
        <v>0.72291666666666698</v>
      </c>
      <c r="K4960">
        <v>9.6</v>
      </c>
      <c r="L4960">
        <v>1</v>
      </c>
    </row>
    <row r="4961" spans="1:12" x14ac:dyDescent="0.2">
      <c r="A4961" t="s">
        <v>895</v>
      </c>
      <c r="B4961">
        <v>2</v>
      </c>
      <c r="C4961" t="s">
        <v>796</v>
      </c>
      <c r="D4961">
        <v>3</v>
      </c>
      <c r="F4961" s="22" t="s">
        <v>49</v>
      </c>
      <c r="G4961">
        <v>9</v>
      </c>
      <c r="H4961">
        <v>3</v>
      </c>
      <c r="J4961" s="21">
        <v>0.72291666666666698</v>
      </c>
      <c r="K4961">
        <v>9.6</v>
      </c>
      <c r="L4961">
        <v>1</v>
      </c>
    </row>
    <row r="4962" spans="1:12" x14ac:dyDescent="0.2">
      <c r="A4962" t="s">
        <v>895</v>
      </c>
      <c r="B4962">
        <v>2</v>
      </c>
      <c r="C4962" t="s">
        <v>796</v>
      </c>
      <c r="D4962">
        <v>3</v>
      </c>
      <c r="F4962" s="22" t="s">
        <v>49</v>
      </c>
      <c r="G4962">
        <v>12</v>
      </c>
      <c r="H4962">
        <v>1</v>
      </c>
      <c r="J4962" s="21">
        <v>0.72291666666666698</v>
      </c>
      <c r="K4962">
        <v>9.6</v>
      </c>
      <c r="L4962">
        <v>1</v>
      </c>
    </row>
    <row r="4963" spans="1:12" x14ac:dyDescent="0.2">
      <c r="A4963" t="s">
        <v>895</v>
      </c>
      <c r="B4963">
        <v>2</v>
      </c>
      <c r="C4963" t="s">
        <v>796</v>
      </c>
      <c r="D4963">
        <v>3</v>
      </c>
      <c r="F4963" s="22" t="s">
        <v>49</v>
      </c>
      <c r="G4963">
        <v>4</v>
      </c>
      <c r="H4963">
        <v>1</v>
      </c>
      <c r="J4963" s="21">
        <v>0.72291666666666698</v>
      </c>
      <c r="K4963">
        <v>9.6</v>
      </c>
      <c r="L4963">
        <v>1</v>
      </c>
    </row>
    <row r="4964" spans="1:12" x14ac:dyDescent="0.2">
      <c r="A4964" t="s">
        <v>895</v>
      </c>
      <c r="B4964">
        <v>2</v>
      </c>
      <c r="C4964" t="s">
        <v>796</v>
      </c>
      <c r="D4964">
        <v>3</v>
      </c>
      <c r="F4964" s="22" t="s">
        <v>535</v>
      </c>
      <c r="G4964">
        <v>21</v>
      </c>
      <c r="H4964">
        <v>2</v>
      </c>
      <c r="I4964" t="s">
        <v>786</v>
      </c>
      <c r="J4964" s="21">
        <v>0.72291666666666698</v>
      </c>
      <c r="K4964">
        <v>9.6</v>
      </c>
      <c r="L4964">
        <v>1</v>
      </c>
    </row>
    <row r="4965" spans="1:12" x14ac:dyDescent="0.2">
      <c r="A4965" t="s">
        <v>895</v>
      </c>
      <c r="B4965">
        <v>2</v>
      </c>
      <c r="C4965" t="s">
        <v>796</v>
      </c>
      <c r="D4965">
        <v>3</v>
      </c>
      <c r="F4965" s="22" t="s">
        <v>535</v>
      </c>
      <c r="G4965">
        <v>24</v>
      </c>
      <c r="H4965">
        <v>1</v>
      </c>
      <c r="I4965" t="s">
        <v>786</v>
      </c>
      <c r="J4965" s="21">
        <v>0.72291666666666698</v>
      </c>
      <c r="K4965">
        <v>9.6</v>
      </c>
      <c r="L4965">
        <v>1</v>
      </c>
    </row>
    <row r="4966" spans="1:12" x14ac:dyDescent="0.2">
      <c r="A4966" t="s">
        <v>895</v>
      </c>
      <c r="B4966">
        <v>2</v>
      </c>
      <c r="C4966" t="s">
        <v>796</v>
      </c>
      <c r="D4966">
        <v>3</v>
      </c>
      <c r="F4966" s="22" t="s">
        <v>535</v>
      </c>
      <c r="G4966">
        <v>32</v>
      </c>
      <c r="H4966">
        <v>1</v>
      </c>
      <c r="I4966" t="s">
        <v>785</v>
      </c>
      <c r="J4966" s="21">
        <v>0.72291666666666698</v>
      </c>
      <c r="K4966">
        <v>9.6</v>
      </c>
      <c r="L4966">
        <v>1</v>
      </c>
    </row>
    <row r="4967" spans="1:12" x14ac:dyDescent="0.2">
      <c r="A4967" t="s">
        <v>895</v>
      </c>
      <c r="B4967">
        <v>2</v>
      </c>
      <c r="C4967" t="s">
        <v>796</v>
      </c>
      <c r="D4967">
        <v>3</v>
      </c>
      <c r="F4967" s="22" t="s">
        <v>721</v>
      </c>
      <c r="G4967">
        <v>28</v>
      </c>
      <c r="H4967">
        <v>1</v>
      </c>
      <c r="J4967" s="21">
        <v>0.72291666666666698</v>
      </c>
      <c r="K4967">
        <v>9.6</v>
      </c>
      <c r="L4967">
        <v>1</v>
      </c>
    </row>
    <row r="4968" spans="1:12" x14ac:dyDescent="0.2">
      <c r="A4968" t="s">
        <v>895</v>
      </c>
      <c r="B4968">
        <v>2</v>
      </c>
      <c r="C4968" t="s">
        <v>796</v>
      </c>
      <c r="D4968">
        <v>3</v>
      </c>
      <c r="F4968" s="22" t="s">
        <v>712</v>
      </c>
      <c r="G4968">
        <v>21</v>
      </c>
      <c r="H4968">
        <v>1</v>
      </c>
      <c r="J4968" s="21">
        <v>0.72291666666666698</v>
      </c>
      <c r="K4968">
        <v>9.6</v>
      </c>
      <c r="L4968">
        <v>1</v>
      </c>
    </row>
    <row r="4969" spans="1:12" x14ac:dyDescent="0.2">
      <c r="A4969" t="s">
        <v>895</v>
      </c>
      <c r="B4969">
        <v>2</v>
      </c>
      <c r="C4969" t="s">
        <v>796</v>
      </c>
      <c r="D4969">
        <v>3</v>
      </c>
      <c r="F4969" s="22" t="s">
        <v>701</v>
      </c>
      <c r="G4969">
        <v>18</v>
      </c>
      <c r="H4969">
        <v>1</v>
      </c>
      <c r="J4969" s="21">
        <v>0.72291666666666698</v>
      </c>
      <c r="K4969">
        <v>9.6</v>
      </c>
      <c r="L4969">
        <v>1</v>
      </c>
    </row>
    <row r="4970" spans="1:12" x14ac:dyDescent="0.2">
      <c r="A4970" t="s">
        <v>895</v>
      </c>
      <c r="B4970">
        <v>2</v>
      </c>
      <c r="C4970" t="s">
        <v>796</v>
      </c>
      <c r="D4970">
        <v>3</v>
      </c>
      <c r="F4970" s="22" t="s">
        <v>701</v>
      </c>
      <c r="G4970">
        <v>12</v>
      </c>
      <c r="H4970">
        <v>2</v>
      </c>
      <c r="J4970" s="21">
        <v>0.72291666666666698</v>
      </c>
      <c r="K4970">
        <v>9.6</v>
      </c>
      <c r="L4970">
        <v>1</v>
      </c>
    </row>
    <row r="4971" spans="1:12" x14ac:dyDescent="0.2">
      <c r="A4971" t="s">
        <v>895</v>
      </c>
      <c r="B4971">
        <v>2</v>
      </c>
      <c r="C4971" t="s">
        <v>796</v>
      </c>
      <c r="D4971">
        <v>3</v>
      </c>
      <c r="F4971" s="22" t="s">
        <v>703</v>
      </c>
      <c r="G4971">
        <v>14</v>
      </c>
      <c r="H4971">
        <v>10</v>
      </c>
      <c r="J4971" s="21">
        <v>0.72291666666666698</v>
      </c>
      <c r="K4971">
        <v>9.6</v>
      </c>
      <c r="L4971">
        <v>1</v>
      </c>
    </row>
    <row r="4972" spans="1:12" x14ac:dyDescent="0.2">
      <c r="A4972" t="s">
        <v>895</v>
      </c>
      <c r="B4972">
        <v>2</v>
      </c>
      <c r="C4972" t="s">
        <v>796</v>
      </c>
      <c r="D4972">
        <v>3</v>
      </c>
      <c r="F4972" s="22" t="s">
        <v>703</v>
      </c>
      <c r="G4972">
        <v>16</v>
      </c>
      <c r="H4972">
        <v>32</v>
      </c>
      <c r="J4972" s="21">
        <v>0.72291666666666698</v>
      </c>
      <c r="K4972">
        <v>9.6</v>
      </c>
      <c r="L4972">
        <v>1</v>
      </c>
    </row>
    <row r="4973" spans="1:12" x14ac:dyDescent="0.2">
      <c r="A4973" t="s">
        <v>895</v>
      </c>
      <c r="B4973">
        <v>2</v>
      </c>
      <c r="C4973" t="s">
        <v>796</v>
      </c>
      <c r="D4973">
        <v>3</v>
      </c>
      <c r="F4973" s="22" t="s">
        <v>703</v>
      </c>
      <c r="G4973">
        <v>18</v>
      </c>
      <c r="H4973">
        <v>10</v>
      </c>
      <c r="J4973" s="21">
        <v>0.72291666666666698</v>
      </c>
      <c r="K4973">
        <v>9.6</v>
      </c>
      <c r="L4973">
        <v>1</v>
      </c>
    </row>
    <row r="4974" spans="1:12" x14ac:dyDescent="0.2">
      <c r="A4974" t="s">
        <v>895</v>
      </c>
      <c r="B4974">
        <v>2</v>
      </c>
      <c r="C4974" t="s">
        <v>796</v>
      </c>
      <c r="D4974">
        <v>3</v>
      </c>
      <c r="F4974" s="22" t="s">
        <v>485</v>
      </c>
      <c r="G4974">
        <v>12</v>
      </c>
      <c r="H4974">
        <v>3</v>
      </c>
      <c r="J4974" s="21">
        <v>0.72291666666666698</v>
      </c>
      <c r="K4974">
        <v>9.6</v>
      </c>
      <c r="L4974">
        <v>1</v>
      </c>
    </row>
    <row r="4975" spans="1:12" x14ac:dyDescent="0.2">
      <c r="A4975" t="s">
        <v>895</v>
      </c>
      <c r="B4975">
        <v>2</v>
      </c>
      <c r="C4975" t="s">
        <v>796</v>
      </c>
      <c r="D4975">
        <v>3</v>
      </c>
      <c r="F4975" s="22" t="s">
        <v>485</v>
      </c>
      <c r="G4975">
        <v>10</v>
      </c>
      <c r="H4975">
        <v>6</v>
      </c>
      <c r="J4975" s="21">
        <v>0.72291666666666698</v>
      </c>
      <c r="K4975">
        <v>9.6</v>
      </c>
      <c r="L4975">
        <v>1</v>
      </c>
    </row>
    <row r="4976" spans="1:12" x14ac:dyDescent="0.2">
      <c r="A4976" t="s">
        <v>895</v>
      </c>
      <c r="B4976">
        <v>2</v>
      </c>
      <c r="C4976" t="s">
        <v>796</v>
      </c>
      <c r="D4976">
        <v>3</v>
      </c>
      <c r="F4976" s="22" t="s">
        <v>485</v>
      </c>
      <c r="G4976">
        <v>5</v>
      </c>
      <c r="H4976">
        <v>1</v>
      </c>
      <c r="J4976" s="21">
        <v>0.72291666666666698</v>
      </c>
      <c r="K4976">
        <v>9.6</v>
      </c>
      <c r="L4976">
        <v>1</v>
      </c>
    </row>
    <row r="4977" spans="1:12" x14ac:dyDescent="0.2">
      <c r="A4977" t="s">
        <v>895</v>
      </c>
      <c r="B4977">
        <v>2</v>
      </c>
      <c r="C4977" t="s">
        <v>796</v>
      </c>
      <c r="D4977">
        <v>3</v>
      </c>
      <c r="F4977" s="22" t="s">
        <v>477</v>
      </c>
      <c r="G4977">
        <v>23</v>
      </c>
      <c r="H4977">
        <v>1</v>
      </c>
      <c r="J4977" s="21">
        <v>0.72291666666666698</v>
      </c>
      <c r="K4977">
        <v>9.6</v>
      </c>
      <c r="L4977">
        <v>1</v>
      </c>
    </row>
    <row r="4978" spans="1:12" x14ac:dyDescent="0.2">
      <c r="A4978" t="s">
        <v>895</v>
      </c>
      <c r="B4978">
        <v>2</v>
      </c>
      <c r="C4978" t="s">
        <v>796</v>
      </c>
      <c r="D4978">
        <v>3</v>
      </c>
      <c r="F4978" s="22" t="s">
        <v>631</v>
      </c>
      <c r="G4978">
        <v>5</v>
      </c>
      <c r="H4978">
        <v>1</v>
      </c>
      <c r="J4978" s="21">
        <v>0.72291666666666698</v>
      </c>
      <c r="K4978">
        <v>9.6</v>
      </c>
      <c r="L4978">
        <v>1</v>
      </c>
    </row>
    <row r="4979" spans="1:12" x14ac:dyDescent="0.2">
      <c r="A4979" t="s">
        <v>895</v>
      </c>
      <c r="B4979">
        <v>2</v>
      </c>
      <c r="C4979" t="s">
        <v>796</v>
      </c>
      <c r="D4979">
        <v>3</v>
      </c>
      <c r="F4979" s="22" t="s">
        <v>314</v>
      </c>
      <c r="G4979">
        <v>22</v>
      </c>
      <c r="H4979">
        <v>5</v>
      </c>
      <c r="J4979" s="21">
        <v>0.72291666666666698</v>
      </c>
      <c r="K4979">
        <v>9.6</v>
      </c>
      <c r="L4979">
        <v>1</v>
      </c>
    </row>
    <row r="4980" spans="1:12" x14ac:dyDescent="0.2">
      <c r="A4980" t="s">
        <v>895</v>
      </c>
      <c r="B4980">
        <v>20</v>
      </c>
      <c r="C4980" t="s">
        <v>796</v>
      </c>
      <c r="D4980">
        <v>1</v>
      </c>
      <c r="F4980" s="22" t="s">
        <v>596</v>
      </c>
      <c r="G4980">
        <v>24</v>
      </c>
      <c r="H4980">
        <v>1</v>
      </c>
      <c r="J4980" s="21">
        <v>0.58402777777777781</v>
      </c>
      <c r="K4980">
        <v>9.6999999999999993</v>
      </c>
      <c r="L4980">
        <v>3</v>
      </c>
    </row>
    <row r="4981" spans="1:12" x14ac:dyDescent="0.2">
      <c r="A4981" t="s">
        <v>895</v>
      </c>
      <c r="B4981">
        <v>20</v>
      </c>
      <c r="C4981" t="s">
        <v>796</v>
      </c>
      <c r="D4981">
        <v>1</v>
      </c>
      <c r="F4981" s="22" t="s">
        <v>180</v>
      </c>
      <c r="G4981">
        <v>5</v>
      </c>
      <c r="H4981">
        <v>15</v>
      </c>
      <c r="J4981" s="21">
        <v>0.58402777777777781</v>
      </c>
      <c r="K4981">
        <v>9.6999999999999993</v>
      </c>
      <c r="L4981">
        <v>3</v>
      </c>
    </row>
    <row r="4982" spans="1:12" x14ac:dyDescent="0.2">
      <c r="A4982" t="s">
        <v>895</v>
      </c>
      <c r="B4982">
        <v>20</v>
      </c>
      <c r="C4982" t="s">
        <v>796</v>
      </c>
      <c r="D4982">
        <v>1</v>
      </c>
      <c r="F4982" s="22" t="s">
        <v>254</v>
      </c>
      <c r="G4982">
        <v>5</v>
      </c>
      <c r="H4982">
        <v>1</v>
      </c>
      <c r="J4982" s="21">
        <v>0.58402777777777803</v>
      </c>
      <c r="K4982">
        <v>9.6999999999999993</v>
      </c>
      <c r="L4982">
        <v>3</v>
      </c>
    </row>
    <row r="4983" spans="1:12" x14ac:dyDescent="0.2">
      <c r="A4983" t="s">
        <v>895</v>
      </c>
      <c r="B4983">
        <v>20</v>
      </c>
      <c r="C4983" t="s">
        <v>796</v>
      </c>
      <c r="D4983">
        <v>1</v>
      </c>
      <c r="F4983" s="22" t="s">
        <v>334</v>
      </c>
      <c r="G4983">
        <v>22</v>
      </c>
      <c r="H4983">
        <v>1</v>
      </c>
      <c r="J4983" s="21">
        <v>0.58402777777777803</v>
      </c>
      <c r="K4983">
        <v>9.6999999999999993</v>
      </c>
      <c r="L4983">
        <v>3</v>
      </c>
    </row>
    <row r="4984" spans="1:12" x14ac:dyDescent="0.2">
      <c r="A4984" t="s">
        <v>895</v>
      </c>
      <c r="B4984">
        <v>20</v>
      </c>
      <c r="C4984" t="s">
        <v>796</v>
      </c>
      <c r="D4984">
        <v>1</v>
      </c>
      <c r="F4984" s="22" t="s">
        <v>330</v>
      </c>
      <c r="G4984">
        <v>27</v>
      </c>
      <c r="H4984">
        <v>1</v>
      </c>
      <c r="J4984" s="21">
        <v>0.58402777777777803</v>
      </c>
      <c r="K4984">
        <v>9.6999999999999993</v>
      </c>
      <c r="L4984">
        <v>3</v>
      </c>
    </row>
    <row r="4985" spans="1:12" x14ac:dyDescent="0.2">
      <c r="A4985" t="s">
        <v>895</v>
      </c>
      <c r="B4985">
        <v>20</v>
      </c>
      <c r="C4985" t="s">
        <v>796</v>
      </c>
      <c r="D4985">
        <v>1</v>
      </c>
      <c r="F4985" s="22" t="s">
        <v>154</v>
      </c>
      <c r="G4985">
        <v>18</v>
      </c>
      <c r="H4985">
        <v>80</v>
      </c>
      <c r="J4985" s="21">
        <v>0.58402777777777803</v>
      </c>
      <c r="K4985">
        <v>9.6999999999999993</v>
      </c>
      <c r="L4985">
        <v>3</v>
      </c>
    </row>
    <row r="4986" spans="1:12" x14ac:dyDescent="0.2">
      <c r="A4986" t="s">
        <v>895</v>
      </c>
      <c r="B4986">
        <v>20</v>
      </c>
      <c r="C4986" t="s">
        <v>796</v>
      </c>
      <c r="D4986">
        <v>1</v>
      </c>
      <c r="F4986" s="22" t="s">
        <v>154</v>
      </c>
      <c r="G4986">
        <v>16</v>
      </c>
      <c r="H4986">
        <v>40</v>
      </c>
      <c r="J4986" s="21">
        <v>0.58402777777777803</v>
      </c>
      <c r="K4986">
        <v>9.6999999999999993</v>
      </c>
      <c r="L4986">
        <v>3</v>
      </c>
    </row>
    <row r="4987" spans="1:12" x14ac:dyDescent="0.2">
      <c r="A4987" t="s">
        <v>895</v>
      </c>
      <c r="B4987">
        <v>20</v>
      </c>
      <c r="C4987" t="s">
        <v>796</v>
      </c>
      <c r="D4987">
        <v>1</v>
      </c>
      <c r="F4987" s="22" t="s">
        <v>309</v>
      </c>
      <c r="G4987">
        <v>32</v>
      </c>
      <c r="H4987">
        <v>2</v>
      </c>
      <c r="J4987" s="21">
        <v>0.58402777777777803</v>
      </c>
      <c r="K4987">
        <v>9.6999999999999993</v>
      </c>
      <c r="L4987">
        <v>3</v>
      </c>
    </row>
    <row r="4988" spans="1:12" x14ac:dyDescent="0.2">
      <c r="A4988" t="s">
        <v>895</v>
      </c>
      <c r="B4988">
        <v>20</v>
      </c>
      <c r="C4988" t="s">
        <v>796</v>
      </c>
      <c r="D4988">
        <v>1</v>
      </c>
      <c r="F4988" s="22" t="s">
        <v>582</v>
      </c>
      <c r="G4988">
        <v>4</v>
      </c>
      <c r="H4988">
        <v>30</v>
      </c>
      <c r="J4988" s="21">
        <v>0.58402777777777803</v>
      </c>
      <c r="K4988">
        <v>9.6999999999999993</v>
      </c>
      <c r="L4988">
        <v>3</v>
      </c>
    </row>
    <row r="4989" spans="1:12" x14ac:dyDescent="0.2">
      <c r="A4989" t="s">
        <v>895</v>
      </c>
      <c r="B4989">
        <v>20</v>
      </c>
      <c r="C4989" t="s">
        <v>796</v>
      </c>
      <c r="D4989">
        <v>1</v>
      </c>
      <c r="F4989" s="22" t="s">
        <v>551</v>
      </c>
      <c r="G4989">
        <v>4</v>
      </c>
      <c r="H4989">
        <v>68</v>
      </c>
      <c r="J4989" s="21">
        <v>0.58402777777777803</v>
      </c>
      <c r="K4989">
        <v>9.6999999999999993</v>
      </c>
      <c r="L4989">
        <v>3</v>
      </c>
    </row>
    <row r="4990" spans="1:12" x14ac:dyDescent="0.2">
      <c r="A4990" t="s">
        <v>895</v>
      </c>
      <c r="B4990">
        <v>20</v>
      </c>
      <c r="C4990" t="s">
        <v>796</v>
      </c>
      <c r="D4990">
        <v>1</v>
      </c>
      <c r="F4990" s="22" t="s">
        <v>515</v>
      </c>
      <c r="G4990">
        <v>4</v>
      </c>
      <c r="H4990">
        <v>475</v>
      </c>
      <c r="J4990" s="21">
        <v>0.58402777777777803</v>
      </c>
      <c r="K4990">
        <v>9.6999999999999993</v>
      </c>
      <c r="L4990">
        <v>3</v>
      </c>
    </row>
    <row r="4991" spans="1:12" x14ac:dyDescent="0.2">
      <c r="A4991" t="s">
        <v>895</v>
      </c>
      <c r="B4991">
        <v>20</v>
      </c>
      <c r="C4991" t="s">
        <v>796</v>
      </c>
      <c r="D4991">
        <v>1</v>
      </c>
      <c r="F4991" s="22" t="s">
        <v>90</v>
      </c>
      <c r="G4991">
        <v>10</v>
      </c>
      <c r="H4991">
        <v>2</v>
      </c>
      <c r="J4991" s="21">
        <v>0.58402777777777803</v>
      </c>
      <c r="K4991">
        <v>9.6999999999999993</v>
      </c>
      <c r="L4991">
        <v>3</v>
      </c>
    </row>
    <row r="4992" spans="1:12" x14ac:dyDescent="0.2">
      <c r="A4992" t="s">
        <v>895</v>
      </c>
      <c r="B4992">
        <v>20</v>
      </c>
      <c r="C4992" t="s">
        <v>796</v>
      </c>
      <c r="D4992">
        <v>1</v>
      </c>
      <c r="F4992" s="22" t="s">
        <v>90</v>
      </c>
      <c r="G4992">
        <v>8</v>
      </c>
      <c r="H4992">
        <v>1</v>
      </c>
      <c r="J4992" s="21">
        <v>0.58402777777777803</v>
      </c>
      <c r="K4992">
        <v>9.6999999999999993</v>
      </c>
      <c r="L4992">
        <v>3</v>
      </c>
    </row>
    <row r="4993" spans="1:12" x14ac:dyDescent="0.2">
      <c r="A4993" t="s">
        <v>895</v>
      </c>
      <c r="B4993">
        <v>20</v>
      </c>
      <c r="C4993" t="s">
        <v>796</v>
      </c>
      <c r="D4993">
        <v>1</v>
      </c>
      <c r="F4993" s="22" t="s">
        <v>86</v>
      </c>
      <c r="G4993">
        <v>7</v>
      </c>
      <c r="H4993">
        <v>1</v>
      </c>
      <c r="J4993" s="21">
        <v>0.58402777777777803</v>
      </c>
      <c r="K4993">
        <v>9.6999999999999993</v>
      </c>
      <c r="L4993">
        <v>3</v>
      </c>
    </row>
    <row r="4994" spans="1:12" x14ac:dyDescent="0.2">
      <c r="A4994" t="s">
        <v>895</v>
      </c>
      <c r="B4994">
        <v>20</v>
      </c>
      <c r="C4994" t="s">
        <v>796</v>
      </c>
      <c r="D4994">
        <v>1</v>
      </c>
      <c r="F4994" s="22" t="s">
        <v>417</v>
      </c>
      <c r="G4994">
        <v>6</v>
      </c>
      <c r="H4994">
        <v>1</v>
      </c>
      <c r="J4994" s="21">
        <v>0.58402777777777803</v>
      </c>
      <c r="K4994">
        <v>9.6999999999999993</v>
      </c>
      <c r="L4994">
        <v>3</v>
      </c>
    </row>
    <row r="4995" spans="1:12" x14ac:dyDescent="0.2">
      <c r="A4995" t="s">
        <v>895</v>
      </c>
      <c r="B4995">
        <v>20</v>
      </c>
      <c r="C4995" t="s">
        <v>796</v>
      </c>
      <c r="D4995">
        <v>1</v>
      </c>
      <c r="F4995" s="22" t="s">
        <v>417</v>
      </c>
      <c r="G4995">
        <v>10</v>
      </c>
      <c r="H4995">
        <v>1</v>
      </c>
      <c r="J4995" s="21">
        <v>0.58402777777777803</v>
      </c>
      <c r="K4995">
        <v>9.6999999999999993</v>
      </c>
      <c r="L4995">
        <v>3</v>
      </c>
    </row>
    <row r="4996" spans="1:12" x14ac:dyDescent="0.2">
      <c r="A4996" t="s">
        <v>895</v>
      </c>
      <c r="B4996">
        <v>20</v>
      </c>
      <c r="C4996" t="s">
        <v>796</v>
      </c>
      <c r="D4996">
        <v>1</v>
      </c>
      <c r="F4996" s="22" t="s">
        <v>417</v>
      </c>
      <c r="G4996">
        <v>7</v>
      </c>
      <c r="H4996">
        <v>1</v>
      </c>
      <c r="J4996" s="21">
        <v>0.58402777777777803</v>
      </c>
      <c r="K4996">
        <v>9.6999999999999993</v>
      </c>
      <c r="L4996">
        <v>3</v>
      </c>
    </row>
    <row r="4997" spans="1:12" x14ac:dyDescent="0.2">
      <c r="A4997" t="s">
        <v>895</v>
      </c>
      <c r="B4997">
        <v>20</v>
      </c>
      <c r="C4997" t="s">
        <v>796</v>
      </c>
      <c r="D4997">
        <v>1</v>
      </c>
      <c r="F4997" s="22" t="s">
        <v>186</v>
      </c>
      <c r="G4997">
        <v>4</v>
      </c>
      <c r="H4997">
        <v>2</v>
      </c>
      <c r="J4997" s="21">
        <v>0.58402777777777803</v>
      </c>
      <c r="K4997">
        <v>9.6999999999999993</v>
      </c>
      <c r="L4997">
        <v>3</v>
      </c>
    </row>
    <row r="4998" spans="1:12" x14ac:dyDescent="0.2">
      <c r="A4998" t="s">
        <v>895</v>
      </c>
      <c r="B4998">
        <v>20</v>
      </c>
      <c r="C4998" t="s">
        <v>796</v>
      </c>
      <c r="D4998">
        <v>1</v>
      </c>
      <c r="F4998" s="22" t="s">
        <v>57</v>
      </c>
      <c r="G4998">
        <v>4</v>
      </c>
      <c r="H4998">
        <v>7</v>
      </c>
      <c r="J4998" s="21">
        <v>0.58402777777777803</v>
      </c>
      <c r="K4998">
        <v>9.6999999999999993</v>
      </c>
      <c r="L4998">
        <v>3</v>
      </c>
    </row>
    <row r="4999" spans="1:12" x14ac:dyDescent="0.2">
      <c r="A4999" t="s">
        <v>895</v>
      </c>
      <c r="B4999">
        <v>20</v>
      </c>
      <c r="C4999" t="s">
        <v>796</v>
      </c>
      <c r="D4999">
        <v>1</v>
      </c>
      <c r="F4999" s="22" t="s">
        <v>57</v>
      </c>
      <c r="G4999">
        <v>6</v>
      </c>
      <c r="H4999">
        <v>2</v>
      </c>
      <c r="J4999" s="21">
        <v>0.58402777777777803</v>
      </c>
      <c r="K4999">
        <v>9.6999999999999993</v>
      </c>
      <c r="L4999">
        <v>3</v>
      </c>
    </row>
    <row r="5000" spans="1:12" x14ac:dyDescent="0.2">
      <c r="A5000" t="s">
        <v>895</v>
      </c>
      <c r="B5000">
        <v>20</v>
      </c>
      <c r="C5000" t="s">
        <v>796</v>
      </c>
      <c r="D5000">
        <v>1</v>
      </c>
      <c r="F5000" s="22" t="s">
        <v>57</v>
      </c>
      <c r="G5000">
        <v>3</v>
      </c>
      <c r="H5000">
        <v>18</v>
      </c>
      <c r="J5000" s="21">
        <v>0.58402777777777803</v>
      </c>
      <c r="K5000">
        <v>9.6999999999999993</v>
      </c>
      <c r="L5000">
        <v>3</v>
      </c>
    </row>
    <row r="5001" spans="1:12" x14ac:dyDescent="0.2">
      <c r="A5001" t="s">
        <v>895</v>
      </c>
      <c r="B5001">
        <v>20</v>
      </c>
      <c r="C5001" t="s">
        <v>796</v>
      </c>
      <c r="D5001">
        <v>1</v>
      </c>
      <c r="F5001" s="22" t="s">
        <v>49</v>
      </c>
      <c r="G5001">
        <v>13</v>
      </c>
      <c r="H5001">
        <v>1</v>
      </c>
      <c r="J5001" s="21">
        <v>0.58402777777777803</v>
      </c>
      <c r="K5001">
        <v>9.6999999999999993</v>
      </c>
      <c r="L5001">
        <v>3</v>
      </c>
    </row>
    <row r="5002" spans="1:12" x14ac:dyDescent="0.2">
      <c r="A5002" t="s">
        <v>895</v>
      </c>
      <c r="B5002">
        <v>20</v>
      </c>
      <c r="C5002" t="s">
        <v>796</v>
      </c>
      <c r="D5002">
        <v>1</v>
      </c>
      <c r="F5002" s="22" t="s">
        <v>49</v>
      </c>
      <c r="G5002">
        <v>10</v>
      </c>
      <c r="H5002">
        <v>1</v>
      </c>
      <c r="J5002" s="21">
        <v>0.58402777777777803</v>
      </c>
      <c r="K5002">
        <v>9.6999999999999993</v>
      </c>
      <c r="L5002">
        <v>3</v>
      </c>
    </row>
    <row r="5003" spans="1:12" x14ac:dyDescent="0.2">
      <c r="A5003" t="s">
        <v>895</v>
      </c>
      <c r="B5003">
        <v>20</v>
      </c>
      <c r="C5003" t="s">
        <v>796</v>
      </c>
      <c r="D5003">
        <v>1</v>
      </c>
      <c r="F5003" s="22" t="s">
        <v>49</v>
      </c>
      <c r="G5003">
        <v>7</v>
      </c>
      <c r="H5003">
        <v>1</v>
      </c>
      <c r="J5003" s="21">
        <v>0.58402777777777803</v>
      </c>
      <c r="K5003">
        <v>9.6999999999999993</v>
      </c>
      <c r="L5003">
        <v>3</v>
      </c>
    </row>
    <row r="5004" spans="1:12" x14ac:dyDescent="0.2">
      <c r="A5004" t="s">
        <v>895</v>
      </c>
      <c r="B5004">
        <v>20</v>
      </c>
      <c r="C5004" t="s">
        <v>796</v>
      </c>
      <c r="D5004">
        <v>1</v>
      </c>
      <c r="F5004" s="22" t="s">
        <v>49</v>
      </c>
      <c r="G5004">
        <v>6</v>
      </c>
      <c r="H5004">
        <v>1</v>
      </c>
      <c r="J5004" s="21">
        <v>0.58402777777777803</v>
      </c>
      <c r="K5004">
        <v>9.6999999999999993</v>
      </c>
      <c r="L5004">
        <v>3</v>
      </c>
    </row>
    <row r="5005" spans="1:12" x14ac:dyDescent="0.2">
      <c r="A5005" t="s">
        <v>895</v>
      </c>
      <c r="B5005">
        <v>20</v>
      </c>
      <c r="C5005" t="s">
        <v>796</v>
      </c>
      <c r="D5005">
        <v>1</v>
      </c>
      <c r="F5005" s="22" t="s">
        <v>535</v>
      </c>
      <c r="G5005">
        <v>30</v>
      </c>
      <c r="H5005">
        <v>1</v>
      </c>
      <c r="I5005" t="s">
        <v>785</v>
      </c>
      <c r="J5005" s="21">
        <v>0.58402777777777803</v>
      </c>
      <c r="K5005">
        <v>9.6999999999999993</v>
      </c>
      <c r="L5005">
        <v>3</v>
      </c>
    </row>
    <row r="5006" spans="1:12" x14ac:dyDescent="0.2">
      <c r="A5006" t="s">
        <v>895</v>
      </c>
      <c r="B5006">
        <v>20</v>
      </c>
      <c r="C5006" t="s">
        <v>796</v>
      </c>
      <c r="D5006">
        <v>1</v>
      </c>
      <c r="F5006" s="22" t="s">
        <v>535</v>
      </c>
      <c r="G5006">
        <v>25</v>
      </c>
      <c r="H5006">
        <v>1</v>
      </c>
      <c r="I5006" t="s">
        <v>786</v>
      </c>
      <c r="J5006" s="21">
        <v>0.58402777777777803</v>
      </c>
      <c r="K5006">
        <v>9.6999999999999993</v>
      </c>
      <c r="L5006">
        <v>3</v>
      </c>
    </row>
    <row r="5007" spans="1:12" x14ac:dyDescent="0.2">
      <c r="A5007" t="s">
        <v>895</v>
      </c>
      <c r="B5007">
        <v>20</v>
      </c>
      <c r="C5007" t="s">
        <v>796</v>
      </c>
      <c r="D5007">
        <v>1</v>
      </c>
      <c r="F5007" s="22" t="s">
        <v>535</v>
      </c>
      <c r="G5007">
        <v>32</v>
      </c>
      <c r="H5007">
        <v>2</v>
      </c>
      <c r="I5007" t="s">
        <v>785</v>
      </c>
      <c r="J5007" s="21">
        <v>0.58402777777777803</v>
      </c>
      <c r="K5007">
        <v>9.6999999999999993</v>
      </c>
      <c r="L5007">
        <v>3</v>
      </c>
    </row>
    <row r="5008" spans="1:12" x14ac:dyDescent="0.2">
      <c r="A5008" t="s">
        <v>895</v>
      </c>
      <c r="B5008">
        <v>20</v>
      </c>
      <c r="C5008" t="s">
        <v>796</v>
      </c>
      <c r="D5008">
        <v>1</v>
      </c>
      <c r="F5008" s="22" t="s">
        <v>535</v>
      </c>
      <c r="G5008">
        <v>16</v>
      </c>
      <c r="H5008">
        <v>1</v>
      </c>
      <c r="I5008" t="s">
        <v>786</v>
      </c>
      <c r="J5008" s="21">
        <v>0.58402777777777803</v>
      </c>
      <c r="K5008">
        <v>9.6999999999999993</v>
      </c>
      <c r="L5008">
        <v>3</v>
      </c>
    </row>
    <row r="5009" spans="1:12" x14ac:dyDescent="0.2">
      <c r="A5009" t="s">
        <v>895</v>
      </c>
      <c r="B5009">
        <v>20</v>
      </c>
      <c r="C5009" t="s">
        <v>796</v>
      </c>
      <c r="D5009">
        <v>1</v>
      </c>
      <c r="F5009" s="22" t="s">
        <v>535</v>
      </c>
      <c r="G5009">
        <v>19</v>
      </c>
      <c r="H5009">
        <v>1</v>
      </c>
      <c r="I5009" t="s">
        <v>786</v>
      </c>
      <c r="J5009" s="21">
        <v>0.58402777777777803</v>
      </c>
      <c r="K5009">
        <v>9.6999999999999993</v>
      </c>
      <c r="L5009">
        <v>3</v>
      </c>
    </row>
    <row r="5010" spans="1:12" x14ac:dyDescent="0.2">
      <c r="A5010" t="s">
        <v>895</v>
      </c>
      <c r="B5010">
        <v>20</v>
      </c>
      <c r="C5010" t="s">
        <v>796</v>
      </c>
      <c r="D5010">
        <v>1</v>
      </c>
      <c r="F5010" s="22" t="s">
        <v>535</v>
      </c>
      <c r="G5010">
        <v>12</v>
      </c>
      <c r="H5010">
        <v>1</v>
      </c>
      <c r="I5010" t="s">
        <v>786</v>
      </c>
      <c r="J5010" s="21">
        <v>0.58402777777777803</v>
      </c>
      <c r="K5010">
        <v>9.6999999999999993</v>
      </c>
      <c r="L5010">
        <v>3</v>
      </c>
    </row>
    <row r="5011" spans="1:12" x14ac:dyDescent="0.2">
      <c r="A5011" t="s">
        <v>895</v>
      </c>
      <c r="B5011">
        <v>20</v>
      </c>
      <c r="C5011" t="s">
        <v>796</v>
      </c>
      <c r="D5011">
        <v>1</v>
      </c>
      <c r="F5011" s="22" t="s">
        <v>110</v>
      </c>
      <c r="G5011">
        <v>45</v>
      </c>
      <c r="H5011">
        <v>1</v>
      </c>
      <c r="I5011" t="s">
        <v>786</v>
      </c>
      <c r="J5011" s="21">
        <v>0.58402777777777803</v>
      </c>
      <c r="K5011">
        <v>9.6999999999999993</v>
      </c>
      <c r="L5011">
        <v>3</v>
      </c>
    </row>
    <row r="5012" spans="1:12" x14ac:dyDescent="0.2">
      <c r="A5012" t="s">
        <v>895</v>
      </c>
      <c r="B5012">
        <v>20</v>
      </c>
      <c r="C5012" t="s">
        <v>796</v>
      </c>
      <c r="D5012">
        <v>1</v>
      </c>
      <c r="F5012" s="22" t="s">
        <v>110</v>
      </c>
      <c r="G5012">
        <v>37</v>
      </c>
      <c r="H5012">
        <v>1</v>
      </c>
      <c r="I5012" t="s">
        <v>786</v>
      </c>
      <c r="J5012" s="21">
        <v>0.58402777777777803</v>
      </c>
      <c r="K5012">
        <v>9.6999999999999993</v>
      </c>
      <c r="L5012">
        <v>3</v>
      </c>
    </row>
    <row r="5013" spans="1:12" x14ac:dyDescent="0.2">
      <c r="A5013" t="s">
        <v>895</v>
      </c>
      <c r="B5013">
        <v>20</v>
      </c>
      <c r="C5013" t="s">
        <v>796</v>
      </c>
      <c r="D5013">
        <v>1</v>
      </c>
      <c r="F5013" s="22" t="s">
        <v>721</v>
      </c>
      <c r="G5013">
        <v>28</v>
      </c>
      <c r="H5013">
        <v>1</v>
      </c>
      <c r="J5013" s="21">
        <v>0.58402777777777803</v>
      </c>
      <c r="K5013">
        <v>9.6999999999999993</v>
      </c>
      <c r="L5013">
        <v>3</v>
      </c>
    </row>
    <row r="5014" spans="1:12" x14ac:dyDescent="0.2">
      <c r="A5014" t="s">
        <v>895</v>
      </c>
      <c r="B5014">
        <v>20</v>
      </c>
      <c r="C5014" t="s">
        <v>796</v>
      </c>
      <c r="D5014">
        <v>1</v>
      </c>
      <c r="F5014" s="22" t="s">
        <v>712</v>
      </c>
      <c r="G5014">
        <v>26</v>
      </c>
      <c r="H5014">
        <v>3</v>
      </c>
      <c r="J5014" s="21">
        <v>0.58402777777777803</v>
      </c>
      <c r="K5014">
        <v>9.6999999999999993</v>
      </c>
      <c r="L5014">
        <v>3</v>
      </c>
    </row>
    <row r="5015" spans="1:12" x14ac:dyDescent="0.2">
      <c r="A5015" t="s">
        <v>895</v>
      </c>
      <c r="B5015">
        <v>20</v>
      </c>
      <c r="C5015" t="s">
        <v>796</v>
      </c>
      <c r="D5015">
        <v>1</v>
      </c>
      <c r="F5015" s="22" t="s">
        <v>712</v>
      </c>
      <c r="G5015">
        <v>24</v>
      </c>
      <c r="H5015">
        <v>4</v>
      </c>
      <c r="J5015" s="21">
        <v>0.58402777777777803</v>
      </c>
      <c r="K5015">
        <v>9.6999999999999993</v>
      </c>
      <c r="L5015">
        <v>3</v>
      </c>
    </row>
    <row r="5016" spans="1:12" x14ac:dyDescent="0.2">
      <c r="A5016" t="s">
        <v>895</v>
      </c>
      <c r="B5016">
        <v>20</v>
      </c>
      <c r="C5016" t="s">
        <v>796</v>
      </c>
      <c r="D5016">
        <v>1</v>
      </c>
      <c r="F5016" s="22" t="s">
        <v>701</v>
      </c>
      <c r="G5016">
        <v>17</v>
      </c>
      <c r="H5016">
        <v>3</v>
      </c>
      <c r="J5016" s="21">
        <v>0.58402777777777803</v>
      </c>
      <c r="K5016">
        <v>9.6999999999999993</v>
      </c>
      <c r="L5016">
        <v>3</v>
      </c>
    </row>
    <row r="5017" spans="1:12" x14ac:dyDescent="0.2">
      <c r="A5017" t="s">
        <v>895</v>
      </c>
      <c r="B5017">
        <v>20</v>
      </c>
      <c r="C5017" t="s">
        <v>796</v>
      </c>
      <c r="D5017">
        <v>1</v>
      </c>
      <c r="F5017" s="22" t="s">
        <v>701</v>
      </c>
      <c r="G5017" s="22">
        <v>15</v>
      </c>
      <c r="H5017" s="22">
        <v>1</v>
      </c>
      <c r="J5017" s="21">
        <v>0.58402777777777803</v>
      </c>
      <c r="K5017">
        <v>9.6999999999999993</v>
      </c>
      <c r="L5017">
        <v>3</v>
      </c>
    </row>
    <row r="5018" spans="1:12" x14ac:dyDescent="0.2">
      <c r="A5018" t="s">
        <v>895</v>
      </c>
      <c r="B5018">
        <v>20</v>
      </c>
      <c r="C5018" t="s">
        <v>796</v>
      </c>
      <c r="D5018">
        <v>1</v>
      </c>
      <c r="F5018" s="22" t="s">
        <v>479</v>
      </c>
      <c r="G5018" s="22">
        <v>19</v>
      </c>
      <c r="H5018" s="22">
        <v>2</v>
      </c>
      <c r="J5018" s="21">
        <v>0.58402777777777803</v>
      </c>
      <c r="K5018">
        <v>9.6999999999999993</v>
      </c>
      <c r="L5018">
        <v>3</v>
      </c>
    </row>
    <row r="5019" spans="1:12" x14ac:dyDescent="0.2">
      <c r="A5019" t="s">
        <v>895</v>
      </c>
      <c r="B5019">
        <v>20</v>
      </c>
      <c r="C5019" t="s">
        <v>796</v>
      </c>
      <c r="D5019">
        <v>1</v>
      </c>
      <c r="F5019" s="22" t="s">
        <v>477</v>
      </c>
      <c r="G5019">
        <v>12</v>
      </c>
      <c r="H5019">
        <v>1</v>
      </c>
      <c r="J5019" s="21">
        <v>0.58402777777777803</v>
      </c>
      <c r="K5019">
        <v>9.6999999999999993</v>
      </c>
      <c r="L5019">
        <v>3</v>
      </c>
    </row>
    <row r="5020" spans="1:12" x14ac:dyDescent="0.2">
      <c r="A5020" t="s">
        <v>895</v>
      </c>
      <c r="B5020">
        <v>20</v>
      </c>
      <c r="C5020" t="s">
        <v>796</v>
      </c>
      <c r="D5020">
        <v>1</v>
      </c>
      <c r="F5020" s="22" t="s">
        <v>477</v>
      </c>
      <c r="G5020">
        <v>14</v>
      </c>
      <c r="H5020">
        <v>1</v>
      </c>
      <c r="J5020" s="21">
        <v>0.58402777777777803</v>
      </c>
      <c r="K5020">
        <v>9.6999999999999993</v>
      </c>
      <c r="L5020">
        <v>3</v>
      </c>
    </row>
    <row r="5021" spans="1:12" x14ac:dyDescent="0.2">
      <c r="A5021" t="s">
        <v>895</v>
      </c>
      <c r="B5021">
        <v>20</v>
      </c>
      <c r="C5021" t="s">
        <v>796</v>
      </c>
      <c r="D5021">
        <v>2</v>
      </c>
      <c r="F5021" s="22" t="s">
        <v>596</v>
      </c>
      <c r="G5021">
        <v>25</v>
      </c>
      <c r="H5021">
        <v>1</v>
      </c>
      <c r="J5021" s="21">
        <v>0.59722222222222221</v>
      </c>
      <c r="K5021">
        <v>10.5</v>
      </c>
      <c r="L5021">
        <v>3</v>
      </c>
    </row>
    <row r="5022" spans="1:12" x14ac:dyDescent="0.2">
      <c r="A5022" t="s">
        <v>895</v>
      </c>
      <c r="B5022">
        <v>20</v>
      </c>
      <c r="C5022" t="s">
        <v>796</v>
      </c>
      <c r="D5022">
        <v>2</v>
      </c>
      <c r="F5022" s="22" t="s">
        <v>180</v>
      </c>
      <c r="G5022">
        <v>8</v>
      </c>
      <c r="H5022">
        <v>2</v>
      </c>
      <c r="J5022" s="21">
        <v>0.59722222222222221</v>
      </c>
      <c r="K5022">
        <v>10.5</v>
      </c>
      <c r="L5022">
        <v>3</v>
      </c>
    </row>
    <row r="5023" spans="1:12" x14ac:dyDescent="0.2">
      <c r="A5023" t="s">
        <v>895</v>
      </c>
      <c r="B5023">
        <v>20</v>
      </c>
      <c r="C5023" t="s">
        <v>796</v>
      </c>
      <c r="D5023">
        <v>2</v>
      </c>
      <c r="F5023" s="22" t="s">
        <v>180</v>
      </c>
      <c r="G5023">
        <v>4</v>
      </c>
      <c r="H5023">
        <v>10</v>
      </c>
      <c r="J5023" s="21">
        <v>0.59722222222222199</v>
      </c>
      <c r="K5023">
        <v>10.5</v>
      </c>
      <c r="L5023">
        <v>3</v>
      </c>
    </row>
    <row r="5024" spans="1:12" x14ac:dyDescent="0.2">
      <c r="A5024" t="s">
        <v>895</v>
      </c>
      <c r="B5024">
        <v>20</v>
      </c>
      <c r="C5024" t="s">
        <v>796</v>
      </c>
      <c r="D5024">
        <v>2</v>
      </c>
      <c r="F5024" s="22" t="s">
        <v>248</v>
      </c>
      <c r="G5024">
        <v>13</v>
      </c>
      <c r="H5024">
        <v>2</v>
      </c>
      <c r="J5024" s="21">
        <v>0.59722222222222199</v>
      </c>
      <c r="K5024">
        <v>10.5</v>
      </c>
      <c r="L5024">
        <v>3</v>
      </c>
    </row>
    <row r="5025" spans="1:12" x14ac:dyDescent="0.2">
      <c r="A5025" t="s">
        <v>895</v>
      </c>
      <c r="B5025">
        <v>20</v>
      </c>
      <c r="C5025" t="s">
        <v>796</v>
      </c>
      <c r="D5025">
        <v>2</v>
      </c>
      <c r="F5025" s="22" t="s">
        <v>598</v>
      </c>
      <c r="G5025">
        <v>26</v>
      </c>
      <c r="H5025">
        <v>160</v>
      </c>
      <c r="J5025" s="21">
        <v>0.59722222222222199</v>
      </c>
      <c r="K5025">
        <v>10.5</v>
      </c>
      <c r="L5025">
        <v>3</v>
      </c>
    </row>
    <row r="5026" spans="1:12" x14ac:dyDescent="0.2">
      <c r="A5026" t="s">
        <v>895</v>
      </c>
      <c r="B5026">
        <v>20</v>
      </c>
      <c r="C5026" t="s">
        <v>796</v>
      </c>
      <c r="D5026">
        <v>2</v>
      </c>
      <c r="F5026" s="22" t="s">
        <v>154</v>
      </c>
      <c r="G5026">
        <v>20</v>
      </c>
      <c r="H5026">
        <v>130</v>
      </c>
      <c r="J5026" s="21">
        <v>0.59722222222222199</v>
      </c>
      <c r="K5026">
        <v>10.5</v>
      </c>
      <c r="L5026">
        <v>3</v>
      </c>
    </row>
    <row r="5027" spans="1:12" x14ac:dyDescent="0.2">
      <c r="A5027" t="s">
        <v>895</v>
      </c>
      <c r="B5027">
        <v>20</v>
      </c>
      <c r="C5027" t="s">
        <v>796</v>
      </c>
      <c r="D5027">
        <v>2</v>
      </c>
      <c r="F5027" s="22" t="s">
        <v>499</v>
      </c>
      <c r="G5027">
        <v>5</v>
      </c>
      <c r="H5027">
        <v>1</v>
      </c>
      <c r="J5027" s="21">
        <v>0.59722222222222199</v>
      </c>
      <c r="K5027">
        <v>10.5</v>
      </c>
      <c r="L5027">
        <v>3</v>
      </c>
    </row>
    <row r="5028" spans="1:12" x14ac:dyDescent="0.2">
      <c r="A5028" t="s">
        <v>895</v>
      </c>
      <c r="B5028">
        <v>20</v>
      </c>
      <c r="C5028" t="s">
        <v>796</v>
      </c>
      <c r="D5028">
        <v>2</v>
      </c>
      <c r="F5028" s="22" t="s">
        <v>499</v>
      </c>
      <c r="G5028">
        <v>8</v>
      </c>
      <c r="H5028">
        <v>1</v>
      </c>
      <c r="J5028" s="21">
        <v>0.59722222222222199</v>
      </c>
      <c r="K5028">
        <v>10.5</v>
      </c>
      <c r="L5028">
        <v>3</v>
      </c>
    </row>
    <row r="5029" spans="1:12" x14ac:dyDescent="0.2">
      <c r="A5029" t="s">
        <v>895</v>
      </c>
      <c r="B5029">
        <v>20</v>
      </c>
      <c r="C5029" t="s">
        <v>796</v>
      </c>
      <c r="D5029">
        <v>2</v>
      </c>
      <c r="F5029" s="22" t="s">
        <v>592</v>
      </c>
      <c r="G5029">
        <v>9</v>
      </c>
      <c r="H5029">
        <v>1</v>
      </c>
      <c r="J5029" s="21">
        <v>0.59722222222222199</v>
      </c>
      <c r="K5029">
        <v>10.5</v>
      </c>
      <c r="L5029">
        <v>3</v>
      </c>
    </row>
    <row r="5030" spans="1:12" x14ac:dyDescent="0.2">
      <c r="A5030" t="s">
        <v>895</v>
      </c>
      <c r="B5030">
        <v>20</v>
      </c>
      <c r="C5030" t="s">
        <v>796</v>
      </c>
      <c r="D5030">
        <v>2</v>
      </c>
      <c r="F5030" s="22" t="s">
        <v>592</v>
      </c>
      <c r="G5030">
        <v>6</v>
      </c>
      <c r="H5030">
        <v>1</v>
      </c>
      <c r="J5030" s="21">
        <v>0.59722222222222199</v>
      </c>
      <c r="K5030">
        <v>10.5</v>
      </c>
      <c r="L5030">
        <v>3</v>
      </c>
    </row>
    <row r="5031" spans="1:12" x14ac:dyDescent="0.2">
      <c r="A5031" t="s">
        <v>895</v>
      </c>
      <c r="B5031">
        <v>20</v>
      </c>
      <c r="C5031" t="s">
        <v>796</v>
      </c>
      <c r="D5031">
        <v>2</v>
      </c>
      <c r="F5031" s="22" t="s">
        <v>582</v>
      </c>
      <c r="G5031">
        <v>4</v>
      </c>
      <c r="H5031">
        <v>45</v>
      </c>
      <c r="J5031" s="21">
        <v>0.59722222222222199</v>
      </c>
      <c r="K5031">
        <v>10.5</v>
      </c>
      <c r="L5031">
        <v>3</v>
      </c>
    </row>
    <row r="5032" spans="1:12" x14ac:dyDescent="0.2">
      <c r="A5032" t="s">
        <v>895</v>
      </c>
      <c r="B5032">
        <v>20</v>
      </c>
      <c r="C5032" t="s">
        <v>796</v>
      </c>
      <c r="D5032">
        <v>2</v>
      </c>
      <c r="F5032" s="22" t="s">
        <v>551</v>
      </c>
      <c r="G5032">
        <v>4</v>
      </c>
      <c r="H5032">
        <v>73</v>
      </c>
      <c r="J5032" s="21">
        <v>0.59722222222222199</v>
      </c>
      <c r="K5032">
        <v>10.5</v>
      </c>
      <c r="L5032">
        <v>3</v>
      </c>
    </row>
    <row r="5033" spans="1:12" x14ac:dyDescent="0.2">
      <c r="A5033" t="s">
        <v>895</v>
      </c>
      <c r="B5033">
        <v>20</v>
      </c>
      <c r="C5033" t="s">
        <v>796</v>
      </c>
      <c r="D5033">
        <v>2</v>
      </c>
      <c r="F5033" s="22" t="s">
        <v>551</v>
      </c>
      <c r="G5033">
        <v>7</v>
      </c>
      <c r="H5033">
        <v>2</v>
      </c>
      <c r="J5033" s="21">
        <v>0.59722222222222199</v>
      </c>
      <c r="K5033">
        <v>10.5</v>
      </c>
      <c r="L5033">
        <v>3</v>
      </c>
    </row>
    <row r="5034" spans="1:12" x14ac:dyDescent="0.2">
      <c r="A5034" t="s">
        <v>895</v>
      </c>
      <c r="B5034">
        <v>20</v>
      </c>
      <c r="C5034" t="s">
        <v>796</v>
      </c>
      <c r="D5034">
        <v>2</v>
      </c>
      <c r="F5034" s="22" t="s">
        <v>515</v>
      </c>
      <c r="G5034">
        <v>4</v>
      </c>
      <c r="H5034">
        <v>720</v>
      </c>
      <c r="J5034" s="21">
        <v>0.59722222222222199</v>
      </c>
      <c r="K5034">
        <v>10.5</v>
      </c>
      <c r="L5034">
        <v>3</v>
      </c>
    </row>
    <row r="5035" spans="1:12" x14ac:dyDescent="0.2">
      <c r="A5035" t="s">
        <v>895</v>
      </c>
      <c r="B5035">
        <v>20</v>
      </c>
      <c r="C5035" t="s">
        <v>796</v>
      </c>
      <c r="D5035">
        <v>2</v>
      </c>
      <c r="F5035" s="22" t="s">
        <v>511</v>
      </c>
      <c r="G5035">
        <v>12</v>
      </c>
      <c r="H5035">
        <v>1</v>
      </c>
      <c r="J5035" s="21">
        <v>0.59722222222222199</v>
      </c>
      <c r="K5035">
        <v>10.5</v>
      </c>
      <c r="L5035">
        <v>3</v>
      </c>
    </row>
    <row r="5036" spans="1:12" x14ac:dyDescent="0.2">
      <c r="A5036" t="s">
        <v>895</v>
      </c>
      <c r="B5036">
        <v>20</v>
      </c>
      <c r="C5036" t="s">
        <v>796</v>
      </c>
      <c r="D5036">
        <v>2</v>
      </c>
      <c r="F5036" s="22" t="s">
        <v>221</v>
      </c>
      <c r="G5036">
        <v>7</v>
      </c>
      <c r="H5036">
        <v>1</v>
      </c>
      <c r="J5036" s="21">
        <v>0.59722222222222199</v>
      </c>
      <c r="K5036">
        <v>10.5</v>
      </c>
      <c r="L5036">
        <v>3</v>
      </c>
    </row>
    <row r="5037" spans="1:12" x14ac:dyDescent="0.2">
      <c r="A5037" t="s">
        <v>895</v>
      </c>
      <c r="B5037">
        <v>20</v>
      </c>
      <c r="C5037" t="s">
        <v>796</v>
      </c>
      <c r="D5037">
        <v>2</v>
      </c>
      <c r="F5037" s="22" t="s">
        <v>221</v>
      </c>
      <c r="G5037">
        <v>5</v>
      </c>
      <c r="H5037">
        <v>1</v>
      </c>
      <c r="J5037" s="21">
        <v>0.59722222222222199</v>
      </c>
      <c r="K5037">
        <v>10.5</v>
      </c>
      <c r="L5037">
        <v>3</v>
      </c>
    </row>
    <row r="5038" spans="1:12" x14ac:dyDescent="0.2">
      <c r="A5038" t="s">
        <v>895</v>
      </c>
      <c r="B5038">
        <v>20</v>
      </c>
      <c r="C5038" t="s">
        <v>796</v>
      </c>
      <c r="D5038">
        <v>2</v>
      </c>
      <c r="F5038" s="22" t="s">
        <v>221</v>
      </c>
      <c r="G5038">
        <v>4</v>
      </c>
      <c r="H5038">
        <v>1</v>
      </c>
      <c r="J5038" s="21">
        <v>0.59722222222222199</v>
      </c>
      <c r="K5038">
        <v>10.5</v>
      </c>
      <c r="L5038">
        <v>3</v>
      </c>
    </row>
    <row r="5039" spans="1:12" x14ac:dyDescent="0.2">
      <c r="A5039" t="s">
        <v>895</v>
      </c>
      <c r="B5039">
        <v>20</v>
      </c>
      <c r="C5039" t="s">
        <v>796</v>
      </c>
      <c r="D5039">
        <v>2</v>
      </c>
      <c r="F5039" s="22" t="s">
        <v>90</v>
      </c>
      <c r="G5039" s="14">
        <v>10</v>
      </c>
      <c r="H5039">
        <v>1</v>
      </c>
      <c r="J5039" s="21">
        <v>0.59722222222222199</v>
      </c>
      <c r="K5039">
        <v>10.5</v>
      </c>
      <c r="L5039">
        <v>3</v>
      </c>
    </row>
    <row r="5040" spans="1:12" x14ac:dyDescent="0.2">
      <c r="A5040" t="s">
        <v>895</v>
      </c>
      <c r="B5040">
        <v>20</v>
      </c>
      <c r="C5040" t="s">
        <v>796</v>
      </c>
      <c r="D5040">
        <v>2</v>
      </c>
      <c r="F5040" s="22" t="s">
        <v>90</v>
      </c>
      <c r="G5040" s="14">
        <v>8</v>
      </c>
      <c r="H5040">
        <v>2</v>
      </c>
      <c r="J5040" s="21">
        <v>0.59722222222222199</v>
      </c>
      <c r="K5040">
        <v>10.5</v>
      </c>
      <c r="L5040">
        <v>3</v>
      </c>
    </row>
    <row r="5041" spans="1:12" x14ac:dyDescent="0.2">
      <c r="A5041" t="s">
        <v>895</v>
      </c>
      <c r="B5041">
        <v>20</v>
      </c>
      <c r="C5041" t="s">
        <v>796</v>
      </c>
      <c r="D5041">
        <v>2</v>
      </c>
      <c r="F5041" s="22" t="s">
        <v>86</v>
      </c>
      <c r="G5041" s="14">
        <v>8</v>
      </c>
      <c r="H5041">
        <v>2</v>
      </c>
      <c r="J5041" s="21">
        <v>0.59722222222222199</v>
      </c>
      <c r="K5041">
        <v>10.5</v>
      </c>
      <c r="L5041">
        <v>3</v>
      </c>
    </row>
    <row r="5042" spans="1:12" x14ac:dyDescent="0.2">
      <c r="A5042" t="s">
        <v>895</v>
      </c>
      <c r="B5042">
        <v>20</v>
      </c>
      <c r="C5042" t="s">
        <v>796</v>
      </c>
      <c r="D5042">
        <v>2</v>
      </c>
      <c r="F5042" s="22" t="s">
        <v>86</v>
      </c>
      <c r="G5042" s="14">
        <v>6</v>
      </c>
      <c r="H5042">
        <v>1</v>
      </c>
      <c r="J5042" s="21">
        <v>0.59722222222222199</v>
      </c>
      <c r="K5042">
        <v>10.5</v>
      </c>
      <c r="L5042">
        <v>3</v>
      </c>
    </row>
    <row r="5043" spans="1:12" x14ac:dyDescent="0.2">
      <c r="A5043" t="s">
        <v>895</v>
      </c>
      <c r="B5043">
        <v>20</v>
      </c>
      <c r="C5043" t="s">
        <v>796</v>
      </c>
      <c r="D5043">
        <v>2</v>
      </c>
      <c r="F5043" s="22" t="s">
        <v>86</v>
      </c>
      <c r="G5043" s="14">
        <v>10</v>
      </c>
      <c r="H5043">
        <v>1</v>
      </c>
      <c r="J5043" s="21">
        <v>0.59722222222222199</v>
      </c>
      <c r="K5043">
        <v>10.5</v>
      </c>
      <c r="L5043">
        <v>3</v>
      </c>
    </row>
    <row r="5044" spans="1:12" x14ac:dyDescent="0.2">
      <c r="A5044" t="s">
        <v>895</v>
      </c>
      <c r="B5044">
        <v>20</v>
      </c>
      <c r="C5044" t="s">
        <v>796</v>
      </c>
      <c r="D5044">
        <v>2</v>
      </c>
      <c r="F5044" s="22" t="s">
        <v>417</v>
      </c>
      <c r="G5044" s="14">
        <v>12</v>
      </c>
      <c r="H5044">
        <v>1</v>
      </c>
      <c r="J5044" s="21">
        <v>0.59722222222222199</v>
      </c>
      <c r="K5044">
        <v>10.5</v>
      </c>
      <c r="L5044">
        <v>3</v>
      </c>
    </row>
    <row r="5045" spans="1:12" x14ac:dyDescent="0.2">
      <c r="A5045" t="s">
        <v>895</v>
      </c>
      <c r="B5045">
        <v>20</v>
      </c>
      <c r="C5045" t="s">
        <v>796</v>
      </c>
      <c r="D5045">
        <v>2</v>
      </c>
      <c r="F5045" s="22" t="s">
        <v>417</v>
      </c>
      <c r="G5045" s="14">
        <v>6</v>
      </c>
      <c r="H5045">
        <v>2</v>
      </c>
      <c r="J5045" s="21">
        <v>0.59722222222222199</v>
      </c>
      <c r="K5045">
        <v>10.5</v>
      </c>
      <c r="L5045">
        <v>3</v>
      </c>
    </row>
    <row r="5046" spans="1:12" x14ac:dyDescent="0.2">
      <c r="A5046" t="s">
        <v>895</v>
      </c>
      <c r="B5046">
        <v>20</v>
      </c>
      <c r="C5046" t="s">
        <v>796</v>
      </c>
      <c r="D5046">
        <v>2</v>
      </c>
      <c r="F5046" s="22" t="s">
        <v>377</v>
      </c>
      <c r="G5046" s="14">
        <v>4</v>
      </c>
      <c r="H5046">
        <v>1</v>
      </c>
      <c r="J5046" s="21">
        <v>0.59722222222222199</v>
      </c>
      <c r="K5046">
        <v>10.5</v>
      </c>
      <c r="L5046">
        <v>3</v>
      </c>
    </row>
    <row r="5047" spans="1:12" x14ac:dyDescent="0.2">
      <c r="A5047" t="s">
        <v>895</v>
      </c>
      <c r="B5047">
        <v>20</v>
      </c>
      <c r="C5047" t="s">
        <v>796</v>
      </c>
      <c r="D5047">
        <v>2</v>
      </c>
      <c r="F5047" s="22" t="s">
        <v>186</v>
      </c>
      <c r="G5047" s="14">
        <v>5</v>
      </c>
      <c r="H5047">
        <v>1</v>
      </c>
      <c r="J5047" s="21">
        <v>0.59722222222222199</v>
      </c>
      <c r="K5047">
        <v>10.5</v>
      </c>
      <c r="L5047">
        <v>3</v>
      </c>
    </row>
    <row r="5048" spans="1:12" x14ac:dyDescent="0.2">
      <c r="A5048" t="s">
        <v>895</v>
      </c>
      <c r="B5048">
        <v>20</v>
      </c>
      <c r="C5048" t="s">
        <v>796</v>
      </c>
      <c r="D5048">
        <v>2</v>
      </c>
      <c r="F5048" s="22" t="s">
        <v>57</v>
      </c>
      <c r="G5048" s="14">
        <v>2</v>
      </c>
      <c r="H5048">
        <v>4</v>
      </c>
      <c r="J5048" s="21">
        <v>0.59722222222222199</v>
      </c>
      <c r="K5048">
        <v>10.5</v>
      </c>
      <c r="L5048">
        <v>3</v>
      </c>
    </row>
    <row r="5049" spans="1:12" x14ac:dyDescent="0.2">
      <c r="A5049" t="s">
        <v>895</v>
      </c>
      <c r="B5049">
        <v>20</v>
      </c>
      <c r="C5049" t="s">
        <v>796</v>
      </c>
      <c r="D5049">
        <v>2</v>
      </c>
      <c r="F5049" s="22" t="s">
        <v>57</v>
      </c>
      <c r="G5049" s="14">
        <v>6</v>
      </c>
      <c r="H5049">
        <v>2</v>
      </c>
      <c r="J5049" s="21">
        <v>0.59722222222222199</v>
      </c>
      <c r="K5049">
        <v>10.5</v>
      </c>
      <c r="L5049">
        <v>3</v>
      </c>
    </row>
    <row r="5050" spans="1:12" x14ac:dyDescent="0.2">
      <c r="A5050" t="s">
        <v>895</v>
      </c>
      <c r="B5050">
        <v>20</v>
      </c>
      <c r="C5050" t="s">
        <v>796</v>
      </c>
      <c r="D5050">
        <v>2</v>
      </c>
      <c r="F5050" s="22" t="s">
        <v>57</v>
      </c>
      <c r="G5050" s="14">
        <v>8</v>
      </c>
      <c r="H5050">
        <v>2</v>
      </c>
      <c r="J5050" s="21">
        <v>0.59722222222222199</v>
      </c>
      <c r="K5050">
        <v>10.5</v>
      </c>
      <c r="L5050">
        <v>3</v>
      </c>
    </row>
    <row r="5051" spans="1:12" x14ac:dyDescent="0.2">
      <c r="A5051" t="s">
        <v>895</v>
      </c>
      <c r="B5051">
        <v>20</v>
      </c>
      <c r="C5051" t="s">
        <v>796</v>
      </c>
      <c r="D5051">
        <v>2</v>
      </c>
      <c r="F5051" s="22" t="s">
        <v>57</v>
      </c>
      <c r="G5051" s="14">
        <v>9</v>
      </c>
      <c r="H5051">
        <v>3</v>
      </c>
      <c r="J5051" s="21">
        <v>0.59722222222222199</v>
      </c>
      <c r="K5051">
        <v>10.5</v>
      </c>
      <c r="L5051">
        <v>3</v>
      </c>
    </row>
    <row r="5052" spans="1:12" x14ac:dyDescent="0.2">
      <c r="A5052" t="s">
        <v>895</v>
      </c>
      <c r="B5052">
        <v>20</v>
      </c>
      <c r="C5052" t="s">
        <v>796</v>
      </c>
      <c r="D5052">
        <v>2</v>
      </c>
      <c r="F5052" s="22" t="s">
        <v>49</v>
      </c>
      <c r="G5052" s="14">
        <v>10</v>
      </c>
      <c r="H5052">
        <v>1</v>
      </c>
      <c r="J5052" s="21">
        <v>0.59722222222222199</v>
      </c>
      <c r="K5052">
        <v>10.5</v>
      </c>
      <c r="L5052">
        <v>3</v>
      </c>
    </row>
    <row r="5053" spans="1:12" x14ac:dyDescent="0.2">
      <c r="A5053" t="s">
        <v>895</v>
      </c>
      <c r="B5053">
        <v>20</v>
      </c>
      <c r="C5053" t="s">
        <v>796</v>
      </c>
      <c r="D5053">
        <v>2</v>
      </c>
      <c r="F5053" s="22" t="s">
        <v>49</v>
      </c>
      <c r="G5053" s="14">
        <v>8</v>
      </c>
      <c r="H5053">
        <v>1</v>
      </c>
      <c r="J5053" s="21">
        <v>0.59722222222222199</v>
      </c>
      <c r="K5053">
        <v>10.5</v>
      </c>
      <c r="L5053">
        <v>3</v>
      </c>
    </row>
    <row r="5054" spans="1:12" x14ac:dyDescent="0.2">
      <c r="A5054" t="s">
        <v>895</v>
      </c>
      <c r="B5054">
        <v>20</v>
      </c>
      <c r="C5054" t="s">
        <v>796</v>
      </c>
      <c r="D5054">
        <v>2</v>
      </c>
      <c r="F5054" s="22" t="s">
        <v>110</v>
      </c>
      <c r="G5054" s="14">
        <v>52</v>
      </c>
      <c r="H5054">
        <v>1</v>
      </c>
      <c r="I5054" t="s">
        <v>785</v>
      </c>
      <c r="J5054" s="21">
        <v>0.59722222222222199</v>
      </c>
      <c r="K5054">
        <v>10.5</v>
      </c>
      <c r="L5054">
        <v>3</v>
      </c>
    </row>
    <row r="5055" spans="1:12" x14ac:dyDescent="0.2">
      <c r="A5055" t="s">
        <v>895</v>
      </c>
      <c r="B5055">
        <v>20</v>
      </c>
      <c r="C5055" t="s">
        <v>796</v>
      </c>
      <c r="D5055">
        <v>2</v>
      </c>
      <c r="F5055" s="22" t="s">
        <v>106</v>
      </c>
      <c r="G5055" s="14">
        <v>17</v>
      </c>
      <c r="H5055">
        <v>1</v>
      </c>
      <c r="I5055" t="s">
        <v>786</v>
      </c>
      <c r="J5055" s="21">
        <v>0.59722222222222199</v>
      </c>
      <c r="K5055">
        <v>10.5</v>
      </c>
      <c r="L5055">
        <v>3</v>
      </c>
    </row>
    <row r="5056" spans="1:12" x14ac:dyDescent="0.2">
      <c r="A5056" t="s">
        <v>895</v>
      </c>
      <c r="B5056">
        <v>20</v>
      </c>
      <c r="C5056" t="s">
        <v>796</v>
      </c>
      <c r="D5056">
        <v>2</v>
      </c>
      <c r="F5056" s="22" t="s">
        <v>712</v>
      </c>
      <c r="G5056" s="14">
        <v>24</v>
      </c>
      <c r="H5056">
        <v>2</v>
      </c>
      <c r="J5056" s="21">
        <v>0.59722222222222199</v>
      </c>
      <c r="K5056">
        <v>10.5</v>
      </c>
      <c r="L5056">
        <v>3</v>
      </c>
    </row>
    <row r="5057" spans="1:12" x14ac:dyDescent="0.2">
      <c r="A5057" t="s">
        <v>895</v>
      </c>
      <c r="B5057">
        <v>20</v>
      </c>
      <c r="C5057" t="s">
        <v>796</v>
      </c>
      <c r="D5057">
        <v>2</v>
      </c>
      <c r="F5057" s="22" t="s">
        <v>701</v>
      </c>
      <c r="G5057" s="14">
        <v>12</v>
      </c>
      <c r="H5057">
        <v>5</v>
      </c>
      <c r="J5057" s="21">
        <v>0.59722222222222199</v>
      </c>
      <c r="K5057">
        <v>10.5</v>
      </c>
      <c r="L5057">
        <v>3</v>
      </c>
    </row>
    <row r="5058" spans="1:12" x14ac:dyDescent="0.2">
      <c r="A5058" t="s">
        <v>895</v>
      </c>
      <c r="B5058">
        <v>20</v>
      </c>
      <c r="C5058" t="s">
        <v>796</v>
      </c>
      <c r="D5058">
        <v>2</v>
      </c>
      <c r="F5058" s="22" t="s">
        <v>701</v>
      </c>
      <c r="G5058" s="14">
        <v>16</v>
      </c>
      <c r="H5058">
        <v>3</v>
      </c>
      <c r="J5058" s="21">
        <v>0.59722222222222199</v>
      </c>
      <c r="K5058">
        <v>10.5</v>
      </c>
      <c r="L5058">
        <v>3</v>
      </c>
    </row>
    <row r="5059" spans="1:12" x14ac:dyDescent="0.2">
      <c r="A5059" t="s">
        <v>895</v>
      </c>
      <c r="B5059">
        <v>20</v>
      </c>
      <c r="C5059" t="s">
        <v>796</v>
      </c>
      <c r="D5059">
        <v>2</v>
      </c>
      <c r="F5059" s="22" t="s">
        <v>701</v>
      </c>
      <c r="G5059" s="14">
        <v>8</v>
      </c>
      <c r="H5059">
        <v>1</v>
      </c>
      <c r="J5059" s="21">
        <v>0.59722222222222199</v>
      </c>
      <c r="K5059">
        <v>10.5</v>
      </c>
      <c r="L5059">
        <v>3</v>
      </c>
    </row>
    <row r="5060" spans="1:12" x14ac:dyDescent="0.2">
      <c r="A5060" t="s">
        <v>895</v>
      </c>
      <c r="B5060">
        <v>20</v>
      </c>
      <c r="C5060" t="s">
        <v>796</v>
      </c>
      <c r="D5060">
        <v>2</v>
      </c>
      <c r="F5060" s="22" t="s">
        <v>479</v>
      </c>
      <c r="G5060" s="14">
        <v>19</v>
      </c>
      <c r="H5060">
        <v>2</v>
      </c>
      <c r="J5060" s="21">
        <v>0.59722222222222199</v>
      </c>
      <c r="K5060">
        <v>10.5</v>
      </c>
      <c r="L5060">
        <v>3</v>
      </c>
    </row>
    <row r="5061" spans="1:12" x14ac:dyDescent="0.2">
      <c r="A5061" t="s">
        <v>895</v>
      </c>
      <c r="B5061">
        <v>20</v>
      </c>
      <c r="C5061" t="s">
        <v>796</v>
      </c>
      <c r="D5061">
        <v>2</v>
      </c>
      <c r="F5061" s="22" t="s">
        <v>477</v>
      </c>
      <c r="G5061" s="14">
        <v>13</v>
      </c>
      <c r="H5061">
        <v>2</v>
      </c>
      <c r="J5061" s="21">
        <v>0.59722222222222199</v>
      </c>
      <c r="K5061">
        <v>10.5</v>
      </c>
      <c r="L5061">
        <v>3</v>
      </c>
    </row>
    <row r="5062" spans="1:12" x14ac:dyDescent="0.2">
      <c r="A5062" t="s">
        <v>895</v>
      </c>
      <c r="B5062">
        <v>20</v>
      </c>
      <c r="C5062" t="s">
        <v>796</v>
      </c>
      <c r="D5062">
        <v>2</v>
      </c>
      <c r="F5062" s="22" t="s">
        <v>314</v>
      </c>
      <c r="G5062" s="14">
        <v>22</v>
      </c>
      <c r="H5062">
        <v>1</v>
      </c>
      <c r="J5062" s="21">
        <v>0.59722222222222199</v>
      </c>
      <c r="K5062">
        <v>10.5</v>
      </c>
      <c r="L5062">
        <v>3</v>
      </c>
    </row>
    <row r="5063" spans="1:12" x14ac:dyDescent="0.2">
      <c r="A5063" t="s">
        <v>895</v>
      </c>
      <c r="B5063">
        <v>20</v>
      </c>
      <c r="C5063" t="s">
        <v>796</v>
      </c>
      <c r="D5063">
        <v>3</v>
      </c>
      <c r="F5063" s="22" t="s">
        <v>135</v>
      </c>
      <c r="G5063" s="14">
        <v>36</v>
      </c>
      <c r="H5063">
        <v>1</v>
      </c>
      <c r="J5063" s="21">
        <v>0.60972222222222217</v>
      </c>
      <c r="K5063">
        <v>10.8</v>
      </c>
      <c r="L5063">
        <v>4</v>
      </c>
    </row>
    <row r="5064" spans="1:12" x14ac:dyDescent="0.2">
      <c r="A5064" t="s">
        <v>895</v>
      </c>
      <c r="B5064">
        <v>20</v>
      </c>
      <c r="C5064" t="s">
        <v>796</v>
      </c>
      <c r="D5064">
        <v>3</v>
      </c>
      <c r="F5064" s="22" t="s">
        <v>596</v>
      </c>
      <c r="G5064" s="14">
        <v>23</v>
      </c>
      <c r="H5064">
        <v>1</v>
      </c>
      <c r="J5064" s="21">
        <v>0.60972222222222217</v>
      </c>
      <c r="K5064">
        <v>10.8</v>
      </c>
      <c r="L5064">
        <v>4</v>
      </c>
    </row>
    <row r="5065" spans="1:12" x14ac:dyDescent="0.2">
      <c r="A5065" t="s">
        <v>895</v>
      </c>
      <c r="B5065">
        <v>20</v>
      </c>
      <c r="C5065" t="s">
        <v>796</v>
      </c>
      <c r="D5065">
        <v>3</v>
      </c>
      <c r="F5065" s="22" t="s">
        <v>596</v>
      </c>
      <c r="G5065" s="14">
        <v>27</v>
      </c>
      <c r="H5065">
        <v>1</v>
      </c>
      <c r="J5065" s="21">
        <v>0.60972222222222205</v>
      </c>
      <c r="K5065">
        <v>10.8</v>
      </c>
      <c r="L5065">
        <v>4</v>
      </c>
    </row>
    <row r="5066" spans="1:12" x14ac:dyDescent="0.2">
      <c r="A5066" t="s">
        <v>895</v>
      </c>
      <c r="B5066">
        <v>20</v>
      </c>
      <c r="C5066" t="s">
        <v>796</v>
      </c>
      <c r="D5066">
        <v>3</v>
      </c>
      <c r="F5066" s="22" t="s">
        <v>596</v>
      </c>
      <c r="G5066" s="14">
        <v>32</v>
      </c>
      <c r="H5066">
        <v>1</v>
      </c>
      <c r="J5066" s="21">
        <v>0.60972222222222205</v>
      </c>
      <c r="K5066">
        <v>10.8</v>
      </c>
      <c r="L5066">
        <v>4</v>
      </c>
    </row>
    <row r="5067" spans="1:12" x14ac:dyDescent="0.2">
      <c r="A5067" t="s">
        <v>895</v>
      </c>
      <c r="B5067">
        <v>20</v>
      </c>
      <c r="C5067" t="s">
        <v>796</v>
      </c>
      <c r="D5067">
        <v>3</v>
      </c>
      <c r="F5067" s="22" t="s">
        <v>596</v>
      </c>
      <c r="G5067" s="14">
        <v>18</v>
      </c>
      <c r="H5067">
        <v>1</v>
      </c>
      <c r="J5067" s="21">
        <v>0.60972222222222205</v>
      </c>
      <c r="K5067">
        <v>10.8</v>
      </c>
      <c r="L5067">
        <v>4</v>
      </c>
    </row>
    <row r="5068" spans="1:12" x14ac:dyDescent="0.2">
      <c r="A5068" t="s">
        <v>895</v>
      </c>
      <c r="B5068">
        <v>20</v>
      </c>
      <c r="C5068" t="s">
        <v>796</v>
      </c>
      <c r="D5068">
        <v>3</v>
      </c>
      <c r="F5068" s="22" t="s">
        <v>180</v>
      </c>
      <c r="G5068" s="14">
        <v>4</v>
      </c>
      <c r="H5068">
        <v>20</v>
      </c>
      <c r="J5068" s="21">
        <v>0.60972222222222205</v>
      </c>
      <c r="K5068">
        <v>10.8</v>
      </c>
      <c r="L5068">
        <v>4</v>
      </c>
    </row>
    <row r="5069" spans="1:12" x14ac:dyDescent="0.2">
      <c r="A5069" t="s">
        <v>895</v>
      </c>
      <c r="B5069">
        <v>20</v>
      </c>
      <c r="C5069" t="s">
        <v>796</v>
      </c>
      <c r="D5069">
        <v>3</v>
      </c>
      <c r="F5069" s="22" t="s">
        <v>248</v>
      </c>
      <c r="G5069" s="14">
        <v>12</v>
      </c>
      <c r="H5069">
        <v>1</v>
      </c>
      <c r="J5069" s="21">
        <v>0.60972222222222205</v>
      </c>
      <c r="K5069">
        <v>10.8</v>
      </c>
      <c r="L5069">
        <v>4</v>
      </c>
    </row>
    <row r="5070" spans="1:12" x14ac:dyDescent="0.2">
      <c r="A5070" t="s">
        <v>895</v>
      </c>
      <c r="B5070">
        <v>20</v>
      </c>
      <c r="C5070" t="s">
        <v>796</v>
      </c>
      <c r="D5070">
        <v>3</v>
      </c>
      <c r="F5070" s="22" t="s">
        <v>334</v>
      </c>
      <c r="G5070" s="14">
        <v>33</v>
      </c>
      <c r="H5070">
        <v>1</v>
      </c>
      <c r="J5070" s="21">
        <v>0.60972222222222205</v>
      </c>
      <c r="K5070">
        <v>10.8</v>
      </c>
      <c r="L5070">
        <v>4</v>
      </c>
    </row>
    <row r="5071" spans="1:12" x14ac:dyDescent="0.2">
      <c r="A5071" t="s">
        <v>895</v>
      </c>
      <c r="B5071">
        <v>20</v>
      </c>
      <c r="C5071" t="s">
        <v>796</v>
      </c>
      <c r="D5071">
        <v>3</v>
      </c>
      <c r="F5071" s="22" t="s">
        <v>334</v>
      </c>
      <c r="G5071" s="14">
        <v>50</v>
      </c>
      <c r="H5071">
        <v>1</v>
      </c>
      <c r="J5071" s="21">
        <v>0.60972222222222205</v>
      </c>
      <c r="K5071">
        <v>10.8</v>
      </c>
      <c r="L5071">
        <v>4</v>
      </c>
    </row>
    <row r="5072" spans="1:12" x14ac:dyDescent="0.2">
      <c r="A5072" t="s">
        <v>895</v>
      </c>
      <c r="B5072">
        <v>20</v>
      </c>
      <c r="C5072" t="s">
        <v>796</v>
      </c>
      <c r="D5072">
        <v>3</v>
      </c>
      <c r="F5072" s="22" t="s">
        <v>334</v>
      </c>
      <c r="G5072" s="14">
        <v>35</v>
      </c>
      <c r="H5072">
        <v>1</v>
      </c>
      <c r="J5072" s="21">
        <v>0.60972222222222205</v>
      </c>
      <c r="K5072">
        <v>10.8</v>
      </c>
      <c r="L5072">
        <v>4</v>
      </c>
    </row>
    <row r="5073" spans="1:12" x14ac:dyDescent="0.2">
      <c r="A5073" t="s">
        <v>895</v>
      </c>
      <c r="B5073">
        <v>20</v>
      </c>
      <c r="C5073" t="s">
        <v>796</v>
      </c>
      <c r="D5073">
        <v>3</v>
      </c>
      <c r="F5073" s="22" t="s">
        <v>334</v>
      </c>
      <c r="G5073" s="14">
        <v>26</v>
      </c>
      <c r="H5073">
        <v>1</v>
      </c>
      <c r="J5073" s="21">
        <v>0.60972222222222205</v>
      </c>
      <c r="K5073">
        <v>10.8</v>
      </c>
      <c r="L5073">
        <v>4</v>
      </c>
    </row>
    <row r="5074" spans="1:12" x14ac:dyDescent="0.2">
      <c r="A5074" t="s">
        <v>895</v>
      </c>
      <c r="B5074">
        <v>20</v>
      </c>
      <c r="C5074" t="s">
        <v>796</v>
      </c>
      <c r="D5074">
        <v>3</v>
      </c>
      <c r="F5074" s="22" t="s">
        <v>334</v>
      </c>
      <c r="G5074" s="14">
        <v>42</v>
      </c>
      <c r="H5074">
        <v>1</v>
      </c>
      <c r="J5074" s="21">
        <v>0.60972222222222205</v>
      </c>
      <c r="K5074">
        <v>10.8</v>
      </c>
      <c r="L5074">
        <v>4</v>
      </c>
    </row>
    <row r="5075" spans="1:12" x14ac:dyDescent="0.2">
      <c r="A5075" t="s">
        <v>895</v>
      </c>
      <c r="B5075">
        <v>20</v>
      </c>
      <c r="C5075" t="s">
        <v>796</v>
      </c>
      <c r="D5075">
        <v>3</v>
      </c>
      <c r="F5075" s="22" t="s">
        <v>334</v>
      </c>
      <c r="G5075" s="14">
        <v>55</v>
      </c>
      <c r="H5075">
        <v>1</v>
      </c>
      <c r="J5075" s="21">
        <v>0.60972222222222205</v>
      </c>
      <c r="K5075">
        <v>10.8</v>
      </c>
      <c r="L5075">
        <v>4</v>
      </c>
    </row>
    <row r="5076" spans="1:12" x14ac:dyDescent="0.2">
      <c r="A5076" t="s">
        <v>895</v>
      </c>
      <c r="B5076">
        <v>20</v>
      </c>
      <c r="C5076" t="s">
        <v>796</v>
      </c>
      <c r="D5076">
        <v>3</v>
      </c>
      <c r="F5076" s="22" t="s">
        <v>330</v>
      </c>
      <c r="G5076" s="14">
        <v>37</v>
      </c>
      <c r="H5076">
        <v>1</v>
      </c>
      <c r="J5076" s="21">
        <v>0.60972222222222205</v>
      </c>
      <c r="K5076">
        <v>10.8</v>
      </c>
      <c r="L5076">
        <v>4</v>
      </c>
    </row>
    <row r="5077" spans="1:12" x14ac:dyDescent="0.2">
      <c r="A5077" t="s">
        <v>895</v>
      </c>
      <c r="B5077">
        <v>20</v>
      </c>
      <c r="C5077" t="s">
        <v>796</v>
      </c>
      <c r="D5077">
        <v>3</v>
      </c>
      <c r="F5077" s="22" t="s">
        <v>326</v>
      </c>
      <c r="G5077" s="14">
        <v>33</v>
      </c>
      <c r="H5077">
        <v>1</v>
      </c>
      <c r="J5077" s="21">
        <v>0.60972222222222205</v>
      </c>
      <c r="K5077">
        <v>10.8</v>
      </c>
      <c r="L5077">
        <v>4</v>
      </c>
    </row>
    <row r="5078" spans="1:12" x14ac:dyDescent="0.2">
      <c r="A5078" t="s">
        <v>895</v>
      </c>
      <c r="B5078">
        <v>20</v>
      </c>
      <c r="C5078" t="s">
        <v>796</v>
      </c>
      <c r="D5078">
        <v>3</v>
      </c>
      <c r="F5078" s="22" t="s">
        <v>326</v>
      </c>
      <c r="G5078" s="14">
        <v>35</v>
      </c>
      <c r="H5078">
        <v>1</v>
      </c>
      <c r="J5078" s="21">
        <v>0.60972222222222205</v>
      </c>
      <c r="K5078">
        <v>10.8</v>
      </c>
      <c r="L5078">
        <v>4</v>
      </c>
    </row>
    <row r="5079" spans="1:12" x14ac:dyDescent="0.2">
      <c r="A5079" t="s">
        <v>895</v>
      </c>
      <c r="B5079">
        <v>20</v>
      </c>
      <c r="C5079" t="s">
        <v>796</v>
      </c>
      <c r="D5079">
        <v>3</v>
      </c>
      <c r="F5079" s="22" t="s">
        <v>154</v>
      </c>
      <c r="G5079" s="14">
        <v>20</v>
      </c>
      <c r="H5079">
        <v>65</v>
      </c>
      <c r="J5079" s="21">
        <v>0.60972222222222205</v>
      </c>
      <c r="K5079">
        <v>10.8</v>
      </c>
      <c r="L5079">
        <v>4</v>
      </c>
    </row>
    <row r="5080" spans="1:12" x14ac:dyDescent="0.2">
      <c r="A5080" t="s">
        <v>895</v>
      </c>
      <c r="B5080">
        <v>20</v>
      </c>
      <c r="C5080" t="s">
        <v>796</v>
      </c>
      <c r="D5080">
        <v>3</v>
      </c>
      <c r="F5080" s="22" t="s">
        <v>154</v>
      </c>
      <c r="G5080" s="14">
        <v>18</v>
      </c>
      <c r="H5080">
        <v>75</v>
      </c>
      <c r="J5080" s="21">
        <v>0.60972222222222205</v>
      </c>
      <c r="K5080">
        <v>10.8</v>
      </c>
      <c r="L5080">
        <v>4</v>
      </c>
    </row>
    <row r="5081" spans="1:12" x14ac:dyDescent="0.2">
      <c r="A5081" t="s">
        <v>895</v>
      </c>
      <c r="B5081">
        <v>20</v>
      </c>
      <c r="C5081" t="s">
        <v>796</v>
      </c>
      <c r="D5081">
        <v>3</v>
      </c>
      <c r="F5081" s="22" t="s">
        <v>598</v>
      </c>
      <c r="G5081" s="14">
        <v>25</v>
      </c>
      <c r="H5081">
        <v>35</v>
      </c>
      <c r="J5081" s="21">
        <v>0.60972222222222205</v>
      </c>
      <c r="K5081">
        <v>10.8</v>
      </c>
      <c r="L5081">
        <v>4</v>
      </c>
    </row>
    <row r="5082" spans="1:12" x14ac:dyDescent="0.2">
      <c r="A5082" t="s">
        <v>895</v>
      </c>
      <c r="B5082">
        <v>20</v>
      </c>
      <c r="C5082" t="s">
        <v>796</v>
      </c>
      <c r="D5082">
        <v>3</v>
      </c>
      <c r="F5082" s="22" t="s">
        <v>896</v>
      </c>
      <c r="G5082" s="14">
        <v>20</v>
      </c>
      <c r="H5082">
        <v>175</v>
      </c>
      <c r="J5082" s="21">
        <v>0.60972222222222205</v>
      </c>
      <c r="K5082">
        <v>10.8</v>
      </c>
      <c r="L5082">
        <v>4</v>
      </c>
    </row>
    <row r="5083" spans="1:12" x14ac:dyDescent="0.2">
      <c r="A5083" t="s">
        <v>895</v>
      </c>
      <c r="B5083">
        <v>20</v>
      </c>
      <c r="C5083" t="s">
        <v>796</v>
      </c>
      <c r="D5083">
        <v>3</v>
      </c>
      <c r="F5083" s="22" t="s">
        <v>423</v>
      </c>
      <c r="G5083" s="14">
        <v>19</v>
      </c>
      <c r="H5083">
        <v>6</v>
      </c>
      <c r="J5083" s="21">
        <v>0.60972222222222205</v>
      </c>
      <c r="K5083">
        <v>10.8</v>
      </c>
      <c r="L5083">
        <v>4</v>
      </c>
    </row>
    <row r="5084" spans="1:12" x14ac:dyDescent="0.2">
      <c r="A5084" t="s">
        <v>895</v>
      </c>
      <c r="B5084">
        <v>20</v>
      </c>
      <c r="C5084" t="s">
        <v>796</v>
      </c>
      <c r="D5084">
        <v>3</v>
      </c>
      <c r="F5084" s="22" t="s">
        <v>309</v>
      </c>
      <c r="G5084" s="14">
        <v>27</v>
      </c>
      <c r="H5084">
        <v>1</v>
      </c>
      <c r="J5084" s="21">
        <v>0.60972222222222205</v>
      </c>
      <c r="K5084">
        <v>10.8</v>
      </c>
      <c r="L5084">
        <v>4</v>
      </c>
    </row>
    <row r="5085" spans="1:12" x14ac:dyDescent="0.2">
      <c r="A5085" t="s">
        <v>895</v>
      </c>
      <c r="B5085">
        <v>20</v>
      </c>
      <c r="C5085" t="s">
        <v>796</v>
      </c>
      <c r="D5085">
        <v>3</v>
      </c>
      <c r="F5085" s="22" t="s">
        <v>499</v>
      </c>
      <c r="G5085" s="14">
        <v>6</v>
      </c>
      <c r="H5085">
        <v>4</v>
      </c>
      <c r="J5085" s="21">
        <v>0.60972222222222205</v>
      </c>
      <c r="K5085">
        <v>10.8</v>
      </c>
      <c r="L5085">
        <v>4</v>
      </c>
    </row>
    <row r="5086" spans="1:12" x14ac:dyDescent="0.2">
      <c r="A5086" t="s">
        <v>895</v>
      </c>
      <c r="B5086">
        <v>20</v>
      </c>
      <c r="C5086" t="s">
        <v>796</v>
      </c>
      <c r="D5086">
        <v>3</v>
      </c>
      <c r="F5086" s="22" t="s">
        <v>592</v>
      </c>
      <c r="G5086" s="14">
        <v>8</v>
      </c>
      <c r="H5086">
        <v>1</v>
      </c>
      <c r="J5086" s="21">
        <v>0.60972222222222205</v>
      </c>
      <c r="K5086">
        <v>10.8</v>
      </c>
      <c r="L5086">
        <v>4</v>
      </c>
    </row>
    <row r="5087" spans="1:12" x14ac:dyDescent="0.2">
      <c r="A5087" t="s">
        <v>895</v>
      </c>
      <c r="B5087">
        <v>20</v>
      </c>
      <c r="C5087" t="s">
        <v>796</v>
      </c>
      <c r="D5087">
        <v>3</v>
      </c>
      <c r="F5087" s="22" t="s">
        <v>582</v>
      </c>
      <c r="G5087" s="14">
        <v>4</v>
      </c>
      <c r="H5087">
        <v>55</v>
      </c>
      <c r="J5087" s="21">
        <v>0.60972222222222205</v>
      </c>
      <c r="K5087">
        <v>10.8</v>
      </c>
      <c r="L5087">
        <v>4</v>
      </c>
    </row>
    <row r="5088" spans="1:12" x14ac:dyDescent="0.2">
      <c r="A5088" t="s">
        <v>895</v>
      </c>
      <c r="B5088">
        <v>20</v>
      </c>
      <c r="C5088" t="s">
        <v>796</v>
      </c>
      <c r="D5088">
        <v>3</v>
      </c>
      <c r="F5088" s="22" t="s">
        <v>551</v>
      </c>
      <c r="G5088" s="14">
        <v>4</v>
      </c>
      <c r="H5088">
        <v>60</v>
      </c>
      <c r="J5088" s="21">
        <v>0.60972222222222205</v>
      </c>
      <c r="K5088">
        <v>10.8</v>
      </c>
      <c r="L5088">
        <v>4</v>
      </c>
    </row>
    <row r="5089" spans="1:12" x14ac:dyDescent="0.2">
      <c r="A5089" t="s">
        <v>895</v>
      </c>
      <c r="B5089">
        <v>20</v>
      </c>
      <c r="C5089" t="s">
        <v>796</v>
      </c>
      <c r="D5089">
        <v>3</v>
      </c>
      <c r="F5089" s="22" t="s">
        <v>515</v>
      </c>
      <c r="G5089" s="14">
        <v>4</v>
      </c>
      <c r="H5089">
        <v>555</v>
      </c>
      <c r="J5089" s="21">
        <v>0.60972222222222205</v>
      </c>
      <c r="K5089">
        <v>10.8</v>
      </c>
      <c r="L5089">
        <v>4</v>
      </c>
    </row>
    <row r="5090" spans="1:12" x14ac:dyDescent="0.2">
      <c r="A5090" t="s">
        <v>895</v>
      </c>
      <c r="B5090">
        <v>20</v>
      </c>
      <c r="C5090" t="s">
        <v>796</v>
      </c>
      <c r="D5090">
        <v>3</v>
      </c>
      <c r="F5090" s="22" t="s">
        <v>511</v>
      </c>
      <c r="G5090" s="14">
        <v>10</v>
      </c>
      <c r="H5090">
        <v>5</v>
      </c>
      <c r="J5090" s="21">
        <v>0.60972222222222205</v>
      </c>
      <c r="K5090">
        <v>10.8</v>
      </c>
      <c r="L5090">
        <v>4</v>
      </c>
    </row>
    <row r="5091" spans="1:12" x14ac:dyDescent="0.2">
      <c r="A5091" t="s">
        <v>895</v>
      </c>
      <c r="B5091">
        <v>20</v>
      </c>
      <c r="C5091" t="s">
        <v>796</v>
      </c>
      <c r="D5091">
        <v>3</v>
      </c>
      <c r="F5091" s="22" t="s">
        <v>221</v>
      </c>
      <c r="G5091" s="14">
        <v>4</v>
      </c>
      <c r="H5091">
        <v>1</v>
      </c>
      <c r="J5091" s="21">
        <v>0.60972222222222205</v>
      </c>
      <c r="K5091">
        <v>10.8</v>
      </c>
      <c r="L5091">
        <v>4</v>
      </c>
    </row>
    <row r="5092" spans="1:12" x14ac:dyDescent="0.2">
      <c r="A5092" t="s">
        <v>895</v>
      </c>
      <c r="B5092">
        <v>20</v>
      </c>
      <c r="C5092" t="s">
        <v>796</v>
      </c>
      <c r="D5092">
        <v>3</v>
      </c>
      <c r="F5092" s="22" t="s">
        <v>221</v>
      </c>
      <c r="G5092" s="14">
        <v>5</v>
      </c>
      <c r="H5092">
        <v>2</v>
      </c>
      <c r="J5092" s="21">
        <v>0.60972222222222205</v>
      </c>
      <c r="K5092">
        <v>10.8</v>
      </c>
      <c r="L5092">
        <v>4</v>
      </c>
    </row>
    <row r="5093" spans="1:12" x14ac:dyDescent="0.2">
      <c r="A5093" t="s">
        <v>895</v>
      </c>
      <c r="B5093">
        <v>20</v>
      </c>
      <c r="C5093" t="s">
        <v>796</v>
      </c>
      <c r="D5093">
        <v>3</v>
      </c>
      <c r="F5093" s="22" t="s">
        <v>90</v>
      </c>
      <c r="G5093" s="14">
        <v>9</v>
      </c>
      <c r="H5093">
        <v>1</v>
      </c>
      <c r="J5093" s="21">
        <v>0.60972222222222205</v>
      </c>
      <c r="K5093">
        <v>10.8</v>
      </c>
      <c r="L5093">
        <v>4</v>
      </c>
    </row>
    <row r="5094" spans="1:12" x14ac:dyDescent="0.2">
      <c r="A5094" t="s">
        <v>895</v>
      </c>
      <c r="B5094">
        <v>20</v>
      </c>
      <c r="C5094" t="s">
        <v>796</v>
      </c>
      <c r="D5094">
        <v>3</v>
      </c>
      <c r="F5094" s="22" t="s">
        <v>86</v>
      </c>
      <c r="G5094" s="14">
        <v>8</v>
      </c>
      <c r="H5094">
        <v>5</v>
      </c>
      <c r="J5094" s="21">
        <v>0.60972222222222205</v>
      </c>
      <c r="K5094">
        <v>10.8</v>
      </c>
      <c r="L5094">
        <v>4</v>
      </c>
    </row>
    <row r="5095" spans="1:12" x14ac:dyDescent="0.2">
      <c r="A5095" t="s">
        <v>895</v>
      </c>
      <c r="B5095">
        <v>20</v>
      </c>
      <c r="C5095" t="s">
        <v>796</v>
      </c>
      <c r="D5095">
        <v>3</v>
      </c>
      <c r="F5095" s="22" t="s">
        <v>86</v>
      </c>
      <c r="G5095" s="14">
        <v>6</v>
      </c>
      <c r="H5095">
        <v>1</v>
      </c>
      <c r="J5095" s="21">
        <v>0.60972222222222205</v>
      </c>
      <c r="K5095">
        <v>10.8</v>
      </c>
      <c r="L5095">
        <v>4</v>
      </c>
    </row>
    <row r="5096" spans="1:12" x14ac:dyDescent="0.2">
      <c r="A5096" t="s">
        <v>895</v>
      </c>
      <c r="B5096">
        <v>20</v>
      </c>
      <c r="C5096" t="s">
        <v>796</v>
      </c>
      <c r="D5096">
        <v>3</v>
      </c>
      <c r="F5096" s="22" t="s">
        <v>645</v>
      </c>
      <c r="G5096" s="14">
        <v>11</v>
      </c>
      <c r="H5096">
        <v>1</v>
      </c>
      <c r="J5096" s="21">
        <v>0.60972222222222205</v>
      </c>
      <c r="K5096">
        <v>10.8</v>
      </c>
      <c r="L5096">
        <v>4</v>
      </c>
    </row>
    <row r="5097" spans="1:12" x14ac:dyDescent="0.2">
      <c r="A5097" t="s">
        <v>895</v>
      </c>
      <c r="B5097">
        <v>20</v>
      </c>
      <c r="C5097" t="s">
        <v>796</v>
      </c>
      <c r="D5097">
        <v>3</v>
      </c>
      <c r="F5097" s="22" t="s">
        <v>417</v>
      </c>
      <c r="G5097" s="14">
        <v>14</v>
      </c>
      <c r="H5097">
        <v>3</v>
      </c>
      <c r="J5097" s="21">
        <v>0.60972222222222205</v>
      </c>
      <c r="K5097">
        <v>10.8</v>
      </c>
      <c r="L5097">
        <v>4</v>
      </c>
    </row>
    <row r="5098" spans="1:12" x14ac:dyDescent="0.2">
      <c r="A5098" t="s">
        <v>895</v>
      </c>
      <c r="B5098">
        <v>20</v>
      </c>
      <c r="C5098" t="s">
        <v>796</v>
      </c>
      <c r="D5098">
        <v>3</v>
      </c>
      <c r="F5098" s="22" t="s">
        <v>377</v>
      </c>
      <c r="G5098" s="14">
        <v>11</v>
      </c>
      <c r="H5098">
        <v>1</v>
      </c>
      <c r="J5098" s="21">
        <v>0.60972222222222205</v>
      </c>
      <c r="K5098">
        <v>10.8</v>
      </c>
      <c r="L5098">
        <v>4</v>
      </c>
    </row>
    <row r="5099" spans="1:12" x14ac:dyDescent="0.2">
      <c r="A5099" t="s">
        <v>895</v>
      </c>
      <c r="B5099">
        <v>20</v>
      </c>
      <c r="C5099" t="s">
        <v>796</v>
      </c>
      <c r="D5099">
        <v>3</v>
      </c>
      <c r="F5099" s="22" t="s">
        <v>356</v>
      </c>
      <c r="G5099" s="14">
        <v>4</v>
      </c>
      <c r="H5099">
        <v>1</v>
      </c>
      <c r="J5099" s="21">
        <v>0.60972222222222205</v>
      </c>
      <c r="K5099">
        <v>10.8</v>
      </c>
      <c r="L5099">
        <v>4</v>
      </c>
    </row>
    <row r="5100" spans="1:12" x14ac:dyDescent="0.2">
      <c r="A5100" t="s">
        <v>895</v>
      </c>
      <c r="B5100">
        <v>20</v>
      </c>
      <c r="C5100" t="s">
        <v>796</v>
      </c>
      <c r="D5100">
        <v>3</v>
      </c>
      <c r="F5100" s="22" t="s">
        <v>352</v>
      </c>
      <c r="G5100" s="14">
        <v>7</v>
      </c>
      <c r="H5100">
        <v>2</v>
      </c>
      <c r="J5100" s="21">
        <v>0.60972222222222205</v>
      </c>
      <c r="K5100">
        <v>10.8</v>
      </c>
      <c r="L5100">
        <v>4</v>
      </c>
    </row>
    <row r="5101" spans="1:12" x14ac:dyDescent="0.2">
      <c r="A5101" t="s">
        <v>895</v>
      </c>
      <c r="B5101">
        <v>20</v>
      </c>
      <c r="C5101" t="s">
        <v>796</v>
      </c>
      <c r="D5101">
        <v>3</v>
      </c>
      <c r="F5101" s="22" t="s">
        <v>186</v>
      </c>
      <c r="G5101" s="14">
        <v>4</v>
      </c>
      <c r="H5101">
        <v>1</v>
      </c>
      <c r="J5101" s="21">
        <v>0.60972222222222205</v>
      </c>
      <c r="K5101">
        <v>10.8</v>
      </c>
      <c r="L5101">
        <v>4</v>
      </c>
    </row>
    <row r="5102" spans="1:12" x14ac:dyDescent="0.2">
      <c r="A5102" t="s">
        <v>895</v>
      </c>
      <c r="B5102">
        <v>20</v>
      </c>
      <c r="C5102" t="s">
        <v>796</v>
      </c>
      <c r="D5102">
        <v>3</v>
      </c>
      <c r="F5102" s="22" t="s">
        <v>186</v>
      </c>
      <c r="G5102" s="14">
        <v>5</v>
      </c>
      <c r="H5102">
        <v>1</v>
      </c>
      <c r="J5102" s="21">
        <v>0.60972222222222205</v>
      </c>
      <c r="K5102">
        <v>10.8</v>
      </c>
      <c r="L5102">
        <v>4</v>
      </c>
    </row>
    <row r="5103" spans="1:12" x14ac:dyDescent="0.2">
      <c r="A5103" t="s">
        <v>895</v>
      </c>
      <c r="B5103">
        <v>20</v>
      </c>
      <c r="C5103" t="s">
        <v>796</v>
      </c>
      <c r="D5103">
        <v>3</v>
      </c>
      <c r="F5103" s="22" t="s">
        <v>182</v>
      </c>
      <c r="G5103" s="14">
        <v>7</v>
      </c>
      <c r="H5103">
        <v>1</v>
      </c>
      <c r="J5103" s="21">
        <v>0.60972222222222205</v>
      </c>
      <c r="K5103">
        <v>10.8</v>
      </c>
      <c r="L5103">
        <v>4</v>
      </c>
    </row>
    <row r="5104" spans="1:12" x14ac:dyDescent="0.2">
      <c r="A5104" t="s">
        <v>895</v>
      </c>
      <c r="B5104">
        <v>20</v>
      </c>
      <c r="C5104" t="s">
        <v>796</v>
      </c>
      <c r="D5104">
        <v>3</v>
      </c>
      <c r="F5104" s="22" t="s">
        <v>57</v>
      </c>
      <c r="G5104" s="14">
        <v>1</v>
      </c>
      <c r="H5104">
        <v>3</v>
      </c>
      <c r="J5104" s="21">
        <v>0.60972222222222205</v>
      </c>
      <c r="K5104">
        <v>10.8</v>
      </c>
      <c r="L5104">
        <v>4</v>
      </c>
    </row>
    <row r="5105" spans="1:12" x14ac:dyDescent="0.2">
      <c r="A5105" t="s">
        <v>895</v>
      </c>
      <c r="B5105">
        <v>20</v>
      </c>
      <c r="C5105" t="s">
        <v>796</v>
      </c>
      <c r="D5105">
        <v>3</v>
      </c>
      <c r="F5105" s="22" t="s">
        <v>57</v>
      </c>
      <c r="G5105" s="14">
        <v>4</v>
      </c>
      <c r="H5105">
        <v>10</v>
      </c>
      <c r="J5105" s="21">
        <v>0.60972222222222205</v>
      </c>
      <c r="K5105">
        <v>10.8</v>
      </c>
      <c r="L5105">
        <v>4</v>
      </c>
    </row>
    <row r="5106" spans="1:12" x14ac:dyDescent="0.2">
      <c r="A5106" t="s">
        <v>895</v>
      </c>
      <c r="B5106">
        <v>20</v>
      </c>
      <c r="C5106" t="s">
        <v>796</v>
      </c>
      <c r="D5106">
        <v>3</v>
      </c>
      <c r="F5106" s="22" t="s">
        <v>49</v>
      </c>
      <c r="G5106" s="14">
        <v>12</v>
      </c>
      <c r="H5106">
        <v>1</v>
      </c>
      <c r="J5106" s="21">
        <v>0.60972222222222205</v>
      </c>
      <c r="K5106">
        <v>10.8</v>
      </c>
      <c r="L5106">
        <v>4</v>
      </c>
    </row>
    <row r="5107" spans="1:12" x14ac:dyDescent="0.2">
      <c r="A5107" t="s">
        <v>895</v>
      </c>
      <c r="B5107">
        <v>20</v>
      </c>
      <c r="C5107" t="s">
        <v>796</v>
      </c>
      <c r="D5107">
        <v>3</v>
      </c>
      <c r="F5107" s="22" t="s">
        <v>49</v>
      </c>
      <c r="G5107" s="14">
        <v>6</v>
      </c>
      <c r="H5107">
        <v>1</v>
      </c>
      <c r="J5107" s="21">
        <v>0.60972222222222205</v>
      </c>
      <c r="K5107">
        <v>10.8</v>
      </c>
      <c r="L5107">
        <v>4</v>
      </c>
    </row>
    <row r="5108" spans="1:12" x14ac:dyDescent="0.2">
      <c r="A5108" t="s">
        <v>895</v>
      </c>
      <c r="B5108">
        <v>20</v>
      </c>
      <c r="C5108" t="s">
        <v>796</v>
      </c>
      <c r="D5108">
        <v>3</v>
      </c>
      <c r="F5108" s="22" t="s">
        <v>49</v>
      </c>
      <c r="G5108" s="14">
        <v>7</v>
      </c>
      <c r="H5108">
        <v>1</v>
      </c>
      <c r="J5108" s="21">
        <v>0.60972222222222205</v>
      </c>
      <c r="K5108">
        <v>10.8</v>
      </c>
      <c r="L5108">
        <v>4</v>
      </c>
    </row>
    <row r="5109" spans="1:12" x14ac:dyDescent="0.2">
      <c r="A5109" t="s">
        <v>895</v>
      </c>
      <c r="B5109">
        <v>20</v>
      </c>
      <c r="C5109" t="s">
        <v>796</v>
      </c>
      <c r="D5109">
        <v>3</v>
      </c>
      <c r="F5109" s="22" t="s">
        <v>535</v>
      </c>
      <c r="G5109" s="14">
        <v>27</v>
      </c>
      <c r="H5109">
        <v>1</v>
      </c>
      <c r="I5109" t="s">
        <v>785</v>
      </c>
      <c r="J5109" s="21">
        <v>0.60972222222222205</v>
      </c>
      <c r="K5109">
        <v>10.8</v>
      </c>
      <c r="L5109">
        <v>4</v>
      </c>
    </row>
    <row r="5110" spans="1:12" x14ac:dyDescent="0.2">
      <c r="A5110" t="s">
        <v>895</v>
      </c>
      <c r="B5110">
        <v>20</v>
      </c>
      <c r="C5110" t="s">
        <v>796</v>
      </c>
      <c r="D5110">
        <v>3</v>
      </c>
      <c r="F5110" s="22" t="s">
        <v>124</v>
      </c>
      <c r="G5110" s="14">
        <v>42</v>
      </c>
      <c r="H5110">
        <v>1</v>
      </c>
      <c r="I5110" t="s">
        <v>785</v>
      </c>
      <c r="J5110" s="21">
        <v>0.60972222222222205</v>
      </c>
      <c r="K5110">
        <v>10.8</v>
      </c>
      <c r="L5110">
        <v>4</v>
      </c>
    </row>
    <row r="5111" spans="1:12" x14ac:dyDescent="0.2">
      <c r="A5111" t="s">
        <v>895</v>
      </c>
      <c r="B5111">
        <v>20</v>
      </c>
      <c r="C5111" t="s">
        <v>796</v>
      </c>
      <c r="D5111">
        <v>3</v>
      </c>
      <c r="F5111" s="22" t="s">
        <v>715</v>
      </c>
      <c r="G5111" s="14">
        <v>22</v>
      </c>
      <c r="H5111">
        <v>1</v>
      </c>
      <c r="J5111" s="21">
        <v>0.60972222222222205</v>
      </c>
      <c r="K5111">
        <v>10.8</v>
      </c>
      <c r="L5111">
        <v>4</v>
      </c>
    </row>
    <row r="5112" spans="1:12" x14ac:dyDescent="0.2">
      <c r="A5112" t="s">
        <v>895</v>
      </c>
      <c r="B5112">
        <v>20</v>
      </c>
      <c r="C5112" t="s">
        <v>796</v>
      </c>
      <c r="D5112">
        <v>3</v>
      </c>
      <c r="F5112" s="22" t="s">
        <v>712</v>
      </c>
      <c r="G5112" s="14">
        <v>14</v>
      </c>
      <c r="H5112">
        <v>1</v>
      </c>
      <c r="J5112" s="21">
        <v>0.60972222222222205</v>
      </c>
      <c r="K5112">
        <v>10.8</v>
      </c>
      <c r="L5112">
        <v>4</v>
      </c>
    </row>
    <row r="5113" spans="1:12" x14ac:dyDescent="0.2">
      <c r="A5113" t="s">
        <v>895</v>
      </c>
      <c r="B5113">
        <v>20</v>
      </c>
      <c r="C5113" t="s">
        <v>796</v>
      </c>
      <c r="D5113">
        <v>3</v>
      </c>
      <c r="F5113" s="22" t="s">
        <v>701</v>
      </c>
      <c r="G5113" s="14">
        <v>12</v>
      </c>
      <c r="H5113">
        <v>3</v>
      </c>
      <c r="J5113" s="21">
        <v>0.60972222222222205</v>
      </c>
      <c r="K5113">
        <v>10.8</v>
      </c>
      <c r="L5113">
        <v>4</v>
      </c>
    </row>
    <row r="5114" spans="1:12" x14ac:dyDescent="0.2">
      <c r="A5114" t="s">
        <v>895</v>
      </c>
      <c r="B5114">
        <v>20</v>
      </c>
      <c r="C5114" t="s">
        <v>796</v>
      </c>
      <c r="D5114">
        <v>3</v>
      </c>
      <c r="F5114" s="22" t="s">
        <v>701</v>
      </c>
      <c r="G5114" s="14">
        <v>16</v>
      </c>
      <c r="H5114">
        <v>2</v>
      </c>
      <c r="J5114" s="21">
        <v>0.60972222222222205</v>
      </c>
      <c r="K5114">
        <v>10.8</v>
      </c>
      <c r="L5114">
        <v>4</v>
      </c>
    </row>
    <row r="5115" spans="1:12" x14ac:dyDescent="0.2">
      <c r="A5115" t="s">
        <v>895</v>
      </c>
      <c r="B5115">
        <v>20</v>
      </c>
      <c r="C5115" t="s">
        <v>796</v>
      </c>
      <c r="D5115">
        <v>3</v>
      </c>
      <c r="F5115" s="22" t="s">
        <v>479</v>
      </c>
      <c r="G5115" s="14">
        <v>16</v>
      </c>
      <c r="H5115">
        <v>1</v>
      </c>
      <c r="J5115" s="21">
        <v>0.60972222222222205</v>
      </c>
      <c r="K5115">
        <v>10.8</v>
      </c>
      <c r="L5115">
        <v>4</v>
      </c>
    </row>
    <row r="5116" spans="1:12" x14ac:dyDescent="0.2">
      <c r="A5116" t="s">
        <v>895</v>
      </c>
      <c r="B5116">
        <v>20</v>
      </c>
      <c r="C5116" t="s">
        <v>796</v>
      </c>
      <c r="D5116">
        <v>3</v>
      </c>
      <c r="F5116" s="22" t="s">
        <v>479</v>
      </c>
      <c r="G5116" s="14">
        <v>12</v>
      </c>
      <c r="H5116">
        <v>1</v>
      </c>
      <c r="J5116" s="21">
        <v>0.60972222222222205</v>
      </c>
      <c r="K5116">
        <v>10.8</v>
      </c>
      <c r="L5116">
        <v>4</v>
      </c>
    </row>
    <row r="5117" spans="1:12" x14ac:dyDescent="0.2">
      <c r="A5117" t="s">
        <v>895</v>
      </c>
      <c r="B5117">
        <v>20</v>
      </c>
      <c r="C5117" t="s">
        <v>796</v>
      </c>
      <c r="D5117">
        <v>3</v>
      </c>
      <c r="F5117" s="22" t="s">
        <v>21</v>
      </c>
      <c r="G5117" s="14">
        <v>26</v>
      </c>
      <c r="H5117">
        <v>2</v>
      </c>
      <c r="J5117" s="21">
        <v>0.60972222222222205</v>
      </c>
      <c r="K5117">
        <v>10.8</v>
      </c>
      <c r="L5117">
        <v>4</v>
      </c>
    </row>
    <row r="5118" spans="1:12" x14ac:dyDescent="0.2">
      <c r="A5118" t="s">
        <v>895</v>
      </c>
      <c r="B5118">
        <v>20</v>
      </c>
      <c r="C5118" t="s">
        <v>796</v>
      </c>
      <c r="D5118">
        <v>3</v>
      </c>
      <c r="F5118" s="22" t="s">
        <v>649</v>
      </c>
      <c r="G5118" s="14">
        <v>14</v>
      </c>
      <c r="H5118">
        <v>1</v>
      </c>
      <c r="J5118" s="21">
        <v>0.60972222222222205</v>
      </c>
      <c r="K5118">
        <v>10.8</v>
      </c>
      <c r="L5118">
        <v>4</v>
      </c>
    </row>
    <row r="5119" spans="1:12" x14ac:dyDescent="0.2">
      <c r="A5119" t="s">
        <v>895</v>
      </c>
      <c r="B5119">
        <v>20</v>
      </c>
      <c r="C5119" t="s">
        <v>796</v>
      </c>
      <c r="D5119">
        <v>3</v>
      </c>
      <c r="F5119" s="22" t="s">
        <v>28</v>
      </c>
      <c r="G5119" s="14">
        <v>22</v>
      </c>
      <c r="H5119">
        <v>2</v>
      </c>
      <c r="J5119" s="21">
        <v>0.60972222222222205</v>
      </c>
      <c r="K5119">
        <v>10.8</v>
      </c>
      <c r="L5119">
        <v>4</v>
      </c>
    </row>
    <row r="5120" spans="1:12" x14ac:dyDescent="0.2">
      <c r="A5120" t="s">
        <v>895</v>
      </c>
      <c r="B5120">
        <v>11</v>
      </c>
      <c r="C5120" t="s">
        <v>796</v>
      </c>
      <c r="D5120">
        <v>1</v>
      </c>
      <c r="F5120" s="22" t="s">
        <v>297</v>
      </c>
      <c r="G5120" s="14">
        <v>18</v>
      </c>
      <c r="H5120">
        <v>1</v>
      </c>
      <c r="J5120" s="21">
        <v>0.4694444444444445</v>
      </c>
      <c r="K5120">
        <v>10</v>
      </c>
      <c r="L5120">
        <v>5</v>
      </c>
    </row>
    <row r="5121" spans="1:12" x14ac:dyDescent="0.2">
      <c r="A5121" t="s">
        <v>895</v>
      </c>
      <c r="B5121">
        <v>11</v>
      </c>
      <c r="C5121" t="s">
        <v>796</v>
      </c>
      <c r="D5121">
        <v>1</v>
      </c>
      <c r="F5121" s="22" t="s">
        <v>180</v>
      </c>
      <c r="G5121" s="14">
        <v>4</v>
      </c>
      <c r="H5121">
        <v>25</v>
      </c>
      <c r="J5121" s="21">
        <v>0.4694444444444445</v>
      </c>
      <c r="K5121">
        <v>10</v>
      </c>
      <c r="L5121">
        <v>5</v>
      </c>
    </row>
    <row r="5122" spans="1:12" x14ac:dyDescent="0.2">
      <c r="A5122" t="s">
        <v>895</v>
      </c>
      <c r="B5122">
        <v>11</v>
      </c>
      <c r="C5122" t="s">
        <v>796</v>
      </c>
      <c r="D5122">
        <v>1</v>
      </c>
      <c r="F5122" s="22" t="s">
        <v>180</v>
      </c>
      <c r="G5122" s="14">
        <v>7</v>
      </c>
      <c r="H5122">
        <v>24</v>
      </c>
      <c r="J5122" s="21">
        <v>0.469444444444444</v>
      </c>
      <c r="K5122">
        <v>10</v>
      </c>
      <c r="L5122">
        <v>5</v>
      </c>
    </row>
    <row r="5123" spans="1:12" x14ac:dyDescent="0.2">
      <c r="A5123" t="s">
        <v>895</v>
      </c>
      <c r="B5123">
        <v>11</v>
      </c>
      <c r="C5123" t="s">
        <v>796</v>
      </c>
      <c r="D5123">
        <v>1</v>
      </c>
      <c r="F5123" s="22" t="s">
        <v>248</v>
      </c>
      <c r="G5123" s="14">
        <v>10</v>
      </c>
      <c r="H5123">
        <v>1</v>
      </c>
      <c r="J5123" s="21">
        <v>0.469444444444444</v>
      </c>
      <c r="K5123">
        <v>10</v>
      </c>
      <c r="L5123">
        <v>5</v>
      </c>
    </row>
    <row r="5124" spans="1:12" x14ac:dyDescent="0.2">
      <c r="A5124" t="s">
        <v>895</v>
      </c>
      <c r="B5124">
        <v>11</v>
      </c>
      <c r="C5124" t="s">
        <v>796</v>
      </c>
      <c r="D5124">
        <v>1</v>
      </c>
      <c r="F5124" s="22" t="s">
        <v>246</v>
      </c>
      <c r="G5124" s="14">
        <v>19</v>
      </c>
      <c r="H5124">
        <v>1</v>
      </c>
      <c r="J5124" s="21">
        <v>0.469444444444444</v>
      </c>
      <c r="K5124">
        <v>10</v>
      </c>
      <c r="L5124">
        <v>5</v>
      </c>
    </row>
    <row r="5125" spans="1:12" x14ac:dyDescent="0.2">
      <c r="A5125" t="s">
        <v>895</v>
      </c>
      <c r="B5125">
        <v>11</v>
      </c>
      <c r="C5125" t="s">
        <v>796</v>
      </c>
      <c r="D5125">
        <v>1</v>
      </c>
      <c r="F5125" s="22" t="s">
        <v>671</v>
      </c>
      <c r="G5125" s="14">
        <v>26</v>
      </c>
      <c r="H5125">
        <v>2</v>
      </c>
      <c r="J5125" s="21">
        <v>0.469444444444444</v>
      </c>
      <c r="K5125">
        <v>10</v>
      </c>
      <c r="L5125">
        <v>5</v>
      </c>
    </row>
    <row r="5126" spans="1:12" x14ac:dyDescent="0.2">
      <c r="A5126" t="s">
        <v>895</v>
      </c>
      <c r="B5126">
        <v>11</v>
      </c>
      <c r="C5126" t="s">
        <v>796</v>
      </c>
      <c r="D5126">
        <v>1</v>
      </c>
      <c r="F5126" s="22" t="s">
        <v>588</v>
      </c>
      <c r="G5126" s="14">
        <v>7</v>
      </c>
      <c r="H5126">
        <v>3</v>
      </c>
      <c r="J5126" s="21">
        <v>0.469444444444444</v>
      </c>
      <c r="K5126">
        <v>10</v>
      </c>
      <c r="L5126">
        <v>5</v>
      </c>
    </row>
    <row r="5127" spans="1:12" x14ac:dyDescent="0.2">
      <c r="A5127" t="s">
        <v>895</v>
      </c>
      <c r="B5127">
        <v>11</v>
      </c>
      <c r="C5127" t="s">
        <v>796</v>
      </c>
      <c r="D5127">
        <v>1</v>
      </c>
      <c r="F5127" s="22" t="s">
        <v>588</v>
      </c>
      <c r="G5127" s="14">
        <v>5</v>
      </c>
      <c r="H5127">
        <v>1</v>
      </c>
      <c r="J5127" s="21">
        <v>0.469444444444444</v>
      </c>
      <c r="K5127">
        <v>10</v>
      </c>
      <c r="L5127">
        <v>5</v>
      </c>
    </row>
    <row r="5128" spans="1:12" x14ac:dyDescent="0.2">
      <c r="A5128" t="s">
        <v>895</v>
      </c>
      <c r="B5128">
        <v>11</v>
      </c>
      <c r="C5128" t="s">
        <v>796</v>
      </c>
      <c r="D5128">
        <v>1</v>
      </c>
      <c r="F5128" s="22" t="s">
        <v>592</v>
      </c>
      <c r="G5128" s="14">
        <v>7</v>
      </c>
      <c r="H5128">
        <v>1</v>
      </c>
      <c r="J5128" s="21">
        <v>0.469444444444444</v>
      </c>
      <c r="K5128">
        <v>10</v>
      </c>
      <c r="L5128">
        <v>5</v>
      </c>
    </row>
    <row r="5129" spans="1:12" x14ac:dyDescent="0.2">
      <c r="A5129" t="s">
        <v>895</v>
      </c>
      <c r="B5129">
        <v>11</v>
      </c>
      <c r="C5129" t="s">
        <v>796</v>
      </c>
      <c r="D5129">
        <v>1</v>
      </c>
      <c r="F5129" s="22" t="s">
        <v>582</v>
      </c>
      <c r="G5129" s="14">
        <v>4</v>
      </c>
      <c r="H5129">
        <v>276</v>
      </c>
      <c r="J5129" s="21">
        <v>0.469444444444444</v>
      </c>
      <c r="K5129">
        <v>10</v>
      </c>
      <c r="L5129">
        <v>5</v>
      </c>
    </row>
    <row r="5130" spans="1:12" x14ac:dyDescent="0.2">
      <c r="A5130" t="s">
        <v>895</v>
      </c>
      <c r="B5130">
        <v>11</v>
      </c>
      <c r="C5130" t="s">
        <v>796</v>
      </c>
      <c r="D5130">
        <v>1</v>
      </c>
      <c r="F5130" s="22" t="s">
        <v>551</v>
      </c>
      <c r="G5130" s="14">
        <v>6</v>
      </c>
      <c r="H5130">
        <v>53</v>
      </c>
      <c r="J5130" s="21">
        <v>0.469444444444444</v>
      </c>
      <c r="K5130">
        <v>10</v>
      </c>
      <c r="L5130">
        <v>5</v>
      </c>
    </row>
    <row r="5131" spans="1:12" x14ac:dyDescent="0.2">
      <c r="A5131" t="s">
        <v>895</v>
      </c>
      <c r="B5131">
        <v>11</v>
      </c>
      <c r="C5131" t="s">
        <v>796</v>
      </c>
      <c r="D5131">
        <v>1</v>
      </c>
      <c r="F5131" s="22" t="s">
        <v>551</v>
      </c>
      <c r="G5131" s="14">
        <v>4</v>
      </c>
      <c r="H5131">
        <v>130</v>
      </c>
      <c r="J5131" s="21">
        <v>0.469444444444444</v>
      </c>
      <c r="K5131">
        <v>10</v>
      </c>
      <c r="L5131">
        <v>5</v>
      </c>
    </row>
    <row r="5132" spans="1:12" x14ac:dyDescent="0.2">
      <c r="A5132" t="s">
        <v>895</v>
      </c>
      <c r="B5132">
        <v>11</v>
      </c>
      <c r="C5132" t="s">
        <v>796</v>
      </c>
      <c r="D5132">
        <v>1</v>
      </c>
      <c r="F5132" s="22" t="s">
        <v>551</v>
      </c>
      <c r="G5132" s="14">
        <v>2</v>
      </c>
      <c r="H5132">
        <v>50</v>
      </c>
      <c r="J5132" s="21">
        <v>0.469444444444444</v>
      </c>
      <c r="K5132">
        <v>10</v>
      </c>
      <c r="L5132">
        <v>5</v>
      </c>
    </row>
    <row r="5133" spans="1:12" x14ac:dyDescent="0.2">
      <c r="A5133" t="s">
        <v>895</v>
      </c>
      <c r="B5133">
        <v>11</v>
      </c>
      <c r="C5133" t="s">
        <v>796</v>
      </c>
      <c r="D5133">
        <v>1</v>
      </c>
      <c r="F5133" s="22" t="s">
        <v>515</v>
      </c>
      <c r="G5133" s="14">
        <v>4</v>
      </c>
      <c r="H5133">
        <v>65</v>
      </c>
      <c r="J5133" s="21">
        <v>0.469444444444444</v>
      </c>
      <c r="K5133">
        <v>10</v>
      </c>
      <c r="L5133">
        <v>5</v>
      </c>
    </row>
    <row r="5134" spans="1:12" x14ac:dyDescent="0.2">
      <c r="A5134" t="s">
        <v>895</v>
      </c>
      <c r="B5134">
        <v>11</v>
      </c>
      <c r="C5134" t="s">
        <v>796</v>
      </c>
      <c r="D5134">
        <v>1</v>
      </c>
      <c r="F5134" s="22" t="s">
        <v>515</v>
      </c>
      <c r="G5134" s="14">
        <v>2</v>
      </c>
      <c r="H5134">
        <v>45</v>
      </c>
      <c r="J5134" s="21">
        <v>0.469444444444444</v>
      </c>
      <c r="K5134">
        <v>10</v>
      </c>
      <c r="L5134">
        <v>5</v>
      </c>
    </row>
    <row r="5135" spans="1:12" x14ac:dyDescent="0.2">
      <c r="A5135" t="s">
        <v>895</v>
      </c>
      <c r="B5135">
        <v>11</v>
      </c>
      <c r="C5135" t="s">
        <v>796</v>
      </c>
      <c r="D5135">
        <v>1</v>
      </c>
      <c r="F5135" s="22" t="s">
        <v>221</v>
      </c>
      <c r="G5135" s="14">
        <v>7</v>
      </c>
      <c r="H5135">
        <v>5</v>
      </c>
      <c r="J5135" s="21">
        <v>0.469444444444444</v>
      </c>
      <c r="K5135">
        <v>10</v>
      </c>
      <c r="L5135">
        <v>5</v>
      </c>
    </row>
    <row r="5136" spans="1:12" x14ac:dyDescent="0.2">
      <c r="A5136" t="s">
        <v>895</v>
      </c>
      <c r="B5136">
        <v>11</v>
      </c>
      <c r="C5136" t="s">
        <v>796</v>
      </c>
      <c r="D5136">
        <v>1</v>
      </c>
      <c r="F5136" s="22" t="s">
        <v>90</v>
      </c>
      <c r="G5136" s="14">
        <v>9</v>
      </c>
      <c r="H5136">
        <v>1</v>
      </c>
      <c r="J5136" s="21">
        <v>0.469444444444444</v>
      </c>
      <c r="K5136">
        <v>10</v>
      </c>
      <c r="L5136">
        <v>5</v>
      </c>
    </row>
    <row r="5137" spans="1:12" x14ac:dyDescent="0.2">
      <c r="A5137" t="s">
        <v>895</v>
      </c>
      <c r="B5137">
        <v>11</v>
      </c>
      <c r="C5137" t="s">
        <v>796</v>
      </c>
      <c r="D5137">
        <v>1</v>
      </c>
      <c r="F5137" s="22" t="s">
        <v>90</v>
      </c>
      <c r="G5137" s="14">
        <v>7</v>
      </c>
      <c r="H5137">
        <v>2</v>
      </c>
      <c r="J5137" s="21">
        <v>0.469444444444444</v>
      </c>
      <c r="K5137">
        <v>10</v>
      </c>
      <c r="L5137">
        <v>5</v>
      </c>
    </row>
    <row r="5138" spans="1:12" x14ac:dyDescent="0.2">
      <c r="A5138" t="s">
        <v>895</v>
      </c>
      <c r="B5138">
        <v>11</v>
      </c>
      <c r="C5138" t="s">
        <v>796</v>
      </c>
      <c r="D5138">
        <v>1</v>
      </c>
      <c r="F5138" s="22" t="s">
        <v>417</v>
      </c>
      <c r="G5138" s="14">
        <v>3</v>
      </c>
      <c r="H5138">
        <v>1</v>
      </c>
      <c r="J5138" s="21">
        <v>0.469444444444444</v>
      </c>
      <c r="K5138">
        <v>10</v>
      </c>
      <c r="L5138">
        <v>5</v>
      </c>
    </row>
    <row r="5139" spans="1:12" x14ac:dyDescent="0.2">
      <c r="A5139" t="s">
        <v>895</v>
      </c>
      <c r="B5139">
        <v>11</v>
      </c>
      <c r="C5139" t="s">
        <v>796</v>
      </c>
      <c r="D5139">
        <v>1</v>
      </c>
      <c r="F5139" s="22" t="s">
        <v>417</v>
      </c>
      <c r="G5139" s="14">
        <v>6</v>
      </c>
      <c r="H5139">
        <v>1</v>
      </c>
      <c r="J5139" s="21">
        <v>0.469444444444444</v>
      </c>
      <c r="K5139">
        <v>10</v>
      </c>
      <c r="L5139">
        <v>5</v>
      </c>
    </row>
    <row r="5140" spans="1:12" x14ac:dyDescent="0.2">
      <c r="A5140" t="s">
        <v>895</v>
      </c>
      <c r="B5140">
        <v>11</v>
      </c>
      <c r="C5140" t="s">
        <v>796</v>
      </c>
      <c r="D5140">
        <v>1</v>
      </c>
      <c r="F5140" s="22" t="s">
        <v>417</v>
      </c>
      <c r="G5140" s="14">
        <v>4</v>
      </c>
      <c r="H5140">
        <v>1</v>
      </c>
      <c r="J5140" s="21">
        <v>0.469444444444444</v>
      </c>
      <c r="K5140">
        <v>10</v>
      </c>
      <c r="L5140">
        <v>5</v>
      </c>
    </row>
    <row r="5141" spans="1:12" x14ac:dyDescent="0.2">
      <c r="A5141" t="s">
        <v>895</v>
      </c>
      <c r="B5141">
        <v>11</v>
      </c>
      <c r="C5141" t="s">
        <v>796</v>
      </c>
      <c r="D5141">
        <v>1</v>
      </c>
      <c r="F5141" s="22" t="s">
        <v>385</v>
      </c>
      <c r="G5141" s="14">
        <v>8</v>
      </c>
      <c r="H5141">
        <v>1</v>
      </c>
      <c r="J5141" s="21">
        <v>0.469444444444444</v>
      </c>
      <c r="K5141">
        <v>10</v>
      </c>
      <c r="L5141">
        <v>5</v>
      </c>
    </row>
    <row r="5142" spans="1:12" x14ac:dyDescent="0.2">
      <c r="A5142" t="s">
        <v>895</v>
      </c>
      <c r="B5142">
        <v>11</v>
      </c>
      <c r="C5142" t="s">
        <v>796</v>
      </c>
      <c r="D5142">
        <v>1</v>
      </c>
      <c r="F5142" s="22" t="s">
        <v>356</v>
      </c>
      <c r="G5142" s="14">
        <v>10</v>
      </c>
      <c r="H5142">
        <v>1</v>
      </c>
      <c r="J5142" s="21">
        <v>0.469444444444444</v>
      </c>
      <c r="K5142">
        <v>10</v>
      </c>
      <c r="L5142">
        <v>5</v>
      </c>
    </row>
    <row r="5143" spans="1:12" x14ac:dyDescent="0.2">
      <c r="A5143" t="s">
        <v>895</v>
      </c>
      <c r="B5143">
        <v>11</v>
      </c>
      <c r="C5143" t="s">
        <v>796</v>
      </c>
      <c r="D5143">
        <v>1</v>
      </c>
      <c r="F5143" s="22" t="s">
        <v>356</v>
      </c>
      <c r="G5143" s="14">
        <v>4</v>
      </c>
      <c r="H5143">
        <v>1</v>
      </c>
      <c r="J5143" s="21">
        <v>0.469444444444444</v>
      </c>
      <c r="K5143">
        <v>10</v>
      </c>
      <c r="L5143">
        <v>5</v>
      </c>
    </row>
    <row r="5144" spans="1:12" x14ac:dyDescent="0.2">
      <c r="A5144" t="s">
        <v>895</v>
      </c>
      <c r="B5144">
        <v>11</v>
      </c>
      <c r="C5144" t="s">
        <v>796</v>
      </c>
      <c r="D5144">
        <v>1</v>
      </c>
      <c r="F5144" s="22" t="s">
        <v>256</v>
      </c>
      <c r="G5144" s="14">
        <v>17</v>
      </c>
      <c r="H5144">
        <v>1</v>
      </c>
      <c r="J5144" s="21">
        <v>0.469444444444444</v>
      </c>
      <c r="K5144">
        <v>10</v>
      </c>
      <c r="L5144">
        <v>5</v>
      </c>
    </row>
    <row r="5145" spans="1:12" x14ac:dyDescent="0.2">
      <c r="A5145" t="s">
        <v>895</v>
      </c>
      <c r="B5145">
        <v>11</v>
      </c>
      <c r="C5145" t="s">
        <v>796</v>
      </c>
      <c r="D5145">
        <v>1</v>
      </c>
      <c r="F5145" s="22" t="s">
        <v>186</v>
      </c>
      <c r="G5145" s="14">
        <v>5</v>
      </c>
      <c r="H5145">
        <v>1</v>
      </c>
      <c r="J5145" s="21">
        <v>0.469444444444444</v>
      </c>
      <c r="K5145">
        <v>10</v>
      </c>
      <c r="L5145">
        <v>5</v>
      </c>
    </row>
    <row r="5146" spans="1:12" x14ac:dyDescent="0.2">
      <c r="A5146" t="s">
        <v>895</v>
      </c>
      <c r="B5146">
        <v>11</v>
      </c>
      <c r="C5146" t="s">
        <v>796</v>
      </c>
      <c r="D5146">
        <v>1</v>
      </c>
      <c r="F5146" s="22" t="s">
        <v>57</v>
      </c>
      <c r="G5146" s="14">
        <v>8</v>
      </c>
      <c r="H5146">
        <v>3</v>
      </c>
      <c r="J5146" s="21">
        <v>0.469444444444444</v>
      </c>
      <c r="K5146">
        <v>10</v>
      </c>
      <c r="L5146">
        <v>5</v>
      </c>
    </row>
    <row r="5147" spans="1:12" x14ac:dyDescent="0.2">
      <c r="A5147" t="s">
        <v>895</v>
      </c>
      <c r="B5147">
        <v>11</v>
      </c>
      <c r="C5147" t="s">
        <v>796</v>
      </c>
      <c r="D5147">
        <v>1</v>
      </c>
      <c r="F5147" s="22" t="s">
        <v>57</v>
      </c>
      <c r="G5147" s="14">
        <v>3</v>
      </c>
      <c r="H5147">
        <v>2</v>
      </c>
      <c r="J5147" s="21">
        <v>0.469444444444444</v>
      </c>
      <c r="K5147">
        <v>10</v>
      </c>
      <c r="L5147">
        <v>5</v>
      </c>
    </row>
    <row r="5148" spans="1:12" x14ac:dyDescent="0.2">
      <c r="A5148" t="s">
        <v>895</v>
      </c>
      <c r="B5148">
        <v>11</v>
      </c>
      <c r="C5148" t="s">
        <v>796</v>
      </c>
      <c r="D5148">
        <v>1</v>
      </c>
      <c r="F5148" s="22" t="s">
        <v>49</v>
      </c>
      <c r="G5148" s="14">
        <v>9</v>
      </c>
      <c r="H5148">
        <v>1</v>
      </c>
      <c r="J5148" s="21">
        <v>0.469444444444444</v>
      </c>
      <c r="K5148">
        <v>10</v>
      </c>
      <c r="L5148">
        <v>5</v>
      </c>
    </row>
    <row r="5149" spans="1:12" x14ac:dyDescent="0.2">
      <c r="A5149" t="s">
        <v>895</v>
      </c>
      <c r="B5149">
        <v>11</v>
      </c>
      <c r="C5149" t="s">
        <v>796</v>
      </c>
      <c r="D5149">
        <v>1</v>
      </c>
      <c r="F5149" s="22" t="s">
        <v>49</v>
      </c>
      <c r="G5149" s="14">
        <v>8</v>
      </c>
      <c r="H5149">
        <v>1</v>
      </c>
      <c r="J5149" s="21">
        <v>0.469444444444444</v>
      </c>
      <c r="K5149">
        <v>10</v>
      </c>
      <c r="L5149">
        <v>5</v>
      </c>
    </row>
    <row r="5150" spans="1:12" x14ac:dyDescent="0.2">
      <c r="A5150" t="s">
        <v>895</v>
      </c>
      <c r="B5150">
        <v>11</v>
      </c>
      <c r="C5150" t="s">
        <v>796</v>
      </c>
      <c r="D5150">
        <v>1</v>
      </c>
      <c r="F5150" s="22" t="s">
        <v>49</v>
      </c>
      <c r="G5150" s="14">
        <v>10</v>
      </c>
      <c r="H5150">
        <v>1</v>
      </c>
      <c r="J5150" s="21">
        <v>0.469444444444444</v>
      </c>
      <c r="K5150">
        <v>10</v>
      </c>
      <c r="L5150">
        <v>5</v>
      </c>
    </row>
    <row r="5151" spans="1:12" x14ac:dyDescent="0.2">
      <c r="A5151" t="s">
        <v>895</v>
      </c>
      <c r="B5151">
        <v>11</v>
      </c>
      <c r="C5151" t="s">
        <v>796</v>
      </c>
      <c r="D5151">
        <v>1</v>
      </c>
      <c r="F5151" s="22" t="s">
        <v>535</v>
      </c>
      <c r="G5151" s="14">
        <v>30</v>
      </c>
      <c r="H5151">
        <v>1</v>
      </c>
      <c r="I5151" t="s">
        <v>785</v>
      </c>
      <c r="J5151" s="21">
        <v>0.469444444444444</v>
      </c>
      <c r="K5151">
        <v>10</v>
      </c>
      <c r="L5151">
        <v>5</v>
      </c>
    </row>
    <row r="5152" spans="1:12" x14ac:dyDescent="0.2">
      <c r="A5152" t="s">
        <v>895</v>
      </c>
      <c r="B5152">
        <v>11</v>
      </c>
      <c r="C5152" t="s">
        <v>796</v>
      </c>
      <c r="D5152">
        <v>1</v>
      </c>
      <c r="F5152" s="22" t="s">
        <v>535</v>
      </c>
      <c r="G5152" s="14">
        <v>32</v>
      </c>
      <c r="H5152">
        <v>4</v>
      </c>
      <c r="I5152" t="s">
        <v>785</v>
      </c>
      <c r="J5152" s="21">
        <v>0.469444444444444</v>
      </c>
      <c r="K5152">
        <v>10</v>
      </c>
      <c r="L5152">
        <v>5</v>
      </c>
    </row>
    <row r="5153" spans="1:12" x14ac:dyDescent="0.2">
      <c r="A5153" t="s">
        <v>895</v>
      </c>
      <c r="B5153">
        <v>11</v>
      </c>
      <c r="C5153" t="s">
        <v>796</v>
      </c>
      <c r="D5153">
        <v>1</v>
      </c>
      <c r="F5153" s="22" t="s">
        <v>535</v>
      </c>
      <c r="G5153" s="14">
        <v>14</v>
      </c>
      <c r="H5153">
        <v>1</v>
      </c>
      <c r="I5153" t="s">
        <v>786</v>
      </c>
      <c r="J5153" s="21">
        <v>0.469444444444444</v>
      </c>
      <c r="K5153">
        <v>10</v>
      </c>
      <c r="L5153">
        <v>5</v>
      </c>
    </row>
    <row r="5154" spans="1:12" x14ac:dyDescent="0.2">
      <c r="A5154" t="s">
        <v>895</v>
      </c>
      <c r="B5154">
        <v>11</v>
      </c>
      <c r="C5154" t="s">
        <v>796</v>
      </c>
      <c r="D5154">
        <v>1</v>
      </c>
      <c r="F5154" s="22" t="s">
        <v>124</v>
      </c>
      <c r="G5154" s="14">
        <v>27</v>
      </c>
      <c r="H5154">
        <v>1</v>
      </c>
      <c r="I5154" t="s">
        <v>786</v>
      </c>
      <c r="J5154" s="21">
        <v>0.469444444444444</v>
      </c>
      <c r="K5154">
        <v>10</v>
      </c>
      <c r="L5154">
        <v>5</v>
      </c>
    </row>
    <row r="5155" spans="1:12" x14ac:dyDescent="0.2">
      <c r="A5155" t="s">
        <v>895</v>
      </c>
      <c r="B5155">
        <v>11</v>
      </c>
      <c r="C5155" t="s">
        <v>796</v>
      </c>
      <c r="D5155">
        <v>1</v>
      </c>
      <c r="F5155" s="22" t="s">
        <v>124</v>
      </c>
      <c r="G5155" s="14">
        <v>5</v>
      </c>
      <c r="H5155">
        <v>1</v>
      </c>
      <c r="I5155" t="s">
        <v>786</v>
      </c>
      <c r="J5155" s="21">
        <v>0.469444444444444</v>
      </c>
      <c r="K5155">
        <v>10</v>
      </c>
      <c r="L5155">
        <v>5</v>
      </c>
    </row>
    <row r="5156" spans="1:12" x14ac:dyDescent="0.2">
      <c r="A5156" t="s">
        <v>895</v>
      </c>
      <c r="B5156">
        <v>11</v>
      </c>
      <c r="C5156" t="s">
        <v>796</v>
      </c>
      <c r="D5156">
        <v>1</v>
      </c>
      <c r="F5156" s="22" t="s">
        <v>712</v>
      </c>
      <c r="G5156" s="14">
        <v>24</v>
      </c>
      <c r="H5156">
        <v>3</v>
      </c>
      <c r="J5156" s="21">
        <v>0.469444444444444</v>
      </c>
      <c r="K5156">
        <v>10</v>
      </c>
      <c r="L5156">
        <v>5</v>
      </c>
    </row>
    <row r="5157" spans="1:12" x14ac:dyDescent="0.2">
      <c r="A5157" t="s">
        <v>895</v>
      </c>
      <c r="B5157">
        <v>11</v>
      </c>
      <c r="C5157" t="s">
        <v>796</v>
      </c>
      <c r="D5157">
        <v>1</v>
      </c>
      <c r="F5157" s="22" t="s">
        <v>701</v>
      </c>
      <c r="G5157" s="14">
        <v>12</v>
      </c>
      <c r="H5157">
        <v>1</v>
      </c>
      <c r="J5157" s="21">
        <v>0.469444444444444</v>
      </c>
      <c r="K5157">
        <v>10</v>
      </c>
      <c r="L5157">
        <v>5</v>
      </c>
    </row>
    <row r="5158" spans="1:12" x14ac:dyDescent="0.2">
      <c r="A5158" t="s">
        <v>895</v>
      </c>
      <c r="B5158">
        <v>11</v>
      </c>
      <c r="C5158" t="s">
        <v>796</v>
      </c>
      <c r="D5158">
        <v>1</v>
      </c>
      <c r="F5158" s="22" t="s">
        <v>479</v>
      </c>
      <c r="G5158" s="14">
        <v>20</v>
      </c>
      <c r="H5158">
        <v>4</v>
      </c>
      <c r="J5158" s="21">
        <v>0.469444444444444</v>
      </c>
      <c r="K5158">
        <v>10</v>
      </c>
      <c r="L5158">
        <v>5</v>
      </c>
    </row>
    <row r="5159" spans="1:12" x14ac:dyDescent="0.2">
      <c r="A5159" t="s">
        <v>895</v>
      </c>
      <c r="B5159">
        <v>11</v>
      </c>
      <c r="C5159" t="s">
        <v>796</v>
      </c>
      <c r="D5159">
        <v>1</v>
      </c>
      <c r="F5159" s="22" t="s">
        <v>477</v>
      </c>
      <c r="G5159" s="14">
        <v>12</v>
      </c>
      <c r="H5159">
        <v>1</v>
      </c>
      <c r="J5159" s="21">
        <v>0.469444444444444</v>
      </c>
      <c r="K5159">
        <v>10</v>
      </c>
      <c r="L5159">
        <v>5</v>
      </c>
    </row>
    <row r="5160" spans="1:12" x14ac:dyDescent="0.2">
      <c r="A5160" t="s">
        <v>895</v>
      </c>
      <c r="B5160">
        <v>11</v>
      </c>
      <c r="C5160" t="s">
        <v>796</v>
      </c>
      <c r="D5160">
        <v>1</v>
      </c>
      <c r="F5160" s="22" t="s">
        <v>477</v>
      </c>
      <c r="G5160" s="14">
        <v>14</v>
      </c>
      <c r="H5160">
        <v>1</v>
      </c>
      <c r="J5160" s="21">
        <v>0.469444444444444</v>
      </c>
      <c r="K5160">
        <v>10</v>
      </c>
      <c r="L5160">
        <v>5</v>
      </c>
    </row>
    <row r="5161" spans="1:12" x14ac:dyDescent="0.2">
      <c r="A5161" t="s">
        <v>895</v>
      </c>
      <c r="B5161">
        <v>11</v>
      </c>
      <c r="C5161" t="s">
        <v>796</v>
      </c>
      <c r="D5161">
        <v>1</v>
      </c>
      <c r="F5161" s="22" t="s">
        <v>898</v>
      </c>
      <c r="G5161" s="14">
        <v>18</v>
      </c>
      <c r="H5161">
        <v>1</v>
      </c>
      <c r="J5161" s="21">
        <v>0.469444444444444</v>
      </c>
      <c r="K5161">
        <v>10</v>
      </c>
      <c r="L5161">
        <v>5</v>
      </c>
    </row>
    <row r="5162" spans="1:12" x14ac:dyDescent="0.2">
      <c r="A5162" t="s">
        <v>895</v>
      </c>
      <c r="B5162">
        <v>11</v>
      </c>
      <c r="C5162" t="s">
        <v>796</v>
      </c>
      <c r="D5162">
        <v>2</v>
      </c>
      <c r="F5162" s="22" t="s">
        <v>596</v>
      </c>
      <c r="G5162" s="14">
        <v>27</v>
      </c>
      <c r="H5162">
        <v>1</v>
      </c>
      <c r="J5162" s="21">
        <v>0.48194444444444445</v>
      </c>
      <c r="K5162">
        <v>10</v>
      </c>
      <c r="L5162">
        <v>5</v>
      </c>
    </row>
    <row r="5163" spans="1:12" x14ac:dyDescent="0.2">
      <c r="A5163" t="s">
        <v>895</v>
      </c>
      <c r="B5163">
        <v>11</v>
      </c>
      <c r="C5163" t="s">
        <v>796</v>
      </c>
      <c r="D5163">
        <v>2</v>
      </c>
      <c r="F5163" s="22" t="s">
        <v>246</v>
      </c>
      <c r="G5163" s="14">
        <v>19</v>
      </c>
      <c r="H5163">
        <v>1</v>
      </c>
      <c r="J5163" s="21">
        <v>0.48194444444444445</v>
      </c>
      <c r="K5163">
        <v>10</v>
      </c>
      <c r="L5163">
        <v>5</v>
      </c>
    </row>
    <row r="5164" spans="1:12" x14ac:dyDescent="0.2">
      <c r="A5164" t="s">
        <v>895</v>
      </c>
      <c r="B5164">
        <v>11</v>
      </c>
      <c r="C5164" t="s">
        <v>796</v>
      </c>
      <c r="D5164">
        <v>2</v>
      </c>
      <c r="F5164" s="22" t="s">
        <v>184</v>
      </c>
      <c r="G5164" s="14">
        <v>17</v>
      </c>
      <c r="H5164">
        <v>1</v>
      </c>
      <c r="J5164" s="21">
        <v>0.48194444444444401</v>
      </c>
      <c r="K5164">
        <v>10</v>
      </c>
      <c r="L5164">
        <v>5</v>
      </c>
    </row>
    <row r="5165" spans="1:12" x14ac:dyDescent="0.2">
      <c r="A5165" t="s">
        <v>895</v>
      </c>
      <c r="B5165">
        <v>11</v>
      </c>
      <c r="C5165" t="s">
        <v>796</v>
      </c>
      <c r="D5165">
        <v>2</v>
      </c>
      <c r="F5165" s="22" t="s">
        <v>334</v>
      </c>
      <c r="G5165" s="14">
        <v>24</v>
      </c>
      <c r="H5165">
        <v>1</v>
      </c>
      <c r="J5165" s="21">
        <v>0.48194444444444401</v>
      </c>
      <c r="K5165">
        <v>10</v>
      </c>
      <c r="L5165">
        <v>5</v>
      </c>
    </row>
    <row r="5166" spans="1:12" x14ac:dyDescent="0.2">
      <c r="A5166" t="s">
        <v>895</v>
      </c>
      <c r="B5166">
        <v>11</v>
      </c>
      <c r="C5166" t="s">
        <v>796</v>
      </c>
      <c r="D5166">
        <v>2</v>
      </c>
      <c r="F5166" s="22" t="s">
        <v>334</v>
      </c>
      <c r="G5166" s="14">
        <v>27</v>
      </c>
      <c r="H5166">
        <v>1</v>
      </c>
      <c r="J5166" s="21">
        <v>0.48194444444444401</v>
      </c>
      <c r="K5166">
        <v>10</v>
      </c>
      <c r="L5166">
        <v>5</v>
      </c>
    </row>
    <row r="5167" spans="1:12" x14ac:dyDescent="0.2">
      <c r="A5167" t="s">
        <v>895</v>
      </c>
      <c r="B5167">
        <v>11</v>
      </c>
      <c r="C5167" t="s">
        <v>796</v>
      </c>
      <c r="D5167">
        <v>2</v>
      </c>
      <c r="F5167" s="22" t="s">
        <v>334</v>
      </c>
      <c r="G5167" s="14">
        <v>20</v>
      </c>
      <c r="H5167">
        <v>1</v>
      </c>
      <c r="J5167" s="21">
        <v>0.48194444444444401</v>
      </c>
      <c r="K5167">
        <v>10</v>
      </c>
      <c r="L5167">
        <v>5</v>
      </c>
    </row>
    <row r="5168" spans="1:12" x14ac:dyDescent="0.2">
      <c r="A5168" t="s">
        <v>895</v>
      </c>
      <c r="B5168">
        <v>11</v>
      </c>
      <c r="C5168" t="s">
        <v>796</v>
      </c>
      <c r="D5168">
        <v>2</v>
      </c>
      <c r="F5168" s="22" t="s">
        <v>671</v>
      </c>
      <c r="G5168" s="14">
        <v>27</v>
      </c>
      <c r="H5168">
        <v>1</v>
      </c>
      <c r="J5168" s="21">
        <v>0.48194444444444401</v>
      </c>
      <c r="K5168">
        <v>10</v>
      </c>
      <c r="L5168">
        <v>5</v>
      </c>
    </row>
    <row r="5169" spans="1:12" x14ac:dyDescent="0.2">
      <c r="A5169" t="s">
        <v>895</v>
      </c>
      <c r="B5169">
        <v>11</v>
      </c>
      <c r="C5169" t="s">
        <v>796</v>
      </c>
      <c r="D5169">
        <v>2</v>
      </c>
      <c r="F5169" t="s">
        <v>346</v>
      </c>
      <c r="G5169" s="14">
        <v>45</v>
      </c>
      <c r="H5169">
        <v>1</v>
      </c>
      <c r="J5169" s="21">
        <v>0.48194444444444401</v>
      </c>
      <c r="K5169">
        <v>10</v>
      </c>
      <c r="L5169">
        <v>5</v>
      </c>
    </row>
    <row r="5170" spans="1:12" x14ac:dyDescent="0.2">
      <c r="A5170" t="s">
        <v>895</v>
      </c>
      <c r="B5170">
        <v>11</v>
      </c>
      <c r="C5170" t="s">
        <v>796</v>
      </c>
      <c r="D5170">
        <v>2</v>
      </c>
      <c r="F5170" t="s">
        <v>588</v>
      </c>
      <c r="G5170" s="14">
        <v>9</v>
      </c>
      <c r="H5170">
        <v>1</v>
      </c>
      <c r="J5170" s="21">
        <v>0.48194444444444401</v>
      </c>
      <c r="K5170">
        <v>10</v>
      </c>
      <c r="L5170">
        <v>5</v>
      </c>
    </row>
    <row r="5171" spans="1:12" x14ac:dyDescent="0.2">
      <c r="A5171" t="s">
        <v>895</v>
      </c>
      <c r="B5171">
        <v>11</v>
      </c>
      <c r="C5171" t="s">
        <v>796</v>
      </c>
      <c r="D5171">
        <v>2</v>
      </c>
      <c r="F5171" t="s">
        <v>549</v>
      </c>
      <c r="G5171" s="14">
        <v>10</v>
      </c>
      <c r="H5171">
        <v>1</v>
      </c>
      <c r="J5171" s="21">
        <v>0.48194444444444401</v>
      </c>
      <c r="K5171">
        <v>10</v>
      </c>
      <c r="L5171">
        <v>5</v>
      </c>
    </row>
    <row r="5172" spans="1:12" x14ac:dyDescent="0.2">
      <c r="A5172" t="s">
        <v>895</v>
      </c>
      <c r="B5172">
        <v>11</v>
      </c>
      <c r="C5172" t="s">
        <v>796</v>
      </c>
      <c r="D5172">
        <v>2</v>
      </c>
      <c r="F5172" s="22" t="s">
        <v>665</v>
      </c>
      <c r="G5172" s="14">
        <v>14</v>
      </c>
      <c r="H5172">
        <v>1</v>
      </c>
      <c r="J5172" s="21">
        <v>0.48194444444444401</v>
      </c>
      <c r="K5172">
        <v>10</v>
      </c>
      <c r="L5172">
        <v>5</v>
      </c>
    </row>
    <row r="5173" spans="1:12" x14ac:dyDescent="0.2">
      <c r="A5173" t="s">
        <v>895</v>
      </c>
      <c r="B5173">
        <v>11</v>
      </c>
      <c r="C5173" t="s">
        <v>796</v>
      </c>
      <c r="D5173">
        <v>2</v>
      </c>
      <c r="F5173" s="22" t="s">
        <v>582</v>
      </c>
      <c r="G5173" s="14">
        <v>4</v>
      </c>
      <c r="H5173">
        <v>111</v>
      </c>
      <c r="J5173" s="21">
        <v>0.48194444444444401</v>
      </c>
      <c r="K5173">
        <v>10</v>
      </c>
      <c r="L5173">
        <v>5</v>
      </c>
    </row>
    <row r="5174" spans="1:12" x14ac:dyDescent="0.2">
      <c r="A5174" t="s">
        <v>895</v>
      </c>
      <c r="B5174">
        <v>11</v>
      </c>
      <c r="C5174" t="s">
        <v>796</v>
      </c>
      <c r="D5174">
        <v>2</v>
      </c>
      <c r="F5174" s="22" t="s">
        <v>551</v>
      </c>
      <c r="G5174" s="14">
        <v>6</v>
      </c>
      <c r="H5174">
        <v>103</v>
      </c>
      <c r="J5174" s="21">
        <v>0.48194444444444401</v>
      </c>
      <c r="K5174">
        <v>10</v>
      </c>
      <c r="L5174">
        <v>5</v>
      </c>
    </row>
    <row r="5175" spans="1:12" x14ac:dyDescent="0.2">
      <c r="A5175" t="s">
        <v>895</v>
      </c>
      <c r="B5175">
        <v>11</v>
      </c>
      <c r="C5175" t="s">
        <v>796</v>
      </c>
      <c r="D5175">
        <v>2</v>
      </c>
      <c r="F5175" s="22" t="s">
        <v>551</v>
      </c>
      <c r="G5175" s="14">
        <v>2</v>
      </c>
      <c r="H5175">
        <v>24</v>
      </c>
      <c r="J5175" s="21">
        <v>0.48194444444444401</v>
      </c>
      <c r="K5175">
        <v>10</v>
      </c>
      <c r="L5175">
        <v>5</v>
      </c>
    </row>
    <row r="5176" spans="1:12" x14ac:dyDescent="0.2">
      <c r="A5176" t="s">
        <v>895</v>
      </c>
      <c r="B5176">
        <v>11</v>
      </c>
      <c r="C5176" t="s">
        <v>796</v>
      </c>
      <c r="D5176">
        <v>2</v>
      </c>
      <c r="F5176" s="22" t="s">
        <v>551</v>
      </c>
      <c r="G5176" s="14">
        <v>4</v>
      </c>
      <c r="H5176">
        <v>182</v>
      </c>
      <c r="J5176" s="21">
        <v>0.48194444444444401</v>
      </c>
      <c r="K5176">
        <v>10</v>
      </c>
      <c r="L5176">
        <v>5</v>
      </c>
    </row>
    <row r="5177" spans="1:12" x14ac:dyDescent="0.2">
      <c r="A5177" t="s">
        <v>895</v>
      </c>
      <c r="B5177">
        <v>11</v>
      </c>
      <c r="C5177" t="s">
        <v>796</v>
      </c>
      <c r="D5177">
        <v>2</v>
      </c>
      <c r="F5177" s="22" t="s">
        <v>515</v>
      </c>
      <c r="G5177" s="14">
        <v>4</v>
      </c>
      <c r="H5177">
        <v>130</v>
      </c>
      <c r="J5177" s="21">
        <v>0.48194444444444401</v>
      </c>
      <c r="K5177">
        <v>10</v>
      </c>
      <c r="L5177">
        <v>5</v>
      </c>
    </row>
    <row r="5178" spans="1:12" x14ac:dyDescent="0.2">
      <c r="A5178" t="s">
        <v>895</v>
      </c>
      <c r="B5178">
        <v>11</v>
      </c>
      <c r="C5178" t="s">
        <v>796</v>
      </c>
      <c r="D5178">
        <v>2</v>
      </c>
      <c r="F5178" s="22" t="s">
        <v>221</v>
      </c>
      <c r="G5178" s="14">
        <v>6</v>
      </c>
      <c r="H5178">
        <v>3</v>
      </c>
      <c r="J5178" s="21">
        <v>0.48194444444444401</v>
      </c>
      <c r="K5178">
        <v>10</v>
      </c>
      <c r="L5178">
        <v>5</v>
      </c>
    </row>
    <row r="5179" spans="1:12" x14ac:dyDescent="0.2">
      <c r="A5179" t="s">
        <v>895</v>
      </c>
      <c r="B5179">
        <v>11</v>
      </c>
      <c r="C5179" t="s">
        <v>796</v>
      </c>
      <c r="D5179">
        <v>2</v>
      </c>
      <c r="F5179" s="22" t="s">
        <v>221</v>
      </c>
      <c r="G5179" s="14">
        <v>4</v>
      </c>
      <c r="H5179">
        <v>1</v>
      </c>
      <c r="J5179" s="21">
        <v>0.48194444444444401</v>
      </c>
      <c r="K5179">
        <v>10</v>
      </c>
      <c r="L5179">
        <v>5</v>
      </c>
    </row>
    <row r="5180" spans="1:12" x14ac:dyDescent="0.2">
      <c r="A5180" t="s">
        <v>895</v>
      </c>
      <c r="B5180">
        <v>11</v>
      </c>
      <c r="C5180" t="s">
        <v>796</v>
      </c>
      <c r="D5180">
        <v>2</v>
      </c>
      <c r="F5180" s="22" t="s">
        <v>90</v>
      </c>
      <c r="G5180" s="14">
        <v>10</v>
      </c>
      <c r="H5180">
        <v>1</v>
      </c>
      <c r="J5180" s="21">
        <v>0.48194444444444401</v>
      </c>
      <c r="K5180">
        <v>10</v>
      </c>
      <c r="L5180">
        <v>5</v>
      </c>
    </row>
    <row r="5181" spans="1:12" x14ac:dyDescent="0.2">
      <c r="A5181" t="s">
        <v>895</v>
      </c>
      <c r="B5181">
        <v>11</v>
      </c>
      <c r="C5181" t="s">
        <v>796</v>
      </c>
      <c r="D5181">
        <v>2</v>
      </c>
      <c r="F5181" s="22" t="s">
        <v>90</v>
      </c>
      <c r="G5181" s="14">
        <v>7</v>
      </c>
      <c r="H5181">
        <v>1</v>
      </c>
      <c r="J5181" s="21">
        <v>0.48194444444444401</v>
      </c>
      <c r="K5181">
        <v>10</v>
      </c>
      <c r="L5181">
        <v>5</v>
      </c>
    </row>
    <row r="5182" spans="1:12" x14ac:dyDescent="0.2">
      <c r="A5182" t="s">
        <v>895</v>
      </c>
      <c r="B5182">
        <v>11</v>
      </c>
      <c r="C5182" t="s">
        <v>796</v>
      </c>
      <c r="D5182">
        <v>2</v>
      </c>
      <c r="F5182" s="22" t="s">
        <v>86</v>
      </c>
      <c r="G5182" s="14">
        <v>9</v>
      </c>
      <c r="H5182">
        <v>2</v>
      </c>
      <c r="J5182" s="21">
        <v>0.48194444444444401</v>
      </c>
      <c r="K5182">
        <v>10</v>
      </c>
      <c r="L5182">
        <v>5</v>
      </c>
    </row>
    <row r="5183" spans="1:12" x14ac:dyDescent="0.2">
      <c r="A5183" t="s">
        <v>895</v>
      </c>
      <c r="B5183">
        <v>11</v>
      </c>
      <c r="C5183" t="s">
        <v>796</v>
      </c>
      <c r="D5183">
        <v>2</v>
      </c>
      <c r="F5183" s="22" t="s">
        <v>417</v>
      </c>
      <c r="G5183" s="14">
        <v>12</v>
      </c>
      <c r="H5183">
        <v>1</v>
      </c>
      <c r="J5183" s="21">
        <v>0.48194444444444401</v>
      </c>
      <c r="K5183">
        <v>10</v>
      </c>
      <c r="L5183">
        <v>5</v>
      </c>
    </row>
    <row r="5184" spans="1:12" x14ac:dyDescent="0.2">
      <c r="A5184" t="s">
        <v>895</v>
      </c>
      <c r="B5184">
        <v>11</v>
      </c>
      <c r="C5184" t="s">
        <v>796</v>
      </c>
      <c r="D5184">
        <v>2</v>
      </c>
      <c r="F5184" s="22" t="s">
        <v>417</v>
      </c>
      <c r="G5184" s="14">
        <v>10</v>
      </c>
      <c r="H5184">
        <v>1</v>
      </c>
      <c r="J5184" s="21">
        <v>0.48194444444444401</v>
      </c>
      <c r="K5184">
        <v>10</v>
      </c>
      <c r="L5184">
        <v>5</v>
      </c>
    </row>
    <row r="5185" spans="1:12" x14ac:dyDescent="0.2">
      <c r="A5185" t="s">
        <v>895</v>
      </c>
      <c r="B5185">
        <v>11</v>
      </c>
      <c r="C5185" t="s">
        <v>796</v>
      </c>
      <c r="D5185">
        <v>2</v>
      </c>
      <c r="F5185" s="22" t="s">
        <v>417</v>
      </c>
      <c r="G5185" s="14">
        <v>8</v>
      </c>
      <c r="H5185">
        <v>1</v>
      </c>
      <c r="J5185" s="21">
        <v>0.48194444444444401</v>
      </c>
      <c r="K5185">
        <v>10</v>
      </c>
      <c r="L5185">
        <v>5</v>
      </c>
    </row>
    <row r="5186" spans="1:12" x14ac:dyDescent="0.2">
      <c r="A5186" t="s">
        <v>895</v>
      </c>
      <c r="B5186">
        <v>11</v>
      </c>
      <c r="C5186" t="s">
        <v>796</v>
      </c>
      <c r="D5186">
        <v>2</v>
      </c>
      <c r="F5186" s="22" t="s">
        <v>417</v>
      </c>
      <c r="G5186" s="14">
        <v>4</v>
      </c>
      <c r="H5186">
        <v>1</v>
      </c>
      <c r="J5186" s="21">
        <v>0.48194444444444401</v>
      </c>
      <c r="K5186">
        <v>10</v>
      </c>
      <c r="L5186">
        <v>5</v>
      </c>
    </row>
    <row r="5187" spans="1:12" x14ac:dyDescent="0.2">
      <c r="A5187" t="s">
        <v>895</v>
      </c>
      <c r="B5187">
        <v>11</v>
      </c>
      <c r="C5187" t="s">
        <v>796</v>
      </c>
      <c r="D5187">
        <v>2</v>
      </c>
      <c r="F5187" s="22" t="s">
        <v>417</v>
      </c>
      <c r="G5187" s="14">
        <v>5</v>
      </c>
      <c r="H5187">
        <v>1</v>
      </c>
      <c r="J5187" s="21">
        <v>0.48194444444444401</v>
      </c>
      <c r="K5187">
        <v>10</v>
      </c>
      <c r="L5187">
        <v>5</v>
      </c>
    </row>
    <row r="5188" spans="1:12" x14ac:dyDescent="0.2">
      <c r="A5188" t="s">
        <v>895</v>
      </c>
      <c r="B5188">
        <v>11</v>
      </c>
      <c r="C5188" t="s">
        <v>796</v>
      </c>
      <c r="D5188">
        <v>2</v>
      </c>
      <c r="F5188" s="22" t="s">
        <v>385</v>
      </c>
      <c r="G5188" s="14">
        <v>6</v>
      </c>
      <c r="H5188">
        <v>1</v>
      </c>
      <c r="J5188" s="21">
        <v>0.48194444444444401</v>
      </c>
      <c r="K5188">
        <v>10</v>
      </c>
      <c r="L5188">
        <v>5</v>
      </c>
    </row>
    <row r="5189" spans="1:12" x14ac:dyDescent="0.2">
      <c r="A5189" t="s">
        <v>895</v>
      </c>
      <c r="B5189">
        <v>11</v>
      </c>
      <c r="C5189" t="s">
        <v>796</v>
      </c>
      <c r="D5189">
        <v>2</v>
      </c>
      <c r="F5189" s="22" t="s">
        <v>385</v>
      </c>
      <c r="G5189" s="14">
        <v>8</v>
      </c>
      <c r="H5189">
        <v>1</v>
      </c>
      <c r="J5189" s="21">
        <v>0.48194444444444401</v>
      </c>
      <c r="K5189">
        <v>10</v>
      </c>
      <c r="L5189">
        <v>5</v>
      </c>
    </row>
    <row r="5190" spans="1:12" x14ac:dyDescent="0.2">
      <c r="A5190" t="s">
        <v>895</v>
      </c>
      <c r="B5190">
        <v>11</v>
      </c>
      <c r="C5190" t="s">
        <v>796</v>
      </c>
      <c r="D5190">
        <v>2</v>
      </c>
      <c r="F5190" s="22" t="s">
        <v>358</v>
      </c>
      <c r="G5190" s="14">
        <v>5</v>
      </c>
      <c r="H5190">
        <v>1</v>
      </c>
      <c r="J5190" s="21">
        <v>0.48194444444444401</v>
      </c>
      <c r="K5190">
        <v>10</v>
      </c>
      <c r="L5190">
        <v>5</v>
      </c>
    </row>
    <row r="5191" spans="1:12" x14ac:dyDescent="0.2">
      <c r="A5191" t="s">
        <v>895</v>
      </c>
      <c r="B5191">
        <v>11</v>
      </c>
      <c r="C5191" t="s">
        <v>796</v>
      </c>
      <c r="D5191">
        <v>2</v>
      </c>
      <c r="F5191" s="22" t="s">
        <v>356</v>
      </c>
      <c r="G5191" s="14">
        <v>10</v>
      </c>
      <c r="H5191">
        <v>2</v>
      </c>
      <c r="J5191" s="21">
        <v>0.48194444444444401</v>
      </c>
      <c r="K5191">
        <v>10</v>
      </c>
      <c r="L5191">
        <v>5</v>
      </c>
    </row>
    <row r="5192" spans="1:12" x14ac:dyDescent="0.2">
      <c r="A5192" t="s">
        <v>895</v>
      </c>
      <c r="B5192">
        <v>11</v>
      </c>
      <c r="C5192" t="s">
        <v>796</v>
      </c>
      <c r="D5192">
        <v>2</v>
      </c>
      <c r="F5192" s="22" t="s">
        <v>356</v>
      </c>
      <c r="G5192" s="14">
        <v>6</v>
      </c>
      <c r="H5192">
        <v>1</v>
      </c>
      <c r="J5192" s="21">
        <v>0.48194444444444401</v>
      </c>
      <c r="K5192">
        <v>10</v>
      </c>
      <c r="L5192">
        <v>5</v>
      </c>
    </row>
    <row r="5193" spans="1:12" x14ac:dyDescent="0.2">
      <c r="A5193" t="s">
        <v>895</v>
      </c>
      <c r="B5193">
        <v>11</v>
      </c>
      <c r="C5193" t="s">
        <v>796</v>
      </c>
      <c r="D5193">
        <v>2</v>
      </c>
      <c r="F5193" s="22" t="s">
        <v>356</v>
      </c>
      <c r="G5193" s="14">
        <v>12</v>
      </c>
      <c r="H5193">
        <v>1</v>
      </c>
      <c r="J5193" s="21">
        <v>0.48194444444444401</v>
      </c>
      <c r="K5193">
        <v>10</v>
      </c>
      <c r="L5193">
        <v>5</v>
      </c>
    </row>
    <row r="5194" spans="1:12" x14ac:dyDescent="0.2">
      <c r="A5194" t="s">
        <v>895</v>
      </c>
      <c r="B5194">
        <v>11</v>
      </c>
      <c r="C5194" t="s">
        <v>796</v>
      </c>
      <c r="D5194">
        <v>2</v>
      </c>
      <c r="F5194" s="22" t="s">
        <v>256</v>
      </c>
      <c r="G5194" s="14">
        <v>14</v>
      </c>
      <c r="H5194">
        <v>1</v>
      </c>
      <c r="J5194" s="21">
        <v>0.48194444444444401</v>
      </c>
      <c r="K5194">
        <v>10</v>
      </c>
      <c r="L5194">
        <v>5</v>
      </c>
    </row>
    <row r="5195" spans="1:12" x14ac:dyDescent="0.2">
      <c r="A5195" t="s">
        <v>895</v>
      </c>
      <c r="B5195">
        <v>11</v>
      </c>
      <c r="C5195" t="s">
        <v>796</v>
      </c>
      <c r="D5195">
        <v>2</v>
      </c>
      <c r="F5195" s="22" t="s">
        <v>186</v>
      </c>
      <c r="G5195" s="14">
        <v>5</v>
      </c>
      <c r="H5195">
        <v>1</v>
      </c>
      <c r="J5195" s="21">
        <v>0.48194444444444401</v>
      </c>
      <c r="K5195">
        <v>10</v>
      </c>
      <c r="L5195">
        <v>5</v>
      </c>
    </row>
    <row r="5196" spans="1:12" x14ac:dyDescent="0.2">
      <c r="A5196" t="s">
        <v>895</v>
      </c>
      <c r="B5196">
        <v>11</v>
      </c>
      <c r="C5196" t="s">
        <v>796</v>
      </c>
      <c r="D5196">
        <v>2</v>
      </c>
      <c r="F5196" s="22" t="s">
        <v>186</v>
      </c>
      <c r="G5196" s="14">
        <v>6</v>
      </c>
      <c r="H5196">
        <v>3</v>
      </c>
      <c r="J5196" s="21">
        <v>0.48194444444444401</v>
      </c>
      <c r="K5196">
        <v>10</v>
      </c>
      <c r="L5196">
        <v>5</v>
      </c>
    </row>
    <row r="5197" spans="1:12" x14ac:dyDescent="0.2">
      <c r="A5197" t="s">
        <v>895</v>
      </c>
      <c r="B5197">
        <v>11</v>
      </c>
      <c r="C5197" t="s">
        <v>796</v>
      </c>
      <c r="D5197">
        <v>2</v>
      </c>
      <c r="F5197" s="22" t="s">
        <v>186</v>
      </c>
      <c r="G5197" s="14">
        <v>4</v>
      </c>
      <c r="H5197">
        <v>1</v>
      </c>
      <c r="J5197" s="21">
        <v>0.48194444444444401</v>
      </c>
      <c r="K5197">
        <v>10</v>
      </c>
      <c r="L5197">
        <v>5</v>
      </c>
    </row>
    <row r="5198" spans="1:12" x14ac:dyDescent="0.2">
      <c r="A5198" t="s">
        <v>895</v>
      </c>
      <c r="B5198">
        <v>11</v>
      </c>
      <c r="C5198" t="s">
        <v>796</v>
      </c>
      <c r="D5198">
        <v>2</v>
      </c>
      <c r="F5198" s="22" t="s">
        <v>57</v>
      </c>
      <c r="G5198" s="14">
        <v>4</v>
      </c>
      <c r="H5198">
        <v>2</v>
      </c>
      <c r="J5198" s="21">
        <v>0.48194444444444401</v>
      </c>
      <c r="K5198">
        <v>10</v>
      </c>
      <c r="L5198">
        <v>5</v>
      </c>
    </row>
    <row r="5199" spans="1:12" x14ac:dyDescent="0.2">
      <c r="A5199" t="s">
        <v>895</v>
      </c>
      <c r="B5199">
        <v>11</v>
      </c>
      <c r="C5199" t="s">
        <v>796</v>
      </c>
      <c r="D5199">
        <v>2</v>
      </c>
      <c r="F5199" s="22" t="s">
        <v>57</v>
      </c>
      <c r="G5199" s="14">
        <v>4</v>
      </c>
      <c r="H5199">
        <v>3</v>
      </c>
      <c r="J5199" s="21">
        <v>0.48194444444444401</v>
      </c>
      <c r="K5199">
        <v>10</v>
      </c>
      <c r="L5199">
        <v>5</v>
      </c>
    </row>
    <row r="5200" spans="1:12" x14ac:dyDescent="0.2">
      <c r="A5200" t="s">
        <v>895</v>
      </c>
      <c r="B5200">
        <v>11</v>
      </c>
      <c r="C5200" t="s">
        <v>796</v>
      </c>
      <c r="D5200">
        <v>2</v>
      </c>
      <c r="F5200" s="22" t="s">
        <v>57</v>
      </c>
      <c r="G5200" s="14">
        <v>7</v>
      </c>
      <c r="H5200">
        <v>1</v>
      </c>
      <c r="J5200" s="21">
        <v>0.48194444444444401</v>
      </c>
      <c r="K5200">
        <v>10</v>
      </c>
      <c r="L5200">
        <v>5</v>
      </c>
    </row>
    <row r="5201" spans="1:12" x14ac:dyDescent="0.2">
      <c r="A5201" t="s">
        <v>895</v>
      </c>
      <c r="B5201">
        <v>11</v>
      </c>
      <c r="C5201" t="s">
        <v>796</v>
      </c>
      <c r="D5201">
        <v>2</v>
      </c>
      <c r="F5201" s="22" t="s">
        <v>57</v>
      </c>
      <c r="G5201" s="14">
        <v>6</v>
      </c>
      <c r="H5201">
        <v>4</v>
      </c>
      <c r="J5201" s="21">
        <v>0.48194444444444401</v>
      </c>
      <c r="K5201">
        <v>10</v>
      </c>
      <c r="L5201">
        <v>5</v>
      </c>
    </row>
    <row r="5202" spans="1:12" x14ac:dyDescent="0.2">
      <c r="A5202" t="s">
        <v>895</v>
      </c>
      <c r="B5202">
        <v>11</v>
      </c>
      <c r="C5202" t="s">
        <v>796</v>
      </c>
      <c r="D5202">
        <v>2</v>
      </c>
      <c r="F5202" s="22" t="s">
        <v>53</v>
      </c>
      <c r="G5202" s="14">
        <v>10</v>
      </c>
      <c r="H5202">
        <v>1</v>
      </c>
      <c r="J5202" s="21">
        <v>0.48194444444444401</v>
      </c>
      <c r="K5202">
        <v>10</v>
      </c>
      <c r="L5202">
        <v>5</v>
      </c>
    </row>
    <row r="5203" spans="1:12" x14ac:dyDescent="0.2">
      <c r="A5203" t="s">
        <v>895</v>
      </c>
      <c r="B5203">
        <v>11</v>
      </c>
      <c r="C5203" t="s">
        <v>796</v>
      </c>
      <c r="D5203">
        <v>2</v>
      </c>
      <c r="F5203" s="22" t="s">
        <v>49</v>
      </c>
      <c r="G5203" s="14">
        <v>10</v>
      </c>
      <c r="H5203">
        <v>1</v>
      </c>
      <c r="J5203" s="21">
        <v>0.48194444444444401</v>
      </c>
      <c r="K5203">
        <v>10</v>
      </c>
      <c r="L5203">
        <v>5</v>
      </c>
    </row>
    <row r="5204" spans="1:12" x14ac:dyDescent="0.2">
      <c r="A5204" t="s">
        <v>895</v>
      </c>
      <c r="B5204">
        <v>11</v>
      </c>
      <c r="C5204" t="s">
        <v>796</v>
      </c>
      <c r="D5204">
        <v>2</v>
      </c>
      <c r="F5204" s="22" t="s">
        <v>535</v>
      </c>
      <c r="G5204" s="14">
        <v>28</v>
      </c>
      <c r="H5204">
        <v>1</v>
      </c>
      <c r="I5204" t="s">
        <v>785</v>
      </c>
      <c r="J5204" s="21">
        <v>0.48194444444444401</v>
      </c>
      <c r="K5204">
        <v>10</v>
      </c>
      <c r="L5204">
        <v>5</v>
      </c>
    </row>
    <row r="5205" spans="1:12" x14ac:dyDescent="0.2">
      <c r="A5205" t="s">
        <v>895</v>
      </c>
      <c r="B5205">
        <v>11</v>
      </c>
      <c r="C5205" t="s">
        <v>796</v>
      </c>
      <c r="D5205">
        <v>2</v>
      </c>
      <c r="F5205" s="22" t="s">
        <v>535</v>
      </c>
      <c r="G5205" s="14">
        <v>30</v>
      </c>
      <c r="H5205">
        <v>2</v>
      </c>
      <c r="I5205" t="s">
        <v>785</v>
      </c>
      <c r="J5205" s="21">
        <v>0.48194444444444401</v>
      </c>
      <c r="K5205">
        <v>10</v>
      </c>
      <c r="L5205">
        <v>5</v>
      </c>
    </row>
    <row r="5206" spans="1:12" x14ac:dyDescent="0.2">
      <c r="A5206" t="s">
        <v>895</v>
      </c>
      <c r="B5206">
        <v>11</v>
      </c>
      <c r="C5206" t="s">
        <v>796</v>
      </c>
      <c r="D5206">
        <v>2</v>
      </c>
      <c r="F5206" s="22" t="s">
        <v>124</v>
      </c>
      <c r="G5206" s="14">
        <v>10</v>
      </c>
      <c r="H5206">
        <v>1</v>
      </c>
      <c r="I5206" t="s">
        <v>802</v>
      </c>
      <c r="J5206" s="21">
        <v>0.48194444444444401</v>
      </c>
      <c r="K5206">
        <v>10</v>
      </c>
      <c r="L5206">
        <v>5</v>
      </c>
    </row>
    <row r="5207" spans="1:12" x14ac:dyDescent="0.2">
      <c r="A5207" t="s">
        <v>895</v>
      </c>
      <c r="B5207">
        <v>11</v>
      </c>
      <c r="C5207" t="s">
        <v>796</v>
      </c>
      <c r="D5207">
        <v>2</v>
      </c>
      <c r="F5207" s="22" t="s">
        <v>712</v>
      </c>
      <c r="G5207" s="14">
        <v>24</v>
      </c>
      <c r="H5207">
        <v>3</v>
      </c>
      <c r="J5207" s="21">
        <v>0.48194444444444401</v>
      </c>
      <c r="K5207">
        <v>10</v>
      </c>
      <c r="L5207">
        <v>5</v>
      </c>
    </row>
    <row r="5208" spans="1:12" x14ac:dyDescent="0.2">
      <c r="A5208" t="s">
        <v>895</v>
      </c>
      <c r="B5208">
        <v>11</v>
      </c>
      <c r="C5208" t="s">
        <v>796</v>
      </c>
      <c r="D5208">
        <v>2</v>
      </c>
      <c r="F5208" s="22" t="s">
        <v>712</v>
      </c>
      <c r="G5208" s="14">
        <v>26</v>
      </c>
      <c r="H5208">
        <v>1</v>
      </c>
      <c r="J5208" s="21">
        <v>0.48194444444444401</v>
      </c>
      <c r="K5208">
        <v>10</v>
      </c>
      <c r="L5208">
        <v>5</v>
      </c>
    </row>
    <row r="5209" spans="1:12" x14ac:dyDescent="0.2">
      <c r="A5209" t="s">
        <v>895</v>
      </c>
      <c r="B5209">
        <v>11</v>
      </c>
      <c r="C5209" t="s">
        <v>796</v>
      </c>
      <c r="D5209">
        <v>2</v>
      </c>
      <c r="F5209" s="22" t="s">
        <v>701</v>
      </c>
      <c r="G5209" s="14">
        <v>12</v>
      </c>
      <c r="H5209">
        <v>2</v>
      </c>
      <c r="J5209" s="21">
        <v>0.48194444444444401</v>
      </c>
      <c r="K5209">
        <v>10</v>
      </c>
      <c r="L5209">
        <v>5</v>
      </c>
    </row>
    <row r="5210" spans="1:12" x14ac:dyDescent="0.2">
      <c r="A5210" t="s">
        <v>895</v>
      </c>
      <c r="B5210">
        <v>11</v>
      </c>
      <c r="C5210" t="s">
        <v>796</v>
      </c>
      <c r="D5210">
        <v>2</v>
      </c>
      <c r="F5210" s="22" t="s">
        <v>701</v>
      </c>
      <c r="G5210" s="14">
        <v>17</v>
      </c>
      <c r="H5210">
        <v>1</v>
      </c>
      <c r="J5210" s="21">
        <v>0.48194444444444401</v>
      </c>
      <c r="K5210">
        <v>10</v>
      </c>
      <c r="L5210">
        <v>5</v>
      </c>
    </row>
    <row r="5211" spans="1:12" x14ac:dyDescent="0.2">
      <c r="A5211" t="s">
        <v>895</v>
      </c>
      <c r="B5211">
        <v>11</v>
      </c>
      <c r="C5211" t="s">
        <v>796</v>
      </c>
      <c r="D5211">
        <v>2</v>
      </c>
      <c r="F5211" s="22" t="s">
        <v>701</v>
      </c>
      <c r="G5211" s="14">
        <v>16</v>
      </c>
      <c r="H5211">
        <v>1</v>
      </c>
      <c r="J5211" s="21">
        <v>0.48194444444444401</v>
      </c>
      <c r="K5211">
        <v>10</v>
      </c>
      <c r="L5211">
        <v>5</v>
      </c>
    </row>
    <row r="5212" spans="1:12" x14ac:dyDescent="0.2">
      <c r="A5212" t="s">
        <v>895</v>
      </c>
      <c r="B5212">
        <v>11</v>
      </c>
      <c r="C5212" t="s">
        <v>796</v>
      </c>
      <c r="D5212">
        <v>2</v>
      </c>
      <c r="F5212" s="22" t="s">
        <v>703</v>
      </c>
      <c r="G5212" s="14">
        <v>10</v>
      </c>
      <c r="H5212">
        <v>1</v>
      </c>
      <c r="J5212" s="21">
        <v>0.48194444444444401</v>
      </c>
      <c r="K5212">
        <v>10</v>
      </c>
      <c r="L5212">
        <v>5</v>
      </c>
    </row>
    <row r="5213" spans="1:12" x14ac:dyDescent="0.2">
      <c r="A5213" t="s">
        <v>895</v>
      </c>
      <c r="B5213">
        <v>11</v>
      </c>
      <c r="C5213" t="s">
        <v>796</v>
      </c>
      <c r="D5213">
        <v>2</v>
      </c>
      <c r="F5213" s="22" t="s">
        <v>703</v>
      </c>
      <c r="G5213" s="14">
        <v>12</v>
      </c>
      <c r="H5213">
        <v>2</v>
      </c>
      <c r="J5213" s="21">
        <v>0.48194444444444401</v>
      </c>
      <c r="K5213">
        <v>10</v>
      </c>
      <c r="L5213">
        <v>5</v>
      </c>
    </row>
    <row r="5214" spans="1:12" x14ac:dyDescent="0.2">
      <c r="A5214" t="s">
        <v>895</v>
      </c>
      <c r="B5214">
        <v>11</v>
      </c>
      <c r="C5214" t="s">
        <v>796</v>
      </c>
      <c r="D5214">
        <v>2</v>
      </c>
      <c r="F5214" s="22" t="s">
        <v>721</v>
      </c>
      <c r="G5214" s="14">
        <v>27</v>
      </c>
      <c r="H5214">
        <v>2</v>
      </c>
      <c r="J5214" s="21">
        <v>0.48194444444444401</v>
      </c>
      <c r="K5214">
        <v>10</v>
      </c>
      <c r="L5214">
        <v>5</v>
      </c>
    </row>
    <row r="5215" spans="1:12" x14ac:dyDescent="0.2">
      <c r="A5215" t="s">
        <v>895</v>
      </c>
      <c r="B5215">
        <v>11</v>
      </c>
      <c r="C5215" t="s">
        <v>796</v>
      </c>
      <c r="D5215">
        <v>2</v>
      </c>
      <c r="F5215" s="22" t="s">
        <v>479</v>
      </c>
      <c r="G5215" s="14">
        <v>17</v>
      </c>
      <c r="H5215">
        <v>3</v>
      </c>
      <c r="J5215" s="21">
        <v>0.48194444444444401</v>
      </c>
      <c r="K5215">
        <v>10</v>
      </c>
      <c r="L5215">
        <v>5</v>
      </c>
    </row>
    <row r="5216" spans="1:12" x14ac:dyDescent="0.2">
      <c r="A5216" t="s">
        <v>895</v>
      </c>
      <c r="B5216">
        <v>11</v>
      </c>
      <c r="C5216" t="s">
        <v>796</v>
      </c>
      <c r="D5216">
        <v>2</v>
      </c>
      <c r="F5216" s="22" t="s">
        <v>477</v>
      </c>
      <c r="G5216" s="14">
        <v>15</v>
      </c>
      <c r="H5216">
        <v>1</v>
      </c>
      <c r="J5216" s="21">
        <v>0.48194444444444401</v>
      </c>
      <c r="K5216">
        <v>10</v>
      </c>
      <c r="L5216">
        <v>5</v>
      </c>
    </row>
    <row r="5217" spans="1:12" x14ac:dyDescent="0.2">
      <c r="A5217" t="s">
        <v>895</v>
      </c>
      <c r="B5217">
        <v>11</v>
      </c>
      <c r="C5217" t="s">
        <v>796</v>
      </c>
      <c r="D5217">
        <v>2</v>
      </c>
      <c r="F5217" s="22" t="s">
        <v>649</v>
      </c>
      <c r="G5217" s="14">
        <v>11</v>
      </c>
      <c r="H5217">
        <v>1</v>
      </c>
      <c r="J5217" s="21">
        <v>0.48194444444444401</v>
      </c>
      <c r="K5217">
        <v>10</v>
      </c>
      <c r="L5217">
        <v>5</v>
      </c>
    </row>
    <row r="5218" spans="1:12" x14ac:dyDescent="0.2">
      <c r="A5218" t="s">
        <v>895</v>
      </c>
      <c r="B5218">
        <v>11</v>
      </c>
      <c r="C5218" t="s">
        <v>796</v>
      </c>
      <c r="D5218">
        <v>3</v>
      </c>
      <c r="F5218" s="22" t="s">
        <v>596</v>
      </c>
      <c r="G5218" s="14">
        <v>22</v>
      </c>
      <c r="H5218">
        <v>1</v>
      </c>
      <c r="J5218" s="21">
        <v>0.49652777777777773</v>
      </c>
      <c r="K5218">
        <v>11</v>
      </c>
      <c r="L5218">
        <v>5</v>
      </c>
    </row>
    <row r="5219" spans="1:12" x14ac:dyDescent="0.2">
      <c r="A5219" t="s">
        <v>895</v>
      </c>
      <c r="B5219">
        <v>11</v>
      </c>
      <c r="C5219" t="s">
        <v>796</v>
      </c>
      <c r="D5219">
        <v>3</v>
      </c>
      <c r="F5219" s="22" t="s">
        <v>596</v>
      </c>
      <c r="G5219" s="14">
        <v>30</v>
      </c>
      <c r="H5219">
        <v>1</v>
      </c>
      <c r="J5219" s="21">
        <v>0.49652777777777773</v>
      </c>
      <c r="K5219">
        <v>11</v>
      </c>
      <c r="L5219">
        <v>5</v>
      </c>
    </row>
    <row r="5220" spans="1:12" x14ac:dyDescent="0.2">
      <c r="A5220" t="s">
        <v>895</v>
      </c>
      <c r="B5220">
        <v>11</v>
      </c>
      <c r="C5220" t="s">
        <v>796</v>
      </c>
      <c r="D5220">
        <v>3</v>
      </c>
      <c r="F5220" s="22" t="s">
        <v>440</v>
      </c>
      <c r="G5220" s="14">
        <v>15</v>
      </c>
      <c r="H5220">
        <v>1</v>
      </c>
      <c r="J5220" s="21">
        <v>0.49652777777777801</v>
      </c>
      <c r="K5220">
        <v>11</v>
      </c>
      <c r="L5220">
        <v>5</v>
      </c>
    </row>
    <row r="5221" spans="1:12" x14ac:dyDescent="0.2">
      <c r="A5221" t="s">
        <v>895</v>
      </c>
      <c r="B5221">
        <v>11</v>
      </c>
      <c r="C5221" t="s">
        <v>796</v>
      </c>
      <c r="D5221">
        <v>3</v>
      </c>
      <c r="F5221" s="22" t="s">
        <v>180</v>
      </c>
      <c r="G5221" s="14">
        <v>7</v>
      </c>
      <c r="H5221">
        <v>55</v>
      </c>
      <c r="J5221" s="21">
        <v>0.49652777777777801</v>
      </c>
      <c r="K5221">
        <v>11</v>
      </c>
      <c r="L5221">
        <v>5</v>
      </c>
    </row>
    <row r="5222" spans="1:12" x14ac:dyDescent="0.2">
      <c r="A5222" t="s">
        <v>895</v>
      </c>
      <c r="B5222">
        <v>11</v>
      </c>
      <c r="C5222" t="s">
        <v>796</v>
      </c>
      <c r="D5222">
        <v>3</v>
      </c>
      <c r="F5222" s="22" t="s">
        <v>246</v>
      </c>
      <c r="G5222" s="14">
        <v>17</v>
      </c>
      <c r="H5222">
        <v>1</v>
      </c>
      <c r="J5222" s="21">
        <v>0.49652777777777801</v>
      </c>
      <c r="K5222">
        <v>11</v>
      </c>
      <c r="L5222">
        <v>5</v>
      </c>
    </row>
    <row r="5223" spans="1:12" x14ac:dyDescent="0.2">
      <c r="A5223" t="s">
        <v>895</v>
      </c>
      <c r="B5223">
        <v>11</v>
      </c>
      <c r="C5223" t="s">
        <v>796</v>
      </c>
      <c r="D5223">
        <v>3</v>
      </c>
      <c r="F5223" s="22" t="s">
        <v>894</v>
      </c>
      <c r="G5223" s="14">
        <v>25</v>
      </c>
      <c r="H5223">
        <v>10</v>
      </c>
      <c r="J5223" s="21">
        <v>0.49652777777777801</v>
      </c>
      <c r="K5223">
        <v>11</v>
      </c>
      <c r="L5223">
        <v>5</v>
      </c>
    </row>
    <row r="5224" spans="1:12" x14ac:dyDescent="0.2">
      <c r="A5224" t="s">
        <v>895</v>
      </c>
      <c r="B5224">
        <v>11</v>
      </c>
      <c r="C5224" t="s">
        <v>796</v>
      </c>
      <c r="D5224">
        <v>3</v>
      </c>
      <c r="F5224" s="22" t="s">
        <v>334</v>
      </c>
      <c r="G5224" s="14">
        <v>20</v>
      </c>
      <c r="H5224">
        <v>2</v>
      </c>
      <c r="J5224" s="21">
        <v>0.49652777777777801</v>
      </c>
      <c r="K5224">
        <v>11</v>
      </c>
      <c r="L5224">
        <v>5</v>
      </c>
    </row>
    <row r="5225" spans="1:12" x14ac:dyDescent="0.2">
      <c r="A5225" t="s">
        <v>895</v>
      </c>
      <c r="B5225">
        <v>11</v>
      </c>
      <c r="C5225" t="s">
        <v>796</v>
      </c>
      <c r="D5225">
        <v>3</v>
      </c>
      <c r="F5225" s="22" t="s">
        <v>330</v>
      </c>
      <c r="G5225" s="14">
        <v>21</v>
      </c>
      <c r="H5225">
        <v>1</v>
      </c>
      <c r="J5225" s="21">
        <v>0.49652777777777801</v>
      </c>
      <c r="K5225">
        <v>11</v>
      </c>
      <c r="L5225">
        <v>5</v>
      </c>
    </row>
    <row r="5226" spans="1:12" x14ac:dyDescent="0.2">
      <c r="A5226" t="s">
        <v>895</v>
      </c>
      <c r="B5226">
        <v>11</v>
      </c>
      <c r="C5226" t="s">
        <v>796</v>
      </c>
      <c r="D5226">
        <v>3</v>
      </c>
      <c r="F5226" s="22" t="s">
        <v>423</v>
      </c>
      <c r="G5226" s="14">
        <v>20</v>
      </c>
      <c r="H5226">
        <v>14</v>
      </c>
      <c r="J5226" s="21">
        <v>0.49652777777777801</v>
      </c>
      <c r="K5226">
        <v>11</v>
      </c>
      <c r="L5226">
        <v>5</v>
      </c>
    </row>
    <row r="5227" spans="1:12" x14ac:dyDescent="0.2">
      <c r="A5227" t="s">
        <v>895</v>
      </c>
      <c r="B5227">
        <v>11</v>
      </c>
      <c r="C5227" t="s">
        <v>796</v>
      </c>
      <c r="D5227">
        <v>3</v>
      </c>
      <c r="F5227" s="22" t="s">
        <v>588</v>
      </c>
      <c r="G5227" s="14">
        <v>6</v>
      </c>
      <c r="H5227">
        <v>2</v>
      </c>
      <c r="J5227" s="21">
        <v>0.49652777777777801</v>
      </c>
      <c r="K5227">
        <v>11</v>
      </c>
      <c r="L5227">
        <v>5</v>
      </c>
    </row>
    <row r="5228" spans="1:12" x14ac:dyDescent="0.2">
      <c r="A5228" t="s">
        <v>895</v>
      </c>
      <c r="B5228">
        <v>11</v>
      </c>
      <c r="C5228" t="s">
        <v>796</v>
      </c>
      <c r="D5228">
        <v>3</v>
      </c>
      <c r="F5228" s="22" t="s">
        <v>592</v>
      </c>
      <c r="G5228" s="14">
        <v>7</v>
      </c>
      <c r="H5228">
        <v>2</v>
      </c>
      <c r="J5228" s="21">
        <v>0.49652777777777801</v>
      </c>
      <c r="K5228">
        <v>11</v>
      </c>
      <c r="L5228">
        <v>5</v>
      </c>
    </row>
    <row r="5229" spans="1:12" x14ac:dyDescent="0.2">
      <c r="A5229" t="s">
        <v>895</v>
      </c>
      <c r="B5229">
        <v>11</v>
      </c>
      <c r="C5229" t="s">
        <v>796</v>
      </c>
      <c r="D5229">
        <v>3</v>
      </c>
      <c r="F5229" s="22" t="s">
        <v>592</v>
      </c>
      <c r="G5229" s="14">
        <v>6</v>
      </c>
      <c r="H5229">
        <v>2</v>
      </c>
      <c r="J5229" s="21">
        <v>0.49652777777777801</v>
      </c>
      <c r="K5229">
        <v>11</v>
      </c>
      <c r="L5229">
        <v>5</v>
      </c>
    </row>
    <row r="5230" spans="1:12" x14ac:dyDescent="0.2">
      <c r="A5230" t="s">
        <v>895</v>
      </c>
      <c r="B5230">
        <v>11</v>
      </c>
      <c r="C5230" t="s">
        <v>796</v>
      </c>
      <c r="D5230">
        <v>3</v>
      </c>
      <c r="F5230" s="22" t="s">
        <v>582</v>
      </c>
      <c r="G5230" s="14">
        <v>4</v>
      </c>
      <c r="H5230">
        <v>45</v>
      </c>
      <c r="J5230" s="21">
        <v>0.49652777777777801</v>
      </c>
      <c r="K5230">
        <v>11</v>
      </c>
      <c r="L5230">
        <v>5</v>
      </c>
    </row>
    <row r="5231" spans="1:12" x14ac:dyDescent="0.2">
      <c r="A5231" t="s">
        <v>895</v>
      </c>
      <c r="B5231">
        <v>11</v>
      </c>
      <c r="C5231" t="s">
        <v>796</v>
      </c>
      <c r="D5231">
        <v>3</v>
      </c>
      <c r="F5231" s="22" t="s">
        <v>582</v>
      </c>
      <c r="G5231" s="14">
        <v>3</v>
      </c>
      <c r="H5231">
        <v>17</v>
      </c>
      <c r="J5231" s="21">
        <v>0.49652777777777801</v>
      </c>
      <c r="K5231">
        <v>11</v>
      </c>
      <c r="L5231">
        <v>5</v>
      </c>
    </row>
    <row r="5232" spans="1:12" x14ac:dyDescent="0.2">
      <c r="A5232" t="s">
        <v>895</v>
      </c>
      <c r="B5232">
        <v>11</v>
      </c>
      <c r="C5232" t="s">
        <v>796</v>
      </c>
      <c r="D5232">
        <v>3</v>
      </c>
      <c r="F5232" s="22" t="s">
        <v>551</v>
      </c>
      <c r="G5232" s="14">
        <v>4</v>
      </c>
      <c r="H5232">
        <v>104</v>
      </c>
      <c r="J5232" s="21">
        <v>0.49652777777777801</v>
      </c>
      <c r="K5232">
        <v>11</v>
      </c>
      <c r="L5232">
        <v>5</v>
      </c>
    </row>
    <row r="5233" spans="1:12" x14ac:dyDescent="0.2">
      <c r="A5233" t="s">
        <v>895</v>
      </c>
      <c r="B5233">
        <v>11</v>
      </c>
      <c r="C5233" t="s">
        <v>796</v>
      </c>
      <c r="D5233">
        <v>3</v>
      </c>
      <c r="F5233" s="22" t="s">
        <v>551</v>
      </c>
      <c r="G5233" s="14">
        <v>6</v>
      </c>
      <c r="H5233">
        <v>85</v>
      </c>
      <c r="J5233" s="21">
        <v>0.49652777777777801</v>
      </c>
      <c r="K5233">
        <v>11</v>
      </c>
      <c r="L5233">
        <v>5</v>
      </c>
    </row>
    <row r="5234" spans="1:12" x14ac:dyDescent="0.2">
      <c r="A5234" t="s">
        <v>895</v>
      </c>
      <c r="B5234">
        <v>11</v>
      </c>
      <c r="C5234" t="s">
        <v>796</v>
      </c>
      <c r="D5234">
        <v>3</v>
      </c>
      <c r="F5234" s="22" t="s">
        <v>551</v>
      </c>
      <c r="G5234" s="14">
        <v>2</v>
      </c>
      <c r="H5234">
        <v>26</v>
      </c>
      <c r="J5234" s="21">
        <v>0.49652777777777801</v>
      </c>
      <c r="K5234">
        <v>11</v>
      </c>
      <c r="L5234">
        <v>5</v>
      </c>
    </row>
    <row r="5235" spans="1:12" x14ac:dyDescent="0.2">
      <c r="A5235" t="s">
        <v>895</v>
      </c>
      <c r="B5235">
        <v>11</v>
      </c>
      <c r="C5235" t="s">
        <v>796</v>
      </c>
      <c r="D5235">
        <v>3</v>
      </c>
      <c r="F5235" s="22" t="s">
        <v>515</v>
      </c>
      <c r="G5235" s="14">
        <v>4</v>
      </c>
      <c r="H5235">
        <v>138</v>
      </c>
      <c r="J5235" s="21">
        <v>0.49652777777777801</v>
      </c>
      <c r="K5235">
        <v>11</v>
      </c>
      <c r="L5235">
        <v>5</v>
      </c>
    </row>
    <row r="5236" spans="1:12" x14ac:dyDescent="0.2">
      <c r="A5236" t="s">
        <v>895</v>
      </c>
      <c r="B5236">
        <v>11</v>
      </c>
      <c r="C5236" t="s">
        <v>796</v>
      </c>
      <c r="D5236">
        <v>3</v>
      </c>
      <c r="F5236" s="22" t="s">
        <v>515</v>
      </c>
      <c r="G5236" s="14">
        <v>2</v>
      </c>
      <c r="H5236">
        <v>10</v>
      </c>
      <c r="J5236" s="21">
        <v>0.49652777777777801</v>
      </c>
      <c r="K5236">
        <v>11</v>
      </c>
      <c r="L5236">
        <v>5</v>
      </c>
    </row>
    <row r="5237" spans="1:12" x14ac:dyDescent="0.2">
      <c r="A5237" t="s">
        <v>895</v>
      </c>
      <c r="B5237">
        <v>11</v>
      </c>
      <c r="C5237" t="s">
        <v>796</v>
      </c>
      <c r="D5237">
        <v>3</v>
      </c>
      <c r="F5237" s="22" t="s">
        <v>221</v>
      </c>
      <c r="G5237" s="14">
        <v>6</v>
      </c>
      <c r="H5237">
        <v>3</v>
      </c>
      <c r="J5237" s="21">
        <v>0.49652777777777801</v>
      </c>
      <c r="K5237">
        <v>11</v>
      </c>
      <c r="L5237">
        <v>5</v>
      </c>
    </row>
    <row r="5238" spans="1:12" x14ac:dyDescent="0.2">
      <c r="A5238" t="s">
        <v>895</v>
      </c>
      <c r="B5238">
        <v>11</v>
      </c>
      <c r="C5238" t="s">
        <v>796</v>
      </c>
      <c r="D5238">
        <v>3</v>
      </c>
      <c r="F5238" s="22" t="s">
        <v>221</v>
      </c>
      <c r="G5238" s="14">
        <v>5</v>
      </c>
      <c r="H5238">
        <v>3</v>
      </c>
      <c r="J5238" s="21">
        <v>0.49652777777777801</v>
      </c>
      <c r="K5238">
        <v>11</v>
      </c>
      <c r="L5238">
        <v>5</v>
      </c>
    </row>
    <row r="5239" spans="1:12" x14ac:dyDescent="0.2">
      <c r="A5239" t="s">
        <v>895</v>
      </c>
      <c r="B5239">
        <v>11</v>
      </c>
      <c r="C5239" t="s">
        <v>796</v>
      </c>
      <c r="D5239">
        <v>3</v>
      </c>
      <c r="F5239" s="22" t="s">
        <v>221</v>
      </c>
      <c r="G5239" s="14">
        <v>8</v>
      </c>
      <c r="H5239">
        <v>2</v>
      </c>
      <c r="J5239" s="21">
        <v>0.49652777777777801</v>
      </c>
      <c r="K5239">
        <v>11</v>
      </c>
      <c r="L5239">
        <v>5</v>
      </c>
    </row>
    <row r="5240" spans="1:12" x14ac:dyDescent="0.2">
      <c r="A5240" t="s">
        <v>895</v>
      </c>
      <c r="B5240">
        <v>11</v>
      </c>
      <c r="C5240" t="s">
        <v>796</v>
      </c>
      <c r="D5240">
        <v>3</v>
      </c>
      <c r="F5240" s="22" t="s">
        <v>217</v>
      </c>
      <c r="G5240" s="14">
        <v>3</v>
      </c>
      <c r="H5240">
        <v>1</v>
      </c>
      <c r="J5240" s="21">
        <v>0.49652777777777801</v>
      </c>
      <c r="K5240">
        <v>11</v>
      </c>
      <c r="L5240">
        <v>5</v>
      </c>
    </row>
    <row r="5241" spans="1:12" x14ac:dyDescent="0.2">
      <c r="A5241" t="s">
        <v>895</v>
      </c>
      <c r="B5241">
        <v>11</v>
      </c>
      <c r="C5241" t="s">
        <v>796</v>
      </c>
      <c r="D5241">
        <v>3</v>
      </c>
      <c r="F5241" s="22" t="s">
        <v>90</v>
      </c>
      <c r="G5241" s="14">
        <v>8</v>
      </c>
      <c r="H5241">
        <v>1</v>
      </c>
      <c r="J5241" s="21">
        <v>0.49652777777777801</v>
      </c>
      <c r="K5241">
        <v>11</v>
      </c>
      <c r="L5241">
        <v>5</v>
      </c>
    </row>
    <row r="5242" spans="1:12" x14ac:dyDescent="0.2">
      <c r="A5242" t="s">
        <v>895</v>
      </c>
      <c r="B5242">
        <v>11</v>
      </c>
      <c r="C5242" t="s">
        <v>796</v>
      </c>
      <c r="D5242">
        <v>3</v>
      </c>
      <c r="F5242" s="22" t="s">
        <v>90</v>
      </c>
      <c r="G5242" s="14">
        <v>9</v>
      </c>
      <c r="H5242">
        <v>1</v>
      </c>
      <c r="J5242" s="21">
        <v>0.49652777777777801</v>
      </c>
      <c r="K5242">
        <v>11</v>
      </c>
      <c r="L5242">
        <v>5</v>
      </c>
    </row>
    <row r="5243" spans="1:12" x14ac:dyDescent="0.2">
      <c r="A5243" t="s">
        <v>895</v>
      </c>
      <c r="B5243">
        <v>11</v>
      </c>
      <c r="C5243" t="s">
        <v>796</v>
      </c>
      <c r="D5243">
        <v>3</v>
      </c>
      <c r="F5243" s="22" t="s">
        <v>86</v>
      </c>
      <c r="G5243" s="14">
        <v>10</v>
      </c>
      <c r="H5243">
        <v>2</v>
      </c>
      <c r="J5243" s="21">
        <v>0.49652777777777801</v>
      </c>
      <c r="K5243">
        <v>11</v>
      </c>
      <c r="L5243">
        <v>5</v>
      </c>
    </row>
    <row r="5244" spans="1:12" x14ac:dyDescent="0.2">
      <c r="A5244" t="s">
        <v>895</v>
      </c>
      <c r="B5244">
        <v>11</v>
      </c>
      <c r="C5244" t="s">
        <v>796</v>
      </c>
      <c r="D5244">
        <v>3</v>
      </c>
      <c r="F5244" s="22" t="s">
        <v>645</v>
      </c>
      <c r="G5244" s="14">
        <v>10</v>
      </c>
      <c r="H5244">
        <v>1</v>
      </c>
      <c r="J5244" s="21">
        <v>0.49652777777777801</v>
      </c>
      <c r="K5244">
        <v>11</v>
      </c>
      <c r="L5244">
        <v>5</v>
      </c>
    </row>
    <row r="5245" spans="1:12" x14ac:dyDescent="0.2">
      <c r="A5245" t="s">
        <v>895</v>
      </c>
      <c r="B5245">
        <v>11</v>
      </c>
      <c r="C5245" t="s">
        <v>796</v>
      </c>
      <c r="D5245">
        <v>3</v>
      </c>
      <c r="F5245" s="22" t="s">
        <v>417</v>
      </c>
      <c r="G5245" s="14">
        <v>7</v>
      </c>
      <c r="H5245">
        <v>1</v>
      </c>
      <c r="J5245" s="21">
        <v>0.49652777777777801</v>
      </c>
      <c r="K5245">
        <v>11</v>
      </c>
      <c r="L5245">
        <v>5</v>
      </c>
    </row>
    <row r="5246" spans="1:12" x14ac:dyDescent="0.2">
      <c r="A5246" t="s">
        <v>895</v>
      </c>
      <c r="B5246">
        <v>11</v>
      </c>
      <c r="C5246" t="s">
        <v>796</v>
      </c>
      <c r="D5246">
        <v>3</v>
      </c>
      <c r="F5246" s="22" t="s">
        <v>417</v>
      </c>
      <c r="G5246" s="14">
        <v>4</v>
      </c>
      <c r="H5246">
        <v>1</v>
      </c>
      <c r="J5246" s="21">
        <v>0.49652777777777801</v>
      </c>
      <c r="K5246">
        <v>11</v>
      </c>
      <c r="L5246">
        <v>5</v>
      </c>
    </row>
    <row r="5247" spans="1:12" x14ac:dyDescent="0.2">
      <c r="A5247" t="s">
        <v>895</v>
      </c>
      <c r="B5247">
        <v>11</v>
      </c>
      <c r="C5247" t="s">
        <v>796</v>
      </c>
      <c r="D5247">
        <v>3</v>
      </c>
      <c r="F5247" s="22" t="s">
        <v>417</v>
      </c>
      <c r="G5247" s="14">
        <v>6</v>
      </c>
      <c r="H5247">
        <v>1</v>
      </c>
      <c r="J5247" s="21">
        <v>0.49652777777777801</v>
      </c>
      <c r="K5247">
        <v>11</v>
      </c>
      <c r="L5247">
        <v>5</v>
      </c>
    </row>
    <row r="5248" spans="1:12" x14ac:dyDescent="0.2">
      <c r="A5248" t="s">
        <v>895</v>
      </c>
      <c r="B5248">
        <v>11</v>
      </c>
      <c r="C5248" t="s">
        <v>796</v>
      </c>
      <c r="D5248">
        <v>3</v>
      </c>
      <c r="F5248" s="22" t="s">
        <v>377</v>
      </c>
      <c r="G5248" s="14">
        <v>8</v>
      </c>
      <c r="H5248">
        <v>1</v>
      </c>
      <c r="J5248" s="21">
        <v>0.49652777777777801</v>
      </c>
      <c r="K5248">
        <v>11</v>
      </c>
      <c r="L5248">
        <v>5</v>
      </c>
    </row>
    <row r="5249" spans="1:12" x14ac:dyDescent="0.2">
      <c r="A5249" t="s">
        <v>895</v>
      </c>
      <c r="B5249">
        <v>11</v>
      </c>
      <c r="C5249" t="s">
        <v>796</v>
      </c>
      <c r="D5249">
        <v>3</v>
      </c>
      <c r="F5249" s="22" t="s">
        <v>358</v>
      </c>
      <c r="G5249" s="14">
        <v>4</v>
      </c>
      <c r="H5249">
        <v>1</v>
      </c>
      <c r="J5249" s="21">
        <v>0.49652777777777801</v>
      </c>
      <c r="K5249">
        <v>11</v>
      </c>
      <c r="L5249">
        <v>5</v>
      </c>
    </row>
    <row r="5250" spans="1:12" x14ac:dyDescent="0.2">
      <c r="A5250" t="s">
        <v>895</v>
      </c>
      <c r="B5250">
        <v>11</v>
      </c>
      <c r="C5250" t="s">
        <v>796</v>
      </c>
      <c r="D5250">
        <v>3</v>
      </c>
      <c r="F5250" s="22" t="s">
        <v>352</v>
      </c>
      <c r="G5250" s="14">
        <v>5</v>
      </c>
      <c r="H5250">
        <v>1</v>
      </c>
      <c r="J5250" s="21">
        <v>0.49652777777777801</v>
      </c>
      <c r="K5250">
        <v>11</v>
      </c>
      <c r="L5250">
        <v>5</v>
      </c>
    </row>
    <row r="5251" spans="1:12" x14ac:dyDescent="0.2">
      <c r="A5251" t="s">
        <v>895</v>
      </c>
      <c r="B5251">
        <v>11</v>
      </c>
      <c r="C5251" t="s">
        <v>796</v>
      </c>
      <c r="D5251">
        <v>3</v>
      </c>
      <c r="F5251" s="22" t="s">
        <v>186</v>
      </c>
      <c r="G5251" s="14">
        <v>6</v>
      </c>
      <c r="H5251">
        <v>1</v>
      </c>
      <c r="J5251" s="21">
        <v>0.49652777777777801</v>
      </c>
      <c r="K5251">
        <v>11</v>
      </c>
      <c r="L5251">
        <v>5</v>
      </c>
    </row>
    <row r="5252" spans="1:12" x14ac:dyDescent="0.2">
      <c r="A5252" t="s">
        <v>895</v>
      </c>
      <c r="B5252">
        <v>11</v>
      </c>
      <c r="C5252" t="s">
        <v>796</v>
      </c>
      <c r="D5252">
        <v>3</v>
      </c>
      <c r="F5252" s="22" t="s">
        <v>186</v>
      </c>
      <c r="G5252" s="14">
        <v>5</v>
      </c>
      <c r="H5252">
        <v>3</v>
      </c>
      <c r="J5252" s="21">
        <v>0.49652777777777801</v>
      </c>
      <c r="K5252">
        <v>11</v>
      </c>
      <c r="L5252">
        <v>5</v>
      </c>
    </row>
    <row r="5253" spans="1:12" x14ac:dyDescent="0.2">
      <c r="A5253" t="s">
        <v>895</v>
      </c>
      <c r="B5253">
        <v>11</v>
      </c>
      <c r="C5253" t="s">
        <v>796</v>
      </c>
      <c r="D5253">
        <v>3</v>
      </c>
      <c r="F5253" s="22" t="s">
        <v>186</v>
      </c>
      <c r="G5253" s="14">
        <v>4</v>
      </c>
      <c r="H5253">
        <v>2</v>
      </c>
      <c r="J5253" s="21">
        <v>0.49652777777777801</v>
      </c>
      <c r="K5253">
        <v>11</v>
      </c>
      <c r="L5253">
        <v>5</v>
      </c>
    </row>
    <row r="5254" spans="1:12" x14ac:dyDescent="0.2">
      <c r="A5254" t="s">
        <v>895</v>
      </c>
      <c r="B5254">
        <v>11</v>
      </c>
      <c r="C5254" t="s">
        <v>796</v>
      </c>
      <c r="D5254">
        <v>3</v>
      </c>
      <c r="F5254" s="22" t="s">
        <v>182</v>
      </c>
      <c r="G5254" s="14">
        <v>7</v>
      </c>
      <c r="H5254">
        <v>1</v>
      </c>
      <c r="J5254" s="21">
        <v>0.49652777777777801</v>
      </c>
      <c r="K5254">
        <v>11</v>
      </c>
      <c r="L5254">
        <v>5</v>
      </c>
    </row>
    <row r="5255" spans="1:12" x14ac:dyDescent="0.2">
      <c r="A5255" t="s">
        <v>895</v>
      </c>
      <c r="B5255">
        <v>11</v>
      </c>
      <c r="C5255" t="s">
        <v>796</v>
      </c>
      <c r="D5255">
        <v>3</v>
      </c>
      <c r="F5255" s="22" t="s">
        <v>57</v>
      </c>
      <c r="G5255" s="14">
        <v>5</v>
      </c>
      <c r="H5255">
        <v>1</v>
      </c>
      <c r="J5255" s="21">
        <v>0.49652777777777801</v>
      </c>
      <c r="K5255">
        <v>11</v>
      </c>
      <c r="L5255">
        <v>5</v>
      </c>
    </row>
    <row r="5256" spans="1:12" x14ac:dyDescent="0.2">
      <c r="A5256" t="s">
        <v>895</v>
      </c>
      <c r="B5256">
        <v>11</v>
      </c>
      <c r="C5256" t="s">
        <v>796</v>
      </c>
      <c r="D5256">
        <v>3</v>
      </c>
      <c r="F5256" s="22" t="s">
        <v>57</v>
      </c>
      <c r="G5256" s="14">
        <v>2</v>
      </c>
      <c r="H5256">
        <v>10</v>
      </c>
      <c r="J5256" s="21">
        <v>0.49652777777777801</v>
      </c>
      <c r="K5256">
        <v>11</v>
      </c>
      <c r="L5256">
        <v>5</v>
      </c>
    </row>
    <row r="5257" spans="1:12" x14ac:dyDescent="0.2">
      <c r="A5257" t="s">
        <v>895</v>
      </c>
      <c r="B5257">
        <v>11</v>
      </c>
      <c r="C5257" t="s">
        <v>796</v>
      </c>
      <c r="D5257">
        <v>3</v>
      </c>
      <c r="F5257" s="22" t="s">
        <v>57</v>
      </c>
      <c r="G5257" s="14">
        <v>8</v>
      </c>
      <c r="H5257">
        <v>4</v>
      </c>
      <c r="J5257" s="21">
        <v>0.49652777777777801</v>
      </c>
      <c r="K5257">
        <v>11</v>
      </c>
      <c r="L5257">
        <v>5</v>
      </c>
    </row>
    <row r="5258" spans="1:12" x14ac:dyDescent="0.2">
      <c r="A5258" t="s">
        <v>895</v>
      </c>
      <c r="B5258">
        <v>11</v>
      </c>
      <c r="C5258" t="s">
        <v>796</v>
      </c>
      <c r="D5258">
        <v>3</v>
      </c>
      <c r="F5258" s="22" t="s">
        <v>49</v>
      </c>
      <c r="G5258" s="14">
        <v>10</v>
      </c>
      <c r="H5258">
        <v>1</v>
      </c>
      <c r="J5258" s="21">
        <v>0.49652777777777801</v>
      </c>
      <c r="K5258">
        <v>11</v>
      </c>
      <c r="L5258">
        <v>5</v>
      </c>
    </row>
    <row r="5259" spans="1:12" x14ac:dyDescent="0.2">
      <c r="A5259" t="s">
        <v>895</v>
      </c>
      <c r="B5259">
        <v>11</v>
      </c>
      <c r="C5259" t="s">
        <v>796</v>
      </c>
      <c r="D5259">
        <v>3</v>
      </c>
      <c r="F5259" s="22" t="s">
        <v>535</v>
      </c>
      <c r="G5259" s="14">
        <v>30</v>
      </c>
      <c r="H5259">
        <v>3</v>
      </c>
      <c r="I5259" t="s">
        <v>785</v>
      </c>
      <c r="J5259" s="21">
        <v>0.49652777777777801</v>
      </c>
      <c r="K5259">
        <v>11</v>
      </c>
      <c r="L5259">
        <v>5</v>
      </c>
    </row>
    <row r="5260" spans="1:12" x14ac:dyDescent="0.2">
      <c r="A5260" t="s">
        <v>895</v>
      </c>
      <c r="B5260">
        <v>11</v>
      </c>
      <c r="C5260" t="s">
        <v>796</v>
      </c>
      <c r="D5260">
        <v>3</v>
      </c>
      <c r="F5260" s="22" t="s">
        <v>124</v>
      </c>
      <c r="G5260" s="14">
        <v>34</v>
      </c>
      <c r="H5260">
        <v>2</v>
      </c>
      <c r="I5260" t="s">
        <v>785</v>
      </c>
      <c r="J5260" s="21">
        <v>0.49652777777777801</v>
      </c>
      <c r="K5260">
        <v>11</v>
      </c>
      <c r="L5260">
        <v>5</v>
      </c>
    </row>
    <row r="5261" spans="1:12" x14ac:dyDescent="0.2">
      <c r="A5261" t="s">
        <v>895</v>
      </c>
      <c r="B5261">
        <v>11</v>
      </c>
      <c r="C5261" t="s">
        <v>796</v>
      </c>
      <c r="D5261">
        <v>3</v>
      </c>
      <c r="F5261" s="22" t="s">
        <v>124</v>
      </c>
      <c r="G5261" s="14">
        <v>14</v>
      </c>
      <c r="H5261">
        <v>1</v>
      </c>
      <c r="I5261" t="s">
        <v>802</v>
      </c>
      <c r="J5261" s="21">
        <v>0.49652777777777801</v>
      </c>
      <c r="K5261">
        <v>11</v>
      </c>
      <c r="L5261">
        <v>5</v>
      </c>
    </row>
    <row r="5262" spans="1:12" x14ac:dyDescent="0.2">
      <c r="A5262" t="s">
        <v>895</v>
      </c>
      <c r="B5262">
        <v>11</v>
      </c>
      <c r="C5262" t="s">
        <v>796</v>
      </c>
      <c r="D5262">
        <v>3</v>
      </c>
      <c r="F5262" s="22" t="s">
        <v>124</v>
      </c>
      <c r="G5262" s="14">
        <v>10</v>
      </c>
      <c r="H5262">
        <v>1</v>
      </c>
      <c r="I5262" t="s">
        <v>802</v>
      </c>
      <c r="J5262" s="21">
        <v>0.49652777777777801</v>
      </c>
      <c r="K5262">
        <v>11</v>
      </c>
      <c r="L5262">
        <v>5</v>
      </c>
    </row>
    <row r="5263" spans="1:12" x14ac:dyDescent="0.2">
      <c r="A5263" t="s">
        <v>895</v>
      </c>
      <c r="B5263">
        <v>11</v>
      </c>
      <c r="C5263" t="s">
        <v>796</v>
      </c>
      <c r="D5263">
        <v>3</v>
      </c>
      <c r="F5263" s="22" t="s">
        <v>110</v>
      </c>
      <c r="G5263" s="14">
        <v>52</v>
      </c>
      <c r="H5263">
        <v>1</v>
      </c>
      <c r="I5263" t="s">
        <v>785</v>
      </c>
      <c r="J5263" s="21">
        <v>0.49652777777777801</v>
      </c>
      <c r="K5263">
        <v>11</v>
      </c>
      <c r="L5263">
        <v>5</v>
      </c>
    </row>
    <row r="5264" spans="1:12" x14ac:dyDescent="0.2">
      <c r="A5264" t="s">
        <v>895</v>
      </c>
      <c r="B5264">
        <v>11</v>
      </c>
      <c r="C5264" t="s">
        <v>796</v>
      </c>
      <c r="D5264">
        <v>3</v>
      </c>
      <c r="F5264" s="22" t="s">
        <v>106</v>
      </c>
      <c r="G5264" s="14">
        <v>27</v>
      </c>
      <c r="H5264">
        <v>1</v>
      </c>
      <c r="I5264" t="s">
        <v>786</v>
      </c>
      <c r="J5264" s="21">
        <v>0.49652777777777801</v>
      </c>
      <c r="K5264">
        <v>11</v>
      </c>
      <c r="L5264">
        <v>5</v>
      </c>
    </row>
    <row r="5265" spans="1:12" x14ac:dyDescent="0.2">
      <c r="A5265" t="s">
        <v>895</v>
      </c>
      <c r="B5265">
        <v>11</v>
      </c>
      <c r="C5265" t="s">
        <v>796</v>
      </c>
      <c r="D5265">
        <v>3</v>
      </c>
      <c r="F5265" s="22" t="s">
        <v>106</v>
      </c>
      <c r="G5265" s="14">
        <v>12</v>
      </c>
      <c r="H5265">
        <v>1</v>
      </c>
      <c r="I5265" t="s">
        <v>802</v>
      </c>
      <c r="J5265" s="21">
        <v>0.49652777777777801</v>
      </c>
      <c r="K5265">
        <v>11</v>
      </c>
      <c r="L5265">
        <v>5</v>
      </c>
    </row>
    <row r="5266" spans="1:12" x14ac:dyDescent="0.2">
      <c r="A5266" t="s">
        <v>895</v>
      </c>
      <c r="B5266">
        <v>11</v>
      </c>
      <c r="C5266" t="s">
        <v>796</v>
      </c>
      <c r="D5266">
        <v>3</v>
      </c>
      <c r="F5266" s="22" t="s">
        <v>106</v>
      </c>
      <c r="G5266" s="14">
        <v>9</v>
      </c>
      <c r="H5266">
        <v>1</v>
      </c>
      <c r="I5266" t="s">
        <v>802</v>
      </c>
      <c r="J5266" s="21">
        <v>0.49652777777777801</v>
      </c>
      <c r="K5266">
        <v>11</v>
      </c>
      <c r="L5266">
        <v>5</v>
      </c>
    </row>
    <row r="5267" spans="1:12" x14ac:dyDescent="0.2">
      <c r="A5267" t="s">
        <v>895</v>
      </c>
      <c r="B5267">
        <v>11</v>
      </c>
      <c r="C5267" t="s">
        <v>796</v>
      </c>
      <c r="D5267">
        <v>3</v>
      </c>
      <c r="F5267" s="22" t="s">
        <v>721</v>
      </c>
      <c r="G5267" s="14">
        <v>26</v>
      </c>
      <c r="H5267">
        <v>1</v>
      </c>
      <c r="J5267" s="21">
        <v>0.49652777777777801</v>
      </c>
      <c r="K5267">
        <v>11</v>
      </c>
      <c r="L5267">
        <v>5</v>
      </c>
    </row>
    <row r="5268" spans="1:12" x14ac:dyDescent="0.2">
      <c r="A5268" t="s">
        <v>895</v>
      </c>
      <c r="B5268">
        <v>11</v>
      </c>
      <c r="C5268" t="s">
        <v>796</v>
      </c>
      <c r="D5268">
        <v>3</v>
      </c>
      <c r="F5268" s="22" t="s">
        <v>712</v>
      </c>
      <c r="G5268" s="14">
        <v>23</v>
      </c>
      <c r="H5268">
        <v>11</v>
      </c>
      <c r="J5268" s="21">
        <v>0.49652777777777801</v>
      </c>
      <c r="K5268">
        <v>11</v>
      </c>
      <c r="L5268">
        <v>5</v>
      </c>
    </row>
    <row r="5269" spans="1:12" x14ac:dyDescent="0.2">
      <c r="A5269" t="s">
        <v>895</v>
      </c>
      <c r="B5269">
        <v>11</v>
      </c>
      <c r="C5269" t="s">
        <v>796</v>
      </c>
      <c r="D5269">
        <v>3</v>
      </c>
      <c r="F5269" s="22" t="s">
        <v>701</v>
      </c>
      <c r="G5269" s="14">
        <v>17</v>
      </c>
      <c r="H5269">
        <v>1</v>
      </c>
      <c r="J5269" s="21">
        <v>0.49652777777777801</v>
      </c>
      <c r="K5269">
        <v>11</v>
      </c>
      <c r="L5269">
        <v>5</v>
      </c>
    </row>
    <row r="5270" spans="1:12" x14ac:dyDescent="0.2">
      <c r="A5270" t="s">
        <v>895</v>
      </c>
      <c r="B5270">
        <v>11</v>
      </c>
      <c r="C5270" t="s">
        <v>796</v>
      </c>
      <c r="D5270">
        <v>3</v>
      </c>
      <c r="F5270" s="22" t="s">
        <v>479</v>
      </c>
      <c r="G5270" s="14">
        <v>20</v>
      </c>
      <c r="H5270">
        <v>6</v>
      </c>
      <c r="J5270" s="21">
        <v>0.49652777777777801</v>
      </c>
      <c r="K5270">
        <v>11</v>
      </c>
      <c r="L5270">
        <v>5</v>
      </c>
    </row>
    <row r="5271" spans="1:12" x14ac:dyDescent="0.2">
      <c r="A5271" t="s">
        <v>895</v>
      </c>
      <c r="B5271">
        <v>11</v>
      </c>
      <c r="C5271" t="s">
        <v>796</v>
      </c>
      <c r="D5271">
        <v>3</v>
      </c>
      <c r="F5271" s="22" t="s">
        <v>477</v>
      </c>
      <c r="G5271" s="14">
        <v>13</v>
      </c>
      <c r="H5271">
        <v>4</v>
      </c>
      <c r="J5271" s="21">
        <v>0.49652777777777801</v>
      </c>
      <c r="K5271">
        <v>11</v>
      </c>
      <c r="L5271">
        <v>5</v>
      </c>
    </row>
    <row r="5272" spans="1:12" x14ac:dyDescent="0.2">
      <c r="A5272" t="s">
        <v>895</v>
      </c>
      <c r="B5272">
        <v>11</v>
      </c>
      <c r="C5272" t="s">
        <v>796</v>
      </c>
      <c r="D5272">
        <v>3</v>
      </c>
      <c r="F5272" s="22" t="s">
        <v>649</v>
      </c>
      <c r="G5272" s="14">
        <v>7</v>
      </c>
      <c r="H5272">
        <v>1</v>
      </c>
      <c r="J5272" s="21">
        <v>0.49652777777777801</v>
      </c>
      <c r="K5272">
        <v>11</v>
      </c>
      <c r="L5272">
        <v>5</v>
      </c>
    </row>
    <row r="5273" spans="1:12" x14ac:dyDescent="0.2">
      <c r="A5273" t="s">
        <v>895</v>
      </c>
      <c r="B5273">
        <v>11</v>
      </c>
      <c r="C5273" t="s">
        <v>796</v>
      </c>
      <c r="D5273">
        <v>3</v>
      </c>
      <c r="F5273" s="22" t="s">
        <v>314</v>
      </c>
      <c r="G5273" s="14">
        <v>20</v>
      </c>
      <c r="H5273">
        <v>5</v>
      </c>
      <c r="J5273" s="21">
        <v>0.49652777777777801</v>
      </c>
      <c r="K5273">
        <v>11</v>
      </c>
      <c r="L5273">
        <v>5</v>
      </c>
    </row>
    <row r="5274" spans="1:12" x14ac:dyDescent="0.2">
      <c r="A5274" t="s">
        <v>895</v>
      </c>
      <c r="B5274">
        <v>11</v>
      </c>
      <c r="C5274" t="s">
        <v>796</v>
      </c>
      <c r="D5274">
        <v>3</v>
      </c>
      <c r="F5274" s="22" t="s">
        <v>242</v>
      </c>
      <c r="G5274" s="14">
        <v>24</v>
      </c>
      <c r="H5274">
        <v>1</v>
      </c>
      <c r="J5274" s="21">
        <v>0.49652777777777801</v>
      </c>
      <c r="K5274">
        <v>11</v>
      </c>
      <c r="L5274">
        <v>5</v>
      </c>
    </row>
    <row r="5275" spans="1:12" x14ac:dyDescent="0.2">
      <c r="A5275" t="s">
        <v>895</v>
      </c>
      <c r="B5275">
        <v>10</v>
      </c>
      <c r="C5275" t="s">
        <v>796</v>
      </c>
      <c r="D5275">
        <v>1</v>
      </c>
      <c r="F5275" s="22" t="s">
        <v>596</v>
      </c>
      <c r="G5275" s="14">
        <v>23</v>
      </c>
      <c r="H5275">
        <v>1</v>
      </c>
      <c r="J5275" s="21">
        <v>0.37152777777777773</v>
      </c>
      <c r="K5275">
        <v>10</v>
      </c>
      <c r="L5275">
        <v>5</v>
      </c>
    </row>
    <row r="5276" spans="1:12" x14ac:dyDescent="0.2">
      <c r="A5276" t="s">
        <v>895</v>
      </c>
      <c r="B5276">
        <v>10</v>
      </c>
      <c r="C5276" t="s">
        <v>796</v>
      </c>
      <c r="D5276">
        <v>1</v>
      </c>
      <c r="F5276" s="22" t="s">
        <v>584</v>
      </c>
      <c r="G5276" s="14">
        <v>16</v>
      </c>
      <c r="H5276">
        <v>1</v>
      </c>
      <c r="J5276" s="21">
        <v>0.37152777777777773</v>
      </c>
      <c r="K5276">
        <v>10</v>
      </c>
      <c r="L5276">
        <v>5</v>
      </c>
    </row>
    <row r="5277" spans="1:12" x14ac:dyDescent="0.2">
      <c r="A5277" t="s">
        <v>895</v>
      </c>
      <c r="B5277">
        <v>10</v>
      </c>
      <c r="C5277" t="s">
        <v>796</v>
      </c>
      <c r="D5277">
        <v>1</v>
      </c>
      <c r="F5277" s="22" t="s">
        <v>584</v>
      </c>
      <c r="G5277" s="14">
        <v>10</v>
      </c>
      <c r="H5277">
        <v>2</v>
      </c>
      <c r="J5277" s="21">
        <v>0.37152777777777801</v>
      </c>
      <c r="K5277">
        <v>10</v>
      </c>
      <c r="L5277">
        <v>5</v>
      </c>
    </row>
    <row r="5278" spans="1:12" x14ac:dyDescent="0.2">
      <c r="A5278" t="s">
        <v>895</v>
      </c>
      <c r="B5278">
        <v>10</v>
      </c>
      <c r="C5278" t="s">
        <v>796</v>
      </c>
      <c r="D5278">
        <v>1</v>
      </c>
      <c r="F5278" s="22" t="s">
        <v>584</v>
      </c>
      <c r="G5278" s="14">
        <v>14</v>
      </c>
      <c r="H5278">
        <v>1</v>
      </c>
      <c r="J5278" s="21">
        <v>0.37152777777777801</v>
      </c>
      <c r="K5278">
        <v>10</v>
      </c>
      <c r="L5278">
        <v>5</v>
      </c>
    </row>
    <row r="5279" spans="1:12" x14ac:dyDescent="0.2">
      <c r="A5279" t="s">
        <v>895</v>
      </c>
      <c r="B5279">
        <v>10</v>
      </c>
      <c r="C5279" t="s">
        <v>796</v>
      </c>
      <c r="D5279">
        <v>1</v>
      </c>
      <c r="F5279" s="22" t="s">
        <v>899</v>
      </c>
      <c r="G5279" s="14">
        <v>20</v>
      </c>
      <c r="H5279">
        <v>1</v>
      </c>
      <c r="J5279" s="21">
        <v>0.37152777777777801</v>
      </c>
      <c r="K5279">
        <v>10</v>
      </c>
      <c r="L5279">
        <v>5</v>
      </c>
    </row>
    <row r="5280" spans="1:12" x14ac:dyDescent="0.2">
      <c r="A5280" t="s">
        <v>895</v>
      </c>
      <c r="B5280">
        <v>10</v>
      </c>
      <c r="C5280" t="s">
        <v>796</v>
      </c>
      <c r="D5280">
        <v>1</v>
      </c>
      <c r="F5280" s="22" t="s">
        <v>899</v>
      </c>
      <c r="G5280" s="14">
        <v>25</v>
      </c>
      <c r="H5280">
        <v>1</v>
      </c>
      <c r="J5280" s="21">
        <v>0.37152777777777801</v>
      </c>
      <c r="K5280">
        <v>10</v>
      </c>
      <c r="L5280">
        <v>5</v>
      </c>
    </row>
    <row r="5281" spans="1:12" x14ac:dyDescent="0.2">
      <c r="A5281" t="s">
        <v>895</v>
      </c>
      <c r="B5281">
        <v>10</v>
      </c>
      <c r="C5281" t="s">
        <v>796</v>
      </c>
      <c r="D5281">
        <v>1</v>
      </c>
      <c r="F5281" s="22" t="s">
        <v>507</v>
      </c>
      <c r="G5281" s="14">
        <v>3</v>
      </c>
      <c r="H5281">
        <v>5</v>
      </c>
      <c r="J5281" s="21">
        <v>0.37152777777777801</v>
      </c>
      <c r="K5281">
        <v>10</v>
      </c>
      <c r="L5281">
        <v>5</v>
      </c>
    </row>
    <row r="5282" spans="1:12" x14ac:dyDescent="0.2">
      <c r="A5282" t="s">
        <v>895</v>
      </c>
      <c r="B5282">
        <v>10</v>
      </c>
      <c r="C5282" t="s">
        <v>796</v>
      </c>
      <c r="D5282">
        <v>1</v>
      </c>
      <c r="F5282" s="22" t="s">
        <v>196</v>
      </c>
      <c r="G5282" s="14">
        <v>5</v>
      </c>
      <c r="H5282">
        <v>72</v>
      </c>
      <c r="J5282" s="21">
        <v>0.37152777777777801</v>
      </c>
      <c r="K5282">
        <v>10</v>
      </c>
      <c r="L5282">
        <v>5</v>
      </c>
    </row>
    <row r="5283" spans="1:12" x14ac:dyDescent="0.2">
      <c r="A5283" t="s">
        <v>895</v>
      </c>
      <c r="B5283">
        <v>10</v>
      </c>
      <c r="C5283" t="s">
        <v>796</v>
      </c>
      <c r="D5283">
        <v>1</v>
      </c>
      <c r="F5283" s="22" t="s">
        <v>180</v>
      </c>
      <c r="G5283" s="14">
        <v>4</v>
      </c>
      <c r="H5283">
        <v>28</v>
      </c>
      <c r="J5283" s="21">
        <v>0.37152777777777801</v>
      </c>
      <c r="K5283">
        <v>10</v>
      </c>
      <c r="L5283">
        <v>5</v>
      </c>
    </row>
    <row r="5284" spans="1:12" x14ac:dyDescent="0.2">
      <c r="A5284" t="s">
        <v>895</v>
      </c>
      <c r="B5284">
        <v>10</v>
      </c>
      <c r="C5284" t="s">
        <v>796</v>
      </c>
      <c r="D5284">
        <v>1</v>
      </c>
      <c r="F5284" s="22" t="s">
        <v>180</v>
      </c>
      <c r="G5284" s="14">
        <v>6</v>
      </c>
      <c r="H5284">
        <v>2</v>
      </c>
      <c r="J5284" s="21">
        <v>0.37152777777777801</v>
      </c>
      <c r="K5284">
        <v>10</v>
      </c>
      <c r="L5284">
        <v>5</v>
      </c>
    </row>
    <row r="5285" spans="1:12" x14ac:dyDescent="0.2">
      <c r="A5285" t="s">
        <v>895</v>
      </c>
      <c r="B5285">
        <v>10</v>
      </c>
      <c r="C5285" t="s">
        <v>796</v>
      </c>
      <c r="D5285">
        <v>1</v>
      </c>
      <c r="F5285" s="22" t="s">
        <v>324</v>
      </c>
      <c r="G5285" s="14">
        <v>6</v>
      </c>
      <c r="H5285">
        <v>450</v>
      </c>
      <c r="J5285" s="21">
        <v>0.37152777777777801</v>
      </c>
      <c r="K5285">
        <v>10</v>
      </c>
      <c r="L5285">
        <v>5</v>
      </c>
    </row>
    <row r="5286" spans="1:12" x14ac:dyDescent="0.2">
      <c r="A5286" t="s">
        <v>895</v>
      </c>
      <c r="B5286">
        <v>10</v>
      </c>
      <c r="C5286" t="s">
        <v>796</v>
      </c>
      <c r="D5286">
        <v>1</v>
      </c>
      <c r="F5286" s="22" t="s">
        <v>503</v>
      </c>
      <c r="G5286" s="14">
        <v>3</v>
      </c>
      <c r="H5286">
        <v>1</v>
      </c>
      <c r="J5286" s="21">
        <v>0.37152777777777801</v>
      </c>
      <c r="K5286">
        <v>10</v>
      </c>
      <c r="L5286">
        <v>5</v>
      </c>
    </row>
    <row r="5287" spans="1:12" x14ac:dyDescent="0.2">
      <c r="A5287" t="s">
        <v>895</v>
      </c>
      <c r="B5287">
        <v>10</v>
      </c>
      <c r="C5287" t="s">
        <v>796</v>
      </c>
      <c r="D5287">
        <v>1</v>
      </c>
      <c r="F5287" s="22" t="s">
        <v>334</v>
      </c>
      <c r="G5287" s="14">
        <v>10</v>
      </c>
      <c r="H5287">
        <v>1</v>
      </c>
      <c r="J5287" s="21">
        <v>0.37152777777777801</v>
      </c>
      <c r="K5287">
        <v>10</v>
      </c>
      <c r="L5287">
        <v>5</v>
      </c>
    </row>
    <row r="5288" spans="1:12" x14ac:dyDescent="0.2">
      <c r="A5288" t="s">
        <v>895</v>
      </c>
      <c r="B5288">
        <v>10</v>
      </c>
      <c r="C5288" t="s">
        <v>796</v>
      </c>
      <c r="D5288">
        <v>1</v>
      </c>
      <c r="F5288" s="22" t="s">
        <v>671</v>
      </c>
      <c r="G5288" s="14">
        <v>25</v>
      </c>
      <c r="H5288">
        <v>1</v>
      </c>
      <c r="J5288" s="21">
        <v>0.37152777777777801</v>
      </c>
      <c r="K5288">
        <v>10</v>
      </c>
      <c r="L5288">
        <v>5</v>
      </c>
    </row>
    <row r="5289" spans="1:12" x14ac:dyDescent="0.2">
      <c r="A5289" t="s">
        <v>895</v>
      </c>
      <c r="B5289">
        <v>10</v>
      </c>
      <c r="C5289" t="s">
        <v>796</v>
      </c>
      <c r="D5289">
        <v>1</v>
      </c>
      <c r="F5289" s="22" t="s">
        <v>39</v>
      </c>
      <c r="G5289" s="14">
        <v>65</v>
      </c>
      <c r="H5289">
        <v>1</v>
      </c>
      <c r="J5289" s="21">
        <v>0.37152777777777801</v>
      </c>
      <c r="K5289">
        <v>10</v>
      </c>
      <c r="L5289">
        <v>5</v>
      </c>
    </row>
    <row r="5290" spans="1:12" x14ac:dyDescent="0.2">
      <c r="A5290" t="s">
        <v>895</v>
      </c>
      <c r="B5290">
        <v>10</v>
      </c>
      <c r="C5290" t="s">
        <v>796</v>
      </c>
      <c r="D5290">
        <v>1</v>
      </c>
      <c r="F5290" s="22" t="s">
        <v>588</v>
      </c>
      <c r="G5290" s="14">
        <v>4</v>
      </c>
      <c r="H5290">
        <v>3</v>
      </c>
      <c r="J5290" s="21">
        <v>0.37152777777777801</v>
      </c>
      <c r="K5290">
        <v>10</v>
      </c>
      <c r="L5290">
        <v>5</v>
      </c>
    </row>
    <row r="5291" spans="1:12" x14ac:dyDescent="0.2">
      <c r="A5291" t="s">
        <v>895</v>
      </c>
      <c r="B5291">
        <v>10</v>
      </c>
      <c r="C5291" t="s">
        <v>796</v>
      </c>
      <c r="D5291">
        <v>1</v>
      </c>
      <c r="F5291" s="22" t="s">
        <v>588</v>
      </c>
      <c r="G5291" s="14">
        <v>6</v>
      </c>
      <c r="H5291">
        <v>7</v>
      </c>
      <c r="J5291" s="21">
        <v>0.37152777777777801</v>
      </c>
      <c r="K5291">
        <v>10</v>
      </c>
      <c r="L5291">
        <v>5</v>
      </c>
    </row>
    <row r="5292" spans="1:12" x14ac:dyDescent="0.2">
      <c r="A5292" t="s">
        <v>895</v>
      </c>
      <c r="B5292">
        <v>10</v>
      </c>
      <c r="C5292" t="s">
        <v>796</v>
      </c>
      <c r="D5292">
        <v>1</v>
      </c>
      <c r="F5292" s="22" t="s">
        <v>588</v>
      </c>
      <c r="G5292" s="14">
        <v>2</v>
      </c>
      <c r="H5292">
        <v>2</v>
      </c>
      <c r="J5292" s="21">
        <v>0.37152777777777801</v>
      </c>
      <c r="K5292">
        <v>10</v>
      </c>
      <c r="L5292">
        <v>5</v>
      </c>
    </row>
    <row r="5293" spans="1:12" x14ac:dyDescent="0.2">
      <c r="A5293" t="s">
        <v>895</v>
      </c>
      <c r="B5293">
        <v>10</v>
      </c>
      <c r="C5293" t="s">
        <v>796</v>
      </c>
      <c r="D5293">
        <v>1</v>
      </c>
      <c r="F5293" s="22" t="s">
        <v>592</v>
      </c>
      <c r="G5293" s="14">
        <v>7</v>
      </c>
      <c r="H5293">
        <v>1</v>
      </c>
      <c r="J5293" s="21">
        <v>0.37152777777777801</v>
      </c>
      <c r="K5293">
        <v>10</v>
      </c>
      <c r="L5293">
        <v>5</v>
      </c>
    </row>
    <row r="5294" spans="1:12" x14ac:dyDescent="0.2">
      <c r="A5294" t="s">
        <v>895</v>
      </c>
      <c r="B5294">
        <v>10</v>
      </c>
      <c r="C5294" t="s">
        <v>796</v>
      </c>
      <c r="D5294">
        <v>1</v>
      </c>
      <c r="F5294" s="22" t="s">
        <v>582</v>
      </c>
      <c r="G5294" s="14">
        <v>4</v>
      </c>
      <c r="H5294">
        <v>50</v>
      </c>
      <c r="J5294" s="21">
        <v>0.37152777777777801</v>
      </c>
      <c r="K5294">
        <v>10</v>
      </c>
      <c r="L5294">
        <v>5</v>
      </c>
    </row>
    <row r="5295" spans="1:12" x14ac:dyDescent="0.2">
      <c r="A5295" t="s">
        <v>895</v>
      </c>
      <c r="B5295">
        <v>10</v>
      </c>
      <c r="C5295" t="s">
        <v>796</v>
      </c>
      <c r="D5295">
        <v>1</v>
      </c>
      <c r="F5295" s="22" t="s">
        <v>551</v>
      </c>
      <c r="G5295" s="14">
        <v>4</v>
      </c>
      <c r="H5295">
        <v>260</v>
      </c>
      <c r="J5295" s="21">
        <v>0.37152777777777801</v>
      </c>
      <c r="K5295">
        <v>10</v>
      </c>
      <c r="L5295">
        <v>5</v>
      </c>
    </row>
    <row r="5296" spans="1:12" x14ac:dyDescent="0.2">
      <c r="A5296" t="s">
        <v>895</v>
      </c>
      <c r="B5296">
        <v>10</v>
      </c>
      <c r="C5296" t="s">
        <v>796</v>
      </c>
      <c r="D5296">
        <v>1</v>
      </c>
      <c r="F5296" s="22" t="s">
        <v>551</v>
      </c>
      <c r="G5296" s="14">
        <v>2</v>
      </c>
      <c r="H5296">
        <v>95</v>
      </c>
      <c r="J5296" s="21">
        <v>0.37152777777777801</v>
      </c>
      <c r="K5296">
        <v>10</v>
      </c>
      <c r="L5296">
        <v>5</v>
      </c>
    </row>
    <row r="5297" spans="1:12" x14ac:dyDescent="0.2">
      <c r="A5297" t="s">
        <v>895</v>
      </c>
      <c r="B5297">
        <v>10</v>
      </c>
      <c r="C5297" t="s">
        <v>796</v>
      </c>
      <c r="D5297">
        <v>1</v>
      </c>
      <c r="F5297" s="22" t="s">
        <v>515</v>
      </c>
      <c r="G5297" s="14">
        <v>3</v>
      </c>
      <c r="H5297">
        <v>82</v>
      </c>
      <c r="J5297" s="21">
        <v>0.37152777777777801</v>
      </c>
      <c r="K5297">
        <v>10</v>
      </c>
      <c r="L5297">
        <v>5</v>
      </c>
    </row>
    <row r="5298" spans="1:12" x14ac:dyDescent="0.2">
      <c r="A5298" t="s">
        <v>895</v>
      </c>
      <c r="B5298">
        <v>10</v>
      </c>
      <c r="C5298" t="s">
        <v>796</v>
      </c>
      <c r="D5298">
        <v>1</v>
      </c>
      <c r="F5298" s="22" t="s">
        <v>217</v>
      </c>
      <c r="G5298" s="14">
        <v>5</v>
      </c>
      <c r="H5298">
        <v>1</v>
      </c>
      <c r="J5298" s="21">
        <v>0.37152777777777801</v>
      </c>
      <c r="K5298">
        <v>10</v>
      </c>
      <c r="L5298">
        <v>5</v>
      </c>
    </row>
    <row r="5299" spans="1:12" x14ac:dyDescent="0.2">
      <c r="A5299" t="s">
        <v>895</v>
      </c>
      <c r="B5299">
        <v>10</v>
      </c>
      <c r="C5299" t="s">
        <v>796</v>
      </c>
      <c r="D5299">
        <v>1</v>
      </c>
      <c r="F5299" s="22" t="s">
        <v>204</v>
      </c>
      <c r="G5299" s="14">
        <v>6</v>
      </c>
      <c r="H5299">
        <v>6</v>
      </c>
      <c r="J5299" s="21">
        <v>0.37152777777777801</v>
      </c>
      <c r="K5299">
        <v>10</v>
      </c>
      <c r="L5299">
        <v>5</v>
      </c>
    </row>
    <row r="5300" spans="1:12" x14ac:dyDescent="0.2">
      <c r="A5300" t="s">
        <v>895</v>
      </c>
      <c r="B5300">
        <v>10</v>
      </c>
      <c r="C5300" t="s">
        <v>796</v>
      </c>
      <c r="D5300">
        <v>1</v>
      </c>
      <c r="F5300" s="22" t="s">
        <v>417</v>
      </c>
      <c r="G5300" s="14">
        <v>7</v>
      </c>
      <c r="H5300">
        <v>1</v>
      </c>
      <c r="J5300" s="21">
        <v>0.37152777777777801</v>
      </c>
      <c r="K5300">
        <v>10</v>
      </c>
      <c r="L5300">
        <v>5</v>
      </c>
    </row>
    <row r="5301" spans="1:12" x14ac:dyDescent="0.2">
      <c r="A5301" t="s">
        <v>895</v>
      </c>
      <c r="B5301">
        <v>10</v>
      </c>
      <c r="C5301" t="s">
        <v>796</v>
      </c>
      <c r="D5301">
        <v>1</v>
      </c>
      <c r="F5301" s="22" t="s">
        <v>377</v>
      </c>
      <c r="G5301" s="14">
        <v>4</v>
      </c>
      <c r="H5301">
        <v>1</v>
      </c>
      <c r="J5301" s="21">
        <v>0.37152777777777801</v>
      </c>
      <c r="K5301">
        <v>10</v>
      </c>
      <c r="L5301">
        <v>5</v>
      </c>
    </row>
    <row r="5302" spans="1:12" x14ac:dyDescent="0.2">
      <c r="A5302" t="s">
        <v>895</v>
      </c>
      <c r="B5302">
        <v>10</v>
      </c>
      <c r="C5302" t="s">
        <v>796</v>
      </c>
      <c r="D5302">
        <v>1</v>
      </c>
      <c r="F5302" s="22" t="s">
        <v>377</v>
      </c>
      <c r="G5302" s="14">
        <v>11</v>
      </c>
      <c r="H5302">
        <v>1</v>
      </c>
      <c r="J5302" s="21">
        <v>0.37152777777777801</v>
      </c>
      <c r="K5302">
        <v>10</v>
      </c>
      <c r="L5302">
        <v>5</v>
      </c>
    </row>
    <row r="5303" spans="1:12" x14ac:dyDescent="0.2">
      <c r="A5303" t="s">
        <v>895</v>
      </c>
      <c r="B5303">
        <v>10</v>
      </c>
      <c r="C5303" t="s">
        <v>796</v>
      </c>
      <c r="D5303">
        <v>1</v>
      </c>
      <c r="F5303" s="22" t="s">
        <v>358</v>
      </c>
      <c r="G5303" s="14">
        <v>9</v>
      </c>
      <c r="H5303">
        <v>1</v>
      </c>
      <c r="J5303" s="21">
        <v>0.37152777777777801</v>
      </c>
      <c r="K5303">
        <v>10</v>
      </c>
      <c r="L5303">
        <v>5</v>
      </c>
    </row>
    <row r="5304" spans="1:12" x14ac:dyDescent="0.2">
      <c r="A5304" t="s">
        <v>895</v>
      </c>
      <c r="B5304">
        <v>10</v>
      </c>
      <c r="C5304" t="s">
        <v>796</v>
      </c>
      <c r="D5304">
        <v>1</v>
      </c>
      <c r="F5304" s="22" t="s">
        <v>356</v>
      </c>
      <c r="G5304" s="14">
        <v>4</v>
      </c>
      <c r="H5304">
        <v>1</v>
      </c>
      <c r="J5304" s="21">
        <v>0.37152777777777801</v>
      </c>
      <c r="K5304">
        <v>10</v>
      </c>
      <c r="L5304">
        <v>5</v>
      </c>
    </row>
    <row r="5305" spans="1:12" x14ac:dyDescent="0.2">
      <c r="A5305" t="s">
        <v>895</v>
      </c>
      <c r="B5305">
        <v>10</v>
      </c>
      <c r="C5305" t="s">
        <v>796</v>
      </c>
      <c r="D5305">
        <v>1</v>
      </c>
      <c r="F5305" s="22" t="s">
        <v>256</v>
      </c>
      <c r="G5305" s="14">
        <v>13</v>
      </c>
      <c r="H5305">
        <v>1</v>
      </c>
      <c r="J5305" s="21">
        <v>0.37152777777777801</v>
      </c>
      <c r="K5305">
        <v>10</v>
      </c>
      <c r="L5305">
        <v>5</v>
      </c>
    </row>
    <row r="5306" spans="1:12" x14ac:dyDescent="0.2">
      <c r="A5306" t="s">
        <v>895</v>
      </c>
      <c r="B5306">
        <v>10</v>
      </c>
      <c r="C5306" t="s">
        <v>796</v>
      </c>
      <c r="D5306">
        <v>1</v>
      </c>
      <c r="F5306" s="22" t="s">
        <v>186</v>
      </c>
      <c r="G5306" s="14">
        <v>5</v>
      </c>
      <c r="H5306">
        <v>1</v>
      </c>
      <c r="J5306" s="21">
        <v>0.37152777777777801</v>
      </c>
      <c r="K5306">
        <v>10</v>
      </c>
      <c r="L5306">
        <v>5</v>
      </c>
    </row>
    <row r="5307" spans="1:12" x14ac:dyDescent="0.2">
      <c r="A5307" t="s">
        <v>895</v>
      </c>
      <c r="B5307">
        <v>10</v>
      </c>
      <c r="C5307" t="s">
        <v>796</v>
      </c>
      <c r="D5307">
        <v>1</v>
      </c>
      <c r="F5307" s="22" t="s">
        <v>182</v>
      </c>
      <c r="G5307" s="14">
        <v>6</v>
      </c>
      <c r="H5307">
        <v>2</v>
      </c>
      <c r="J5307" s="21">
        <v>0.37152777777777801</v>
      </c>
      <c r="K5307">
        <v>10</v>
      </c>
      <c r="L5307">
        <v>5</v>
      </c>
    </row>
    <row r="5308" spans="1:12" x14ac:dyDescent="0.2">
      <c r="A5308" t="s">
        <v>895</v>
      </c>
      <c r="B5308">
        <v>10</v>
      </c>
      <c r="C5308" t="s">
        <v>796</v>
      </c>
      <c r="D5308">
        <v>1</v>
      </c>
      <c r="F5308" s="22" t="s">
        <v>182</v>
      </c>
      <c r="G5308" s="14">
        <v>10</v>
      </c>
      <c r="H5308">
        <v>2</v>
      </c>
      <c r="J5308" s="21">
        <v>0.37152777777777801</v>
      </c>
      <c r="K5308">
        <v>10</v>
      </c>
      <c r="L5308">
        <v>5</v>
      </c>
    </row>
    <row r="5309" spans="1:12" x14ac:dyDescent="0.2">
      <c r="A5309" t="s">
        <v>895</v>
      </c>
      <c r="B5309">
        <v>10</v>
      </c>
      <c r="C5309" t="s">
        <v>796</v>
      </c>
      <c r="D5309">
        <v>1</v>
      </c>
      <c r="F5309" s="22" t="s">
        <v>182</v>
      </c>
      <c r="G5309" s="14">
        <v>8</v>
      </c>
      <c r="H5309">
        <v>2</v>
      </c>
      <c r="J5309" s="21">
        <v>0.37152777777777801</v>
      </c>
      <c r="K5309">
        <v>10</v>
      </c>
      <c r="L5309">
        <v>5</v>
      </c>
    </row>
    <row r="5310" spans="1:12" x14ac:dyDescent="0.2">
      <c r="A5310" t="s">
        <v>895</v>
      </c>
      <c r="B5310">
        <v>10</v>
      </c>
      <c r="C5310" t="s">
        <v>796</v>
      </c>
      <c r="D5310">
        <v>1</v>
      </c>
      <c r="F5310" s="22" t="s">
        <v>57</v>
      </c>
      <c r="G5310" s="14">
        <v>4</v>
      </c>
      <c r="H5310">
        <v>20</v>
      </c>
      <c r="J5310" s="21">
        <v>0.37152777777777801</v>
      </c>
      <c r="K5310">
        <v>10</v>
      </c>
      <c r="L5310">
        <v>5</v>
      </c>
    </row>
    <row r="5311" spans="1:12" x14ac:dyDescent="0.2">
      <c r="A5311" t="s">
        <v>895</v>
      </c>
      <c r="B5311">
        <v>10</v>
      </c>
      <c r="C5311" t="s">
        <v>796</v>
      </c>
      <c r="D5311">
        <v>1</v>
      </c>
      <c r="F5311" s="22" t="s">
        <v>57</v>
      </c>
      <c r="G5311" s="14">
        <v>6</v>
      </c>
      <c r="H5311">
        <v>15</v>
      </c>
      <c r="J5311" s="21">
        <v>0.37152777777777801</v>
      </c>
      <c r="K5311">
        <v>10</v>
      </c>
      <c r="L5311">
        <v>5</v>
      </c>
    </row>
    <row r="5312" spans="1:12" x14ac:dyDescent="0.2">
      <c r="A5312" t="s">
        <v>895</v>
      </c>
      <c r="B5312">
        <v>10</v>
      </c>
      <c r="C5312" t="s">
        <v>796</v>
      </c>
      <c r="D5312">
        <v>1</v>
      </c>
      <c r="F5312" s="22" t="s">
        <v>535</v>
      </c>
      <c r="G5312" s="14">
        <v>17</v>
      </c>
      <c r="H5312">
        <v>1</v>
      </c>
      <c r="I5312" t="s">
        <v>786</v>
      </c>
      <c r="J5312" s="21">
        <v>0.37152777777777801</v>
      </c>
      <c r="K5312">
        <v>10</v>
      </c>
      <c r="L5312">
        <v>5</v>
      </c>
    </row>
    <row r="5313" spans="1:12" x14ac:dyDescent="0.2">
      <c r="A5313" t="s">
        <v>895</v>
      </c>
      <c r="B5313">
        <v>10</v>
      </c>
      <c r="C5313" t="s">
        <v>796</v>
      </c>
      <c r="D5313">
        <v>1</v>
      </c>
      <c r="F5313" s="22" t="s">
        <v>124</v>
      </c>
      <c r="G5313" s="14">
        <v>32</v>
      </c>
      <c r="H5313">
        <v>1</v>
      </c>
      <c r="I5313" t="s">
        <v>785</v>
      </c>
      <c r="J5313" s="21">
        <v>0.37152777777777801</v>
      </c>
      <c r="K5313">
        <v>10</v>
      </c>
      <c r="L5313">
        <v>5</v>
      </c>
    </row>
    <row r="5314" spans="1:12" x14ac:dyDescent="0.2">
      <c r="A5314" t="s">
        <v>895</v>
      </c>
      <c r="B5314">
        <v>10</v>
      </c>
      <c r="C5314" t="s">
        <v>796</v>
      </c>
      <c r="D5314">
        <v>1</v>
      </c>
      <c r="F5314" s="22" t="s">
        <v>124</v>
      </c>
      <c r="G5314" s="14">
        <v>11</v>
      </c>
      <c r="H5314">
        <v>1</v>
      </c>
      <c r="I5314" t="s">
        <v>802</v>
      </c>
      <c r="J5314" s="21">
        <v>0.37152777777777801</v>
      </c>
      <c r="K5314">
        <v>10</v>
      </c>
      <c r="L5314">
        <v>5</v>
      </c>
    </row>
    <row r="5315" spans="1:12" x14ac:dyDescent="0.2">
      <c r="A5315" t="s">
        <v>895</v>
      </c>
      <c r="B5315">
        <v>10</v>
      </c>
      <c r="C5315" t="s">
        <v>796</v>
      </c>
      <c r="D5315">
        <v>1</v>
      </c>
      <c r="F5315" s="22" t="s">
        <v>110</v>
      </c>
      <c r="G5315" s="14">
        <v>52</v>
      </c>
      <c r="H5315">
        <v>1</v>
      </c>
      <c r="I5315" t="s">
        <v>785</v>
      </c>
      <c r="J5315" s="21">
        <v>0.37152777777777801</v>
      </c>
      <c r="K5315">
        <v>10</v>
      </c>
      <c r="L5315">
        <v>5</v>
      </c>
    </row>
    <row r="5316" spans="1:12" x14ac:dyDescent="0.2">
      <c r="A5316" t="s">
        <v>895</v>
      </c>
      <c r="B5316">
        <v>10</v>
      </c>
      <c r="C5316" t="s">
        <v>796</v>
      </c>
      <c r="D5316">
        <v>1</v>
      </c>
      <c r="F5316" s="22" t="s">
        <v>106</v>
      </c>
      <c r="G5316" s="14">
        <v>22</v>
      </c>
      <c r="H5316">
        <v>1</v>
      </c>
      <c r="I5316" t="s">
        <v>786</v>
      </c>
      <c r="J5316" s="21">
        <v>0.37152777777777801</v>
      </c>
      <c r="K5316">
        <v>10</v>
      </c>
      <c r="L5316">
        <v>5</v>
      </c>
    </row>
    <row r="5317" spans="1:12" x14ac:dyDescent="0.2">
      <c r="A5317" t="s">
        <v>895</v>
      </c>
      <c r="B5317">
        <v>10</v>
      </c>
      <c r="C5317" t="s">
        <v>796</v>
      </c>
      <c r="D5317">
        <v>1</v>
      </c>
      <c r="F5317" s="22" t="s">
        <v>106</v>
      </c>
      <c r="G5317" s="14">
        <v>31</v>
      </c>
      <c r="H5317">
        <v>1</v>
      </c>
      <c r="I5317" t="s">
        <v>785</v>
      </c>
      <c r="J5317" s="21">
        <v>0.37152777777777801</v>
      </c>
      <c r="K5317">
        <v>10</v>
      </c>
      <c r="L5317">
        <v>5</v>
      </c>
    </row>
    <row r="5318" spans="1:12" x14ac:dyDescent="0.2">
      <c r="A5318" t="s">
        <v>895</v>
      </c>
      <c r="B5318">
        <v>10</v>
      </c>
      <c r="C5318" t="s">
        <v>796</v>
      </c>
      <c r="D5318">
        <v>1</v>
      </c>
      <c r="F5318" s="22" t="s">
        <v>106</v>
      </c>
      <c r="G5318" s="14">
        <v>10</v>
      </c>
      <c r="H5318">
        <v>1</v>
      </c>
      <c r="I5318" t="s">
        <v>802</v>
      </c>
      <c r="J5318" s="21">
        <v>0.37152777777777801</v>
      </c>
      <c r="K5318">
        <v>10</v>
      </c>
      <c r="L5318">
        <v>5</v>
      </c>
    </row>
    <row r="5319" spans="1:12" x14ac:dyDescent="0.2">
      <c r="A5319" t="s">
        <v>895</v>
      </c>
      <c r="B5319">
        <v>10</v>
      </c>
      <c r="C5319" t="s">
        <v>796</v>
      </c>
      <c r="D5319">
        <v>1</v>
      </c>
      <c r="F5319" s="22" t="s">
        <v>701</v>
      </c>
      <c r="G5319" s="14">
        <v>12</v>
      </c>
      <c r="H5319">
        <v>1</v>
      </c>
      <c r="J5319" s="21">
        <v>0.37152777777777801</v>
      </c>
      <c r="K5319">
        <v>10</v>
      </c>
      <c r="L5319">
        <v>5</v>
      </c>
    </row>
    <row r="5320" spans="1:12" x14ac:dyDescent="0.2">
      <c r="A5320" t="s">
        <v>895</v>
      </c>
      <c r="B5320">
        <v>10</v>
      </c>
      <c r="C5320" t="s">
        <v>796</v>
      </c>
      <c r="D5320">
        <v>1</v>
      </c>
      <c r="F5320" s="22" t="s">
        <v>703</v>
      </c>
      <c r="G5320" s="14">
        <v>10</v>
      </c>
      <c r="H5320">
        <v>5</v>
      </c>
      <c r="J5320" s="21">
        <v>0.37152777777777801</v>
      </c>
      <c r="K5320">
        <v>10</v>
      </c>
      <c r="L5320">
        <v>5</v>
      </c>
    </row>
    <row r="5321" spans="1:12" x14ac:dyDescent="0.2">
      <c r="A5321" t="s">
        <v>895</v>
      </c>
      <c r="B5321">
        <v>10</v>
      </c>
      <c r="C5321" t="s">
        <v>796</v>
      </c>
      <c r="D5321">
        <v>1</v>
      </c>
      <c r="F5321" s="22" t="s">
        <v>703</v>
      </c>
      <c r="G5321" s="14">
        <v>8</v>
      </c>
      <c r="H5321">
        <v>1</v>
      </c>
      <c r="J5321" s="21">
        <v>0.37152777777777801</v>
      </c>
      <c r="K5321">
        <v>10</v>
      </c>
      <c r="L5321">
        <v>5</v>
      </c>
    </row>
    <row r="5322" spans="1:12" x14ac:dyDescent="0.2">
      <c r="A5322" t="s">
        <v>895</v>
      </c>
      <c r="B5322">
        <v>10</v>
      </c>
      <c r="C5322" t="s">
        <v>796</v>
      </c>
      <c r="D5322">
        <v>1</v>
      </c>
      <c r="F5322" s="22" t="s">
        <v>703</v>
      </c>
      <c r="G5322" s="14">
        <v>14</v>
      </c>
      <c r="H5322">
        <v>1</v>
      </c>
      <c r="J5322" s="21">
        <v>0.37152777777777801</v>
      </c>
      <c r="K5322">
        <v>10</v>
      </c>
      <c r="L5322">
        <v>5</v>
      </c>
    </row>
    <row r="5323" spans="1:12" x14ac:dyDescent="0.2">
      <c r="A5323" t="s">
        <v>895</v>
      </c>
      <c r="B5323">
        <v>10</v>
      </c>
      <c r="C5323" t="s">
        <v>796</v>
      </c>
      <c r="D5323">
        <v>1</v>
      </c>
      <c r="F5323" s="22" t="s">
        <v>699</v>
      </c>
      <c r="G5323" s="14">
        <v>20</v>
      </c>
      <c r="H5323">
        <v>1</v>
      </c>
      <c r="J5323" s="21">
        <v>0.37152777777777801</v>
      </c>
      <c r="K5323">
        <v>10</v>
      </c>
      <c r="L5323">
        <v>5</v>
      </c>
    </row>
    <row r="5324" spans="1:12" x14ac:dyDescent="0.2">
      <c r="A5324" t="s">
        <v>895</v>
      </c>
      <c r="B5324">
        <v>10</v>
      </c>
      <c r="C5324" t="s">
        <v>796</v>
      </c>
      <c r="D5324">
        <v>1</v>
      </c>
      <c r="F5324" s="22" t="s">
        <v>485</v>
      </c>
      <c r="G5324" s="14">
        <v>10</v>
      </c>
      <c r="H5324">
        <v>1</v>
      </c>
      <c r="J5324" s="21">
        <v>0.37152777777777801</v>
      </c>
      <c r="K5324">
        <v>10</v>
      </c>
      <c r="L5324">
        <v>5</v>
      </c>
    </row>
    <row r="5325" spans="1:12" x14ac:dyDescent="0.2">
      <c r="A5325" t="s">
        <v>895</v>
      </c>
      <c r="B5325">
        <v>10</v>
      </c>
      <c r="C5325" t="s">
        <v>796</v>
      </c>
      <c r="D5325">
        <v>1</v>
      </c>
      <c r="F5325" s="22" t="s">
        <v>485</v>
      </c>
      <c r="G5325" s="14">
        <v>9</v>
      </c>
      <c r="H5325">
        <v>1</v>
      </c>
      <c r="J5325" s="21">
        <v>0.37152777777777801</v>
      </c>
      <c r="K5325">
        <v>10</v>
      </c>
      <c r="L5325">
        <v>5</v>
      </c>
    </row>
    <row r="5326" spans="1:12" x14ac:dyDescent="0.2">
      <c r="A5326" t="s">
        <v>895</v>
      </c>
      <c r="B5326">
        <v>10</v>
      </c>
      <c r="C5326" t="s">
        <v>796</v>
      </c>
      <c r="D5326">
        <v>1</v>
      </c>
      <c r="F5326" s="22" t="s">
        <v>485</v>
      </c>
      <c r="G5326" s="14">
        <v>5</v>
      </c>
      <c r="H5326">
        <v>1</v>
      </c>
      <c r="J5326" s="21">
        <v>0.37152777777777801</v>
      </c>
      <c r="K5326">
        <v>10</v>
      </c>
      <c r="L5326">
        <v>5</v>
      </c>
    </row>
    <row r="5327" spans="1:12" x14ac:dyDescent="0.2">
      <c r="A5327" t="s">
        <v>895</v>
      </c>
      <c r="B5327">
        <v>10</v>
      </c>
      <c r="C5327" t="s">
        <v>796</v>
      </c>
      <c r="D5327">
        <v>1</v>
      </c>
      <c r="F5327" s="22" t="s">
        <v>485</v>
      </c>
      <c r="G5327" s="14">
        <v>3</v>
      </c>
      <c r="H5327">
        <v>2</v>
      </c>
      <c r="J5327" s="21">
        <v>0.37152777777777801</v>
      </c>
      <c r="K5327">
        <v>10</v>
      </c>
      <c r="L5327">
        <v>5</v>
      </c>
    </row>
    <row r="5328" spans="1:12" x14ac:dyDescent="0.2">
      <c r="A5328" t="s">
        <v>895</v>
      </c>
      <c r="B5328">
        <v>10</v>
      </c>
      <c r="C5328" t="s">
        <v>796</v>
      </c>
      <c r="D5328">
        <v>1</v>
      </c>
      <c r="F5328" s="22" t="s">
        <v>485</v>
      </c>
      <c r="G5328" s="14">
        <v>4</v>
      </c>
      <c r="H5328">
        <v>1</v>
      </c>
      <c r="J5328" s="21">
        <v>0.37152777777777801</v>
      </c>
      <c r="K5328">
        <v>10</v>
      </c>
      <c r="L5328">
        <v>5</v>
      </c>
    </row>
    <row r="5329" spans="1:12" x14ac:dyDescent="0.2">
      <c r="A5329" t="s">
        <v>895</v>
      </c>
      <c r="B5329">
        <v>10</v>
      </c>
      <c r="C5329" t="s">
        <v>796</v>
      </c>
      <c r="D5329">
        <v>1</v>
      </c>
      <c r="F5329" s="22" t="s">
        <v>477</v>
      </c>
      <c r="G5329" s="14">
        <v>20</v>
      </c>
      <c r="H5329">
        <v>1</v>
      </c>
      <c r="J5329" s="21">
        <v>0.37152777777777801</v>
      </c>
      <c r="K5329">
        <v>10</v>
      </c>
      <c r="L5329">
        <v>5</v>
      </c>
    </row>
    <row r="5330" spans="1:12" x14ac:dyDescent="0.2">
      <c r="A5330" t="s">
        <v>895</v>
      </c>
      <c r="B5330">
        <v>10</v>
      </c>
      <c r="C5330" t="s">
        <v>796</v>
      </c>
      <c r="D5330">
        <v>1</v>
      </c>
      <c r="F5330" s="22" t="s">
        <v>507</v>
      </c>
      <c r="G5330" s="14">
        <v>6</v>
      </c>
      <c r="H5330">
        <v>43</v>
      </c>
      <c r="J5330" s="21">
        <v>0.37152777777777801</v>
      </c>
      <c r="K5330">
        <v>10</v>
      </c>
      <c r="L5330">
        <v>5</v>
      </c>
    </row>
    <row r="5331" spans="1:12" x14ac:dyDescent="0.2">
      <c r="A5331" t="s">
        <v>895</v>
      </c>
      <c r="B5331">
        <v>10</v>
      </c>
      <c r="C5331" t="s">
        <v>796</v>
      </c>
      <c r="D5331">
        <v>1</v>
      </c>
      <c r="F5331" s="22" t="s">
        <v>242</v>
      </c>
      <c r="G5331" s="14">
        <v>15</v>
      </c>
      <c r="H5331">
        <v>2</v>
      </c>
      <c r="J5331" s="21">
        <v>0.37152777777777801</v>
      </c>
      <c r="K5331">
        <v>10</v>
      </c>
      <c r="L5331">
        <v>5</v>
      </c>
    </row>
    <row r="5332" spans="1:12" x14ac:dyDescent="0.2">
      <c r="A5332" t="s">
        <v>895</v>
      </c>
      <c r="B5332">
        <v>10</v>
      </c>
      <c r="C5332" t="s">
        <v>796</v>
      </c>
      <c r="D5332">
        <v>1</v>
      </c>
      <c r="F5332" s="22" t="s">
        <v>242</v>
      </c>
      <c r="G5332" s="14">
        <v>10</v>
      </c>
      <c r="H5332">
        <v>1</v>
      </c>
      <c r="J5332" s="21">
        <v>0.37152777777777801</v>
      </c>
      <c r="K5332">
        <v>10</v>
      </c>
      <c r="L5332">
        <v>5</v>
      </c>
    </row>
    <row r="5333" spans="1:12" x14ac:dyDescent="0.2">
      <c r="A5333" t="s">
        <v>895</v>
      </c>
      <c r="B5333">
        <v>10</v>
      </c>
      <c r="C5333" t="s">
        <v>796</v>
      </c>
      <c r="D5333">
        <v>1</v>
      </c>
      <c r="F5333" s="22" t="s">
        <v>28</v>
      </c>
      <c r="G5333" s="14">
        <v>18</v>
      </c>
      <c r="H5333">
        <v>1</v>
      </c>
      <c r="J5333" s="21">
        <v>0.37152777777777801</v>
      </c>
      <c r="K5333">
        <v>10</v>
      </c>
      <c r="L5333">
        <v>5</v>
      </c>
    </row>
    <row r="5334" spans="1:12" x14ac:dyDescent="0.2">
      <c r="A5334" t="s">
        <v>895</v>
      </c>
      <c r="B5334">
        <v>10</v>
      </c>
      <c r="C5334" t="s">
        <v>796</v>
      </c>
      <c r="D5334">
        <v>2</v>
      </c>
      <c r="F5334" s="22" t="s">
        <v>584</v>
      </c>
      <c r="G5334" s="14">
        <v>12</v>
      </c>
      <c r="H5334">
        <v>4</v>
      </c>
      <c r="J5334" s="21">
        <v>0.38611111111111113</v>
      </c>
      <c r="K5334">
        <v>11.5</v>
      </c>
      <c r="L5334">
        <v>5</v>
      </c>
    </row>
    <row r="5335" spans="1:12" x14ac:dyDescent="0.2">
      <c r="A5335" t="s">
        <v>895</v>
      </c>
      <c r="B5335">
        <v>10</v>
      </c>
      <c r="C5335" t="s">
        <v>796</v>
      </c>
      <c r="D5335">
        <v>2</v>
      </c>
      <c r="F5335" s="22" t="s">
        <v>584</v>
      </c>
      <c r="G5335" s="14">
        <v>14</v>
      </c>
      <c r="H5335">
        <v>2</v>
      </c>
      <c r="J5335" s="21">
        <v>0.38611111111111113</v>
      </c>
      <c r="K5335">
        <v>11.5</v>
      </c>
      <c r="L5335">
        <v>5</v>
      </c>
    </row>
    <row r="5336" spans="1:12" x14ac:dyDescent="0.2">
      <c r="A5336" t="s">
        <v>895</v>
      </c>
      <c r="B5336">
        <v>10</v>
      </c>
      <c r="C5336" t="s">
        <v>796</v>
      </c>
      <c r="D5336">
        <v>2</v>
      </c>
      <c r="F5336" s="22" t="s">
        <v>899</v>
      </c>
      <c r="G5336" s="14">
        <v>20</v>
      </c>
      <c r="H5336">
        <v>1</v>
      </c>
      <c r="J5336" s="21">
        <v>0.38611111111111102</v>
      </c>
      <c r="K5336">
        <v>11.5</v>
      </c>
      <c r="L5336">
        <v>5</v>
      </c>
    </row>
    <row r="5337" spans="1:12" x14ac:dyDescent="0.2">
      <c r="A5337" t="s">
        <v>895</v>
      </c>
      <c r="B5337">
        <v>10</v>
      </c>
      <c r="C5337" t="s">
        <v>796</v>
      </c>
      <c r="D5337">
        <v>2</v>
      </c>
      <c r="F5337" s="22" t="s">
        <v>899</v>
      </c>
      <c r="G5337" s="14">
        <v>18</v>
      </c>
      <c r="H5337">
        <v>1</v>
      </c>
      <c r="J5337" s="21">
        <v>0.38611111111111102</v>
      </c>
      <c r="K5337">
        <v>11.5</v>
      </c>
      <c r="L5337">
        <v>5</v>
      </c>
    </row>
    <row r="5338" spans="1:12" x14ac:dyDescent="0.2">
      <c r="A5338" t="s">
        <v>895</v>
      </c>
      <c r="B5338">
        <v>10</v>
      </c>
      <c r="C5338" t="s">
        <v>796</v>
      </c>
      <c r="D5338">
        <v>2</v>
      </c>
      <c r="F5338" s="22" t="s">
        <v>440</v>
      </c>
      <c r="G5338" s="14">
        <v>15</v>
      </c>
      <c r="H5338">
        <v>1</v>
      </c>
      <c r="J5338" s="21">
        <v>0.38611111111111102</v>
      </c>
      <c r="K5338">
        <v>11.5</v>
      </c>
      <c r="L5338">
        <v>5</v>
      </c>
    </row>
    <row r="5339" spans="1:12" x14ac:dyDescent="0.2">
      <c r="A5339" t="s">
        <v>895</v>
      </c>
      <c r="B5339">
        <v>10</v>
      </c>
      <c r="C5339" t="s">
        <v>796</v>
      </c>
      <c r="D5339">
        <v>2</v>
      </c>
      <c r="F5339" s="22" t="s">
        <v>196</v>
      </c>
      <c r="G5339" s="14">
        <v>5</v>
      </c>
      <c r="H5339">
        <v>130</v>
      </c>
      <c r="J5339" s="21">
        <v>0.38611111111111102</v>
      </c>
      <c r="K5339">
        <v>11.5</v>
      </c>
      <c r="L5339">
        <v>5</v>
      </c>
    </row>
    <row r="5340" spans="1:12" x14ac:dyDescent="0.2">
      <c r="A5340" t="s">
        <v>895</v>
      </c>
      <c r="B5340">
        <v>10</v>
      </c>
      <c r="C5340" t="s">
        <v>796</v>
      </c>
      <c r="D5340">
        <v>2</v>
      </c>
      <c r="F5340" s="22" t="s">
        <v>192</v>
      </c>
      <c r="G5340" s="14">
        <v>5</v>
      </c>
      <c r="H5340">
        <v>110</v>
      </c>
      <c r="J5340" s="21">
        <v>0.38611111111111102</v>
      </c>
      <c r="K5340">
        <v>11.5</v>
      </c>
      <c r="L5340">
        <v>5</v>
      </c>
    </row>
    <row r="5341" spans="1:12" x14ac:dyDescent="0.2">
      <c r="A5341" t="s">
        <v>895</v>
      </c>
      <c r="B5341">
        <v>10</v>
      </c>
      <c r="C5341" t="s">
        <v>796</v>
      </c>
      <c r="D5341">
        <v>2</v>
      </c>
      <c r="F5341" s="22" t="s">
        <v>180</v>
      </c>
      <c r="G5341" s="14">
        <v>7</v>
      </c>
      <c r="H5341">
        <v>60</v>
      </c>
      <c r="J5341" s="21">
        <v>0.38611111111111102</v>
      </c>
      <c r="K5341">
        <v>11.5</v>
      </c>
      <c r="L5341">
        <v>5</v>
      </c>
    </row>
    <row r="5342" spans="1:12" x14ac:dyDescent="0.2">
      <c r="A5342" t="s">
        <v>895</v>
      </c>
      <c r="B5342">
        <v>10</v>
      </c>
      <c r="C5342" t="s">
        <v>796</v>
      </c>
      <c r="D5342">
        <v>2</v>
      </c>
      <c r="F5342" s="22" t="s">
        <v>180</v>
      </c>
      <c r="G5342" s="14">
        <v>3</v>
      </c>
      <c r="H5342">
        <v>39</v>
      </c>
      <c r="J5342" s="21">
        <v>0.38611111111111102</v>
      </c>
      <c r="K5342">
        <v>11.5</v>
      </c>
      <c r="L5342">
        <v>5</v>
      </c>
    </row>
    <row r="5343" spans="1:12" x14ac:dyDescent="0.2">
      <c r="A5343" t="s">
        <v>895</v>
      </c>
      <c r="B5343">
        <v>10</v>
      </c>
      <c r="C5343" t="s">
        <v>796</v>
      </c>
      <c r="D5343">
        <v>2</v>
      </c>
      <c r="F5343" s="22" t="s">
        <v>324</v>
      </c>
      <c r="G5343" s="14">
        <v>6</v>
      </c>
      <c r="H5343">
        <v>240</v>
      </c>
      <c r="J5343" s="21">
        <v>0.38611111111111102</v>
      </c>
      <c r="K5343">
        <v>11.5</v>
      </c>
      <c r="L5343">
        <v>5</v>
      </c>
    </row>
    <row r="5344" spans="1:12" x14ac:dyDescent="0.2">
      <c r="A5344" t="s">
        <v>895</v>
      </c>
      <c r="B5344">
        <v>10</v>
      </c>
      <c r="C5344" t="s">
        <v>796</v>
      </c>
      <c r="D5344">
        <v>2</v>
      </c>
      <c r="F5344" s="22" t="s">
        <v>334</v>
      </c>
      <c r="G5344" s="14">
        <v>32</v>
      </c>
      <c r="H5344">
        <v>2</v>
      </c>
      <c r="J5344" s="21">
        <v>0.38611111111111102</v>
      </c>
      <c r="K5344">
        <v>11.5</v>
      </c>
      <c r="L5344">
        <v>5</v>
      </c>
    </row>
    <row r="5345" spans="1:12" x14ac:dyDescent="0.2">
      <c r="A5345" t="s">
        <v>895</v>
      </c>
      <c r="B5345">
        <v>10</v>
      </c>
      <c r="C5345" t="s">
        <v>796</v>
      </c>
      <c r="D5345">
        <v>2</v>
      </c>
      <c r="F5345" s="22" t="s">
        <v>334</v>
      </c>
      <c r="G5345" s="14">
        <v>21</v>
      </c>
      <c r="H5345">
        <v>2</v>
      </c>
      <c r="J5345" s="21">
        <v>0.38611111111111102</v>
      </c>
      <c r="K5345">
        <v>11.5</v>
      </c>
      <c r="L5345">
        <v>5</v>
      </c>
    </row>
    <row r="5346" spans="1:12" x14ac:dyDescent="0.2">
      <c r="A5346" t="s">
        <v>895</v>
      </c>
      <c r="B5346">
        <v>10</v>
      </c>
      <c r="C5346" t="s">
        <v>796</v>
      </c>
      <c r="D5346">
        <v>2</v>
      </c>
      <c r="F5346" s="22" t="s">
        <v>334</v>
      </c>
      <c r="G5346" s="14">
        <v>27</v>
      </c>
      <c r="H5346">
        <v>1</v>
      </c>
      <c r="J5346" s="21">
        <v>0.38611111111111102</v>
      </c>
      <c r="K5346">
        <v>11.5</v>
      </c>
      <c r="L5346">
        <v>5</v>
      </c>
    </row>
    <row r="5347" spans="1:12" x14ac:dyDescent="0.2">
      <c r="A5347" t="s">
        <v>895</v>
      </c>
      <c r="B5347">
        <v>10</v>
      </c>
      <c r="C5347" t="s">
        <v>796</v>
      </c>
      <c r="D5347">
        <v>2</v>
      </c>
      <c r="F5347" s="22" t="s">
        <v>334</v>
      </c>
      <c r="G5347" s="14">
        <v>10</v>
      </c>
      <c r="H5347">
        <v>1</v>
      </c>
      <c r="J5347" s="21">
        <v>0.38611111111111102</v>
      </c>
      <c r="K5347">
        <v>11.5</v>
      </c>
      <c r="L5347">
        <v>5</v>
      </c>
    </row>
    <row r="5348" spans="1:12" x14ac:dyDescent="0.2">
      <c r="A5348" t="s">
        <v>895</v>
      </c>
      <c r="B5348">
        <v>10</v>
      </c>
      <c r="C5348" t="s">
        <v>796</v>
      </c>
      <c r="D5348">
        <v>2</v>
      </c>
      <c r="F5348" s="22" t="s">
        <v>334</v>
      </c>
      <c r="G5348" s="14">
        <v>12</v>
      </c>
      <c r="H5348">
        <v>1</v>
      </c>
      <c r="J5348" s="21">
        <v>0.38611111111111102</v>
      </c>
      <c r="K5348">
        <v>11.5</v>
      </c>
      <c r="L5348">
        <v>5</v>
      </c>
    </row>
    <row r="5349" spans="1:12" x14ac:dyDescent="0.2">
      <c r="A5349" t="s">
        <v>895</v>
      </c>
      <c r="B5349">
        <v>10</v>
      </c>
      <c r="C5349" t="s">
        <v>796</v>
      </c>
      <c r="D5349">
        <v>2</v>
      </c>
      <c r="F5349" s="22" t="s">
        <v>334</v>
      </c>
      <c r="G5349" s="14">
        <v>16</v>
      </c>
      <c r="H5349">
        <v>1</v>
      </c>
      <c r="J5349" s="21">
        <v>0.38611111111111102</v>
      </c>
      <c r="K5349">
        <v>11.5</v>
      </c>
      <c r="L5349">
        <v>5</v>
      </c>
    </row>
    <row r="5350" spans="1:12" x14ac:dyDescent="0.2">
      <c r="A5350" t="s">
        <v>895</v>
      </c>
      <c r="B5350">
        <v>10</v>
      </c>
      <c r="C5350" t="s">
        <v>796</v>
      </c>
      <c r="D5350">
        <v>2</v>
      </c>
      <c r="F5350" s="22" t="s">
        <v>334</v>
      </c>
      <c r="G5350" s="14">
        <v>15</v>
      </c>
      <c r="H5350">
        <v>1</v>
      </c>
      <c r="J5350" s="21">
        <v>0.38611111111111102</v>
      </c>
      <c r="K5350">
        <v>11.5</v>
      </c>
      <c r="L5350">
        <v>5</v>
      </c>
    </row>
    <row r="5351" spans="1:12" x14ac:dyDescent="0.2">
      <c r="A5351" t="s">
        <v>895</v>
      </c>
      <c r="B5351">
        <v>10</v>
      </c>
      <c r="C5351" t="s">
        <v>796</v>
      </c>
      <c r="D5351">
        <v>2</v>
      </c>
      <c r="F5351" s="22" t="s">
        <v>334</v>
      </c>
      <c r="G5351" s="14">
        <v>18</v>
      </c>
      <c r="H5351">
        <v>1</v>
      </c>
      <c r="J5351" s="21">
        <v>0.38611111111111102</v>
      </c>
      <c r="K5351">
        <v>11.5</v>
      </c>
      <c r="L5351">
        <v>5</v>
      </c>
    </row>
    <row r="5352" spans="1:12" x14ac:dyDescent="0.2">
      <c r="A5352" t="s">
        <v>895</v>
      </c>
      <c r="B5352">
        <v>10</v>
      </c>
      <c r="C5352" t="s">
        <v>796</v>
      </c>
      <c r="D5352">
        <v>2</v>
      </c>
      <c r="F5352" s="22" t="s">
        <v>588</v>
      </c>
      <c r="G5352" s="14">
        <v>5</v>
      </c>
      <c r="H5352">
        <v>3</v>
      </c>
      <c r="J5352" s="21">
        <v>0.38611111111111102</v>
      </c>
      <c r="K5352">
        <v>11.5</v>
      </c>
      <c r="L5352">
        <v>5</v>
      </c>
    </row>
    <row r="5353" spans="1:12" x14ac:dyDescent="0.2">
      <c r="A5353" t="s">
        <v>895</v>
      </c>
      <c r="B5353">
        <v>10</v>
      </c>
      <c r="C5353" t="s">
        <v>796</v>
      </c>
      <c r="D5353">
        <v>2</v>
      </c>
      <c r="F5353" s="22" t="s">
        <v>588</v>
      </c>
      <c r="G5353" s="14">
        <v>6</v>
      </c>
      <c r="H5353">
        <v>1</v>
      </c>
      <c r="J5353" s="21">
        <v>0.38611111111111102</v>
      </c>
      <c r="K5353">
        <v>11.5</v>
      </c>
      <c r="L5353">
        <v>5</v>
      </c>
    </row>
    <row r="5354" spans="1:12" x14ac:dyDescent="0.2">
      <c r="A5354" t="s">
        <v>895</v>
      </c>
      <c r="B5354">
        <v>10</v>
      </c>
      <c r="C5354" t="s">
        <v>796</v>
      </c>
      <c r="D5354">
        <v>2</v>
      </c>
      <c r="F5354" s="22" t="s">
        <v>588</v>
      </c>
      <c r="G5354" s="14">
        <v>4</v>
      </c>
      <c r="H5354">
        <v>1</v>
      </c>
      <c r="J5354" s="21">
        <v>0.38611111111111102</v>
      </c>
      <c r="K5354">
        <v>11.5</v>
      </c>
      <c r="L5354">
        <v>5</v>
      </c>
    </row>
    <row r="5355" spans="1:12" x14ac:dyDescent="0.2">
      <c r="A5355" t="s">
        <v>895</v>
      </c>
      <c r="B5355">
        <v>10</v>
      </c>
      <c r="C5355" t="s">
        <v>796</v>
      </c>
      <c r="D5355">
        <v>2</v>
      </c>
      <c r="F5355" s="22" t="s">
        <v>545</v>
      </c>
      <c r="G5355" s="14">
        <v>14</v>
      </c>
      <c r="H5355">
        <v>1</v>
      </c>
      <c r="J5355" s="21">
        <v>0.38611111111111102</v>
      </c>
      <c r="K5355">
        <v>11.5</v>
      </c>
      <c r="L5355">
        <v>5</v>
      </c>
    </row>
    <row r="5356" spans="1:12" x14ac:dyDescent="0.2">
      <c r="A5356" t="s">
        <v>895</v>
      </c>
      <c r="B5356">
        <v>10</v>
      </c>
      <c r="C5356" t="s">
        <v>796</v>
      </c>
      <c r="D5356">
        <v>2</v>
      </c>
      <c r="F5356" s="22" t="s">
        <v>582</v>
      </c>
      <c r="G5356" s="14">
        <v>4</v>
      </c>
      <c r="H5356">
        <v>32</v>
      </c>
      <c r="J5356" s="21">
        <v>0.38611111111111102</v>
      </c>
      <c r="K5356">
        <v>11.5</v>
      </c>
      <c r="L5356">
        <v>5</v>
      </c>
    </row>
    <row r="5357" spans="1:12" x14ac:dyDescent="0.2">
      <c r="A5357" t="s">
        <v>895</v>
      </c>
      <c r="B5357">
        <v>10</v>
      </c>
      <c r="C5357" t="s">
        <v>796</v>
      </c>
      <c r="D5357">
        <v>2</v>
      </c>
      <c r="F5357" s="22" t="s">
        <v>551</v>
      </c>
      <c r="G5357" s="14">
        <v>4</v>
      </c>
      <c r="H5357">
        <v>84</v>
      </c>
      <c r="J5357" s="21">
        <v>0.38611111111111102</v>
      </c>
      <c r="K5357">
        <v>11.5</v>
      </c>
      <c r="L5357">
        <v>5</v>
      </c>
    </row>
    <row r="5358" spans="1:12" x14ac:dyDescent="0.2">
      <c r="A5358" t="s">
        <v>895</v>
      </c>
      <c r="B5358">
        <v>10</v>
      </c>
      <c r="C5358" t="s">
        <v>796</v>
      </c>
      <c r="D5358">
        <v>2</v>
      </c>
      <c r="F5358" s="22" t="s">
        <v>551</v>
      </c>
      <c r="G5358" s="14">
        <v>2</v>
      </c>
      <c r="H5358">
        <v>70</v>
      </c>
      <c r="J5358" s="21">
        <v>0.38611111111111102</v>
      </c>
      <c r="K5358">
        <v>11.5</v>
      </c>
      <c r="L5358">
        <v>5</v>
      </c>
    </row>
    <row r="5359" spans="1:12" x14ac:dyDescent="0.2">
      <c r="A5359" t="s">
        <v>895</v>
      </c>
      <c r="B5359">
        <v>10</v>
      </c>
      <c r="C5359" t="s">
        <v>796</v>
      </c>
      <c r="D5359">
        <v>2</v>
      </c>
      <c r="F5359" s="22" t="s">
        <v>551</v>
      </c>
      <c r="G5359" s="14">
        <v>1</v>
      </c>
      <c r="H5359">
        <v>110</v>
      </c>
      <c r="J5359" s="21">
        <v>0.38611111111111102</v>
      </c>
      <c r="K5359">
        <v>11.5</v>
      </c>
      <c r="L5359">
        <v>5</v>
      </c>
    </row>
    <row r="5360" spans="1:12" x14ac:dyDescent="0.2">
      <c r="A5360" t="s">
        <v>895</v>
      </c>
      <c r="B5360">
        <v>10</v>
      </c>
      <c r="C5360" t="s">
        <v>796</v>
      </c>
      <c r="D5360">
        <v>2</v>
      </c>
      <c r="F5360" s="22" t="s">
        <v>485</v>
      </c>
      <c r="G5360" s="14">
        <v>10</v>
      </c>
      <c r="H5360">
        <v>3</v>
      </c>
      <c r="J5360" s="21">
        <v>0.38611111111111102</v>
      </c>
      <c r="K5360">
        <v>11.5</v>
      </c>
      <c r="L5360">
        <v>5</v>
      </c>
    </row>
    <row r="5361" spans="1:12" x14ac:dyDescent="0.2">
      <c r="A5361" t="s">
        <v>895</v>
      </c>
      <c r="B5361">
        <v>10</v>
      </c>
      <c r="C5361" t="s">
        <v>796</v>
      </c>
      <c r="D5361">
        <v>2</v>
      </c>
      <c r="F5361" s="22" t="s">
        <v>485</v>
      </c>
      <c r="G5361" s="14">
        <v>8</v>
      </c>
      <c r="H5361">
        <v>1</v>
      </c>
      <c r="J5361" s="21">
        <v>0.38611111111111102</v>
      </c>
      <c r="K5361">
        <v>11.5</v>
      </c>
      <c r="L5361">
        <v>5</v>
      </c>
    </row>
    <row r="5362" spans="1:12" x14ac:dyDescent="0.2">
      <c r="A5362" t="s">
        <v>895</v>
      </c>
      <c r="B5362">
        <v>10</v>
      </c>
      <c r="C5362" t="s">
        <v>796</v>
      </c>
      <c r="D5362">
        <v>2</v>
      </c>
      <c r="F5362" s="22" t="s">
        <v>485</v>
      </c>
      <c r="G5362" s="14">
        <v>12</v>
      </c>
      <c r="H5362">
        <v>1</v>
      </c>
      <c r="J5362" s="21">
        <v>0.38611111111111102</v>
      </c>
      <c r="K5362">
        <v>11.5</v>
      </c>
      <c r="L5362">
        <v>5</v>
      </c>
    </row>
    <row r="5363" spans="1:12" x14ac:dyDescent="0.2">
      <c r="A5363" t="s">
        <v>895</v>
      </c>
      <c r="B5363">
        <v>10</v>
      </c>
      <c r="C5363" t="s">
        <v>796</v>
      </c>
      <c r="D5363">
        <v>2</v>
      </c>
      <c r="F5363" s="22" t="s">
        <v>479</v>
      </c>
      <c r="G5363" s="14">
        <v>14</v>
      </c>
      <c r="H5363">
        <v>1</v>
      </c>
      <c r="J5363" s="21">
        <v>0.38611111111111102</v>
      </c>
      <c r="K5363">
        <v>11.5</v>
      </c>
      <c r="L5363">
        <v>5</v>
      </c>
    </row>
    <row r="5364" spans="1:12" x14ac:dyDescent="0.2">
      <c r="A5364" t="s">
        <v>895</v>
      </c>
      <c r="B5364">
        <v>10</v>
      </c>
      <c r="C5364" t="s">
        <v>796</v>
      </c>
      <c r="D5364">
        <v>2</v>
      </c>
      <c r="F5364" s="22" t="s">
        <v>477</v>
      </c>
      <c r="G5364" s="14">
        <v>12</v>
      </c>
      <c r="H5364">
        <v>1</v>
      </c>
      <c r="J5364" s="21">
        <v>0.38611111111111102</v>
      </c>
      <c r="K5364">
        <v>11.5</v>
      </c>
      <c r="L5364">
        <v>5</v>
      </c>
    </row>
    <row r="5365" spans="1:12" x14ac:dyDescent="0.2">
      <c r="A5365" t="s">
        <v>895</v>
      </c>
      <c r="B5365">
        <v>10</v>
      </c>
      <c r="C5365" t="s">
        <v>796</v>
      </c>
      <c r="D5365">
        <v>2</v>
      </c>
      <c r="F5365" s="22" t="s">
        <v>236</v>
      </c>
      <c r="G5365" s="14">
        <v>14</v>
      </c>
      <c r="H5365">
        <v>1</v>
      </c>
      <c r="J5365" s="21">
        <v>0.38611111111111102</v>
      </c>
      <c r="K5365">
        <v>11.5</v>
      </c>
      <c r="L5365">
        <v>5</v>
      </c>
    </row>
    <row r="5366" spans="1:12" x14ac:dyDescent="0.2">
      <c r="A5366" t="s">
        <v>895</v>
      </c>
      <c r="B5366">
        <v>10</v>
      </c>
      <c r="C5366" t="s">
        <v>796</v>
      </c>
      <c r="D5366">
        <v>2</v>
      </c>
      <c r="F5366" s="22" t="s">
        <v>236</v>
      </c>
      <c r="G5366" s="14">
        <v>9</v>
      </c>
      <c r="H5366">
        <v>1</v>
      </c>
      <c r="J5366" s="21">
        <v>0.38611111111111102</v>
      </c>
      <c r="K5366">
        <v>11.5</v>
      </c>
      <c r="L5366">
        <v>5</v>
      </c>
    </row>
    <row r="5367" spans="1:12" x14ac:dyDescent="0.2">
      <c r="A5367" t="s">
        <v>895</v>
      </c>
      <c r="B5367">
        <v>10</v>
      </c>
      <c r="C5367" t="s">
        <v>796</v>
      </c>
      <c r="D5367">
        <v>2</v>
      </c>
      <c r="F5367" s="22" t="s">
        <v>236</v>
      </c>
      <c r="G5367" s="14">
        <v>10</v>
      </c>
      <c r="H5367">
        <v>2</v>
      </c>
      <c r="J5367" s="21">
        <v>0.38611111111111102</v>
      </c>
      <c r="K5367">
        <v>11.5</v>
      </c>
      <c r="L5367">
        <v>5</v>
      </c>
    </row>
    <row r="5368" spans="1:12" x14ac:dyDescent="0.2">
      <c r="A5368" t="s">
        <v>895</v>
      </c>
      <c r="B5368">
        <v>10</v>
      </c>
      <c r="C5368" t="s">
        <v>796</v>
      </c>
      <c r="D5368">
        <v>3</v>
      </c>
      <c r="F5368" s="22" t="s">
        <v>297</v>
      </c>
      <c r="G5368" s="14">
        <v>17</v>
      </c>
      <c r="H5368">
        <v>1</v>
      </c>
      <c r="J5368" s="21">
        <v>0.40208333333333335</v>
      </c>
      <c r="K5368">
        <v>11.8</v>
      </c>
      <c r="L5368">
        <v>5</v>
      </c>
    </row>
    <row r="5369" spans="1:12" x14ac:dyDescent="0.2">
      <c r="A5369" t="s">
        <v>895</v>
      </c>
      <c r="B5369">
        <v>10</v>
      </c>
      <c r="C5369" t="s">
        <v>796</v>
      </c>
      <c r="D5369">
        <v>3</v>
      </c>
      <c r="F5369" s="22" t="s">
        <v>596</v>
      </c>
      <c r="G5369" s="14">
        <v>18</v>
      </c>
      <c r="H5369">
        <v>2</v>
      </c>
      <c r="J5369" s="21">
        <v>0.40208333333333335</v>
      </c>
      <c r="K5369">
        <v>11.8</v>
      </c>
      <c r="L5369">
        <v>5</v>
      </c>
    </row>
    <row r="5370" spans="1:12" x14ac:dyDescent="0.2">
      <c r="A5370" t="s">
        <v>895</v>
      </c>
      <c r="B5370">
        <v>10</v>
      </c>
      <c r="C5370" t="s">
        <v>796</v>
      </c>
      <c r="D5370">
        <v>3</v>
      </c>
      <c r="F5370" s="22" t="s">
        <v>586</v>
      </c>
      <c r="G5370" s="14">
        <v>21</v>
      </c>
      <c r="H5370">
        <v>1</v>
      </c>
      <c r="J5370" s="21">
        <v>0.40208333333333302</v>
      </c>
      <c r="K5370">
        <v>11.8</v>
      </c>
      <c r="L5370">
        <v>5</v>
      </c>
    </row>
    <row r="5371" spans="1:12" x14ac:dyDescent="0.2">
      <c r="A5371" t="s">
        <v>895</v>
      </c>
      <c r="B5371">
        <v>10</v>
      </c>
      <c r="C5371" t="s">
        <v>796</v>
      </c>
      <c r="D5371">
        <v>3</v>
      </c>
      <c r="F5371" s="22" t="s">
        <v>586</v>
      </c>
      <c r="G5371" s="14">
        <v>18</v>
      </c>
      <c r="H5371">
        <v>1</v>
      </c>
      <c r="J5371" s="21">
        <v>0.40208333333333302</v>
      </c>
      <c r="K5371">
        <v>11.8</v>
      </c>
      <c r="L5371">
        <v>5</v>
      </c>
    </row>
    <row r="5372" spans="1:12" x14ac:dyDescent="0.2">
      <c r="A5372" t="s">
        <v>895</v>
      </c>
      <c r="B5372">
        <v>10</v>
      </c>
      <c r="C5372" t="s">
        <v>796</v>
      </c>
      <c r="D5372">
        <v>3</v>
      </c>
      <c r="F5372" s="22" t="s">
        <v>586</v>
      </c>
      <c r="G5372" s="14">
        <v>19</v>
      </c>
      <c r="H5372">
        <v>1</v>
      </c>
      <c r="J5372" s="21">
        <v>0.40208333333333302</v>
      </c>
      <c r="K5372">
        <v>11.8</v>
      </c>
      <c r="L5372">
        <v>5</v>
      </c>
    </row>
    <row r="5373" spans="1:12" x14ac:dyDescent="0.2">
      <c r="A5373" t="s">
        <v>895</v>
      </c>
      <c r="B5373">
        <v>10</v>
      </c>
      <c r="C5373" t="s">
        <v>796</v>
      </c>
      <c r="D5373">
        <v>3</v>
      </c>
      <c r="F5373" s="22" t="s">
        <v>196</v>
      </c>
      <c r="G5373" s="14">
        <v>6</v>
      </c>
      <c r="H5373">
        <v>66</v>
      </c>
      <c r="J5373" s="21">
        <v>0.40208333333333302</v>
      </c>
      <c r="K5373">
        <v>11.8</v>
      </c>
      <c r="L5373">
        <v>5</v>
      </c>
    </row>
    <row r="5374" spans="1:12" x14ac:dyDescent="0.2">
      <c r="A5374" t="s">
        <v>895</v>
      </c>
      <c r="B5374">
        <v>10</v>
      </c>
      <c r="C5374" t="s">
        <v>796</v>
      </c>
      <c r="D5374">
        <v>3</v>
      </c>
      <c r="F5374" s="22" t="s">
        <v>192</v>
      </c>
      <c r="G5374" s="14">
        <v>5</v>
      </c>
      <c r="H5374">
        <v>110</v>
      </c>
      <c r="J5374" s="21">
        <v>0.40208333333333302</v>
      </c>
      <c r="K5374">
        <v>11.8</v>
      </c>
      <c r="L5374">
        <v>5</v>
      </c>
    </row>
    <row r="5375" spans="1:12" x14ac:dyDescent="0.2">
      <c r="A5375" t="s">
        <v>895</v>
      </c>
      <c r="B5375">
        <v>10</v>
      </c>
      <c r="C5375" t="s">
        <v>796</v>
      </c>
      <c r="D5375">
        <v>3</v>
      </c>
      <c r="F5375" s="22" t="s">
        <v>180</v>
      </c>
      <c r="G5375" s="14">
        <v>5</v>
      </c>
      <c r="H5375">
        <v>59</v>
      </c>
      <c r="J5375" s="21">
        <v>0.40208333333333302</v>
      </c>
      <c r="K5375">
        <v>11.8</v>
      </c>
      <c r="L5375">
        <v>5</v>
      </c>
    </row>
    <row r="5376" spans="1:12" x14ac:dyDescent="0.2">
      <c r="A5376" t="s">
        <v>895</v>
      </c>
      <c r="B5376">
        <v>10</v>
      </c>
      <c r="C5376" t="s">
        <v>796</v>
      </c>
      <c r="D5376">
        <v>3</v>
      </c>
      <c r="F5376" s="22" t="s">
        <v>180</v>
      </c>
      <c r="G5376" s="14">
        <v>2</v>
      </c>
      <c r="H5376">
        <v>67</v>
      </c>
      <c r="J5376" s="21">
        <v>0.40208333333333302</v>
      </c>
      <c r="K5376">
        <v>11.8</v>
      </c>
      <c r="L5376">
        <v>5</v>
      </c>
    </row>
    <row r="5377" spans="1:12" x14ac:dyDescent="0.2">
      <c r="A5377" t="s">
        <v>895</v>
      </c>
      <c r="B5377">
        <v>10</v>
      </c>
      <c r="C5377" t="s">
        <v>796</v>
      </c>
      <c r="D5377">
        <v>3</v>
      </c>
      <c r="F5377" s="22" t="s">
        <v>324</v>
      </c>
      <c r="G5377" s="14">
        <v>6</v>
      </c>
      <c r="H5377">
        <v>255</v>
      </c>
      <c r="J5377" s="21">
        <v>0.40208333333333302</v>
      </c>
      <c r="K5377">
        <v>11.8</v>
      </c>
      <c r="L5377">
        <v>5</v>
      </c>
    </row>
    <row r="5378" spans="1:12" x14ac:dyDescent="0.2">
      <c r="A5378" t="s">
        <v>895</v>
      </c>
      <c r="B5378">
        <v>10</v>
      </c>
      <c r="C5378" t="s">
        <v>796</v>
      </c>
      <c r="D5378">
        <v>3</v>
      </c>
      <c r="F5378" s="22" t="s">
        <v>413</v>
      </c>
      <c r="G5378" s="14">
        <v>10</v>
      </c>
      <c r="H5378">
        <v>1</v>
      </c>
      <c r="J5378" s="21">
        <v>0.40208333333333302</v>
      </c>
      <c r="K5378">
        <v>11.8</v>
      </c>
      <c r="L5378">
        <v>5</v>
      </c>
    </row>
    <row r="5379" spans="1:12" x14ac:dyDescent="0.2">
      <c r="A5379" t="s">
        <v>895</v>
      </c>
      <c r="B5379">
        <v>10</v>
      </c>
      <c r="C5379" t="s">
        <v>796</v>
      </c>
      <c r="D5379">
        <v>3</v>
      </c>
      <c r="F5379" s="22" t="s">
        <v>503</v>
      </c>
      <c r="G5379" s="14">
        <v>3</v>
      </c>
      <c r="H5379">
        <v>1</v>
      </c>
      <c r="J5379" s="21">
        <v>0.40208333333333302</v>
      </c>
      <c r="K5379">
        <v>11.8</v>
      </c>
      <c r="L5379">
        <v>5</v>
      </c>
    </row>
    <row r="5380" spans="1:12" x14ac:dyDescent="0.2">
      <c r="A5380" t="s">
        <v>895</v>
      </c>
      <c r="B5380">
        <v>10</v>
      </c>
      <c r="C5380" t="s">
        <v>796</v>
      </c>
      <c r="D5380">
        <v>3</v>
      </c>
      <c r="F5380" s="22" t="s">
        <v>248</v>
      </c>
      <c r="G5380" s="14">
        <v>12</v>
      </c>
      <c r="H5380">
        <v>2</v>
      </c>
      <c r="J5380" s="21">
        <v>0.40208333333333302</v>
      </c>
      <c r="K5380">
        <v>11.8</v>
      </c>
      <c r="L5380">
        <v>5</v>
      </c>
    </row>
    <row r="5381" spans="1:12" x14ac:dyDescent="0.2">
      <c r="A5381" t="s">
        <v>895</v>
      </c>
      <c r="B5381">
        <v>10</v>
      </c>
      <c r="C5381" t="s">
        <v>796</v>
      </c>
      <c r="D5381">
        <v>3</v>
      </c>
      <c r="F5381" s="22" t="s">
        <v>248</v>
      </c>
      <c r="G5381" s="14">
        <v>14</v>
      </c>
      <c r="H5381">
        <v>2</v>
      </c>
      <c r="J5381" s="21">
        <v>0.40208333333333302</v>
      </c>
      <c r="K5381">
        <v>11.8</v>
      </c>
      <c r="L5381">
        <v>5</v>
      </c>
    </row>
    <row r="5382" spans="1:12" x14ac:dyDescent="0.2">
      <c r="A5382" t="s">
        <v>895</v>
      </c>
      <c r="B5382">
        <v>10</v>
      </c>
      <c r="C5382" t="s">
        <v>796</v>
      </c>
      <c r="D5382">
        <v>3</v>
      </c>
      <c r="F5382" s="22" t="s">
        <v>334</v>
      </c>
      <c r="G5382" s="14">
        <v>26</v>
      </c>
      <c r="H5382">
        <v>1</v>
      </c>
      <c r="J5382" s="21">
        <v>0.40208333333333302</v>
      </c>
      <c r="K5382">
        <v>11.8</v>
      </c>
      <c r="L5382">
        <v>5</v>
      </c>
    </row>
    <row r="5383" spans="1:12" x14ac:dyDescent="0.2">
      <c r="A5383" t="s">
        <v>895</v>
      </c>
      <c r="B5383">
        <v>10</v>
      </c>
      <c r="C5383" t="s">
        <v>796</v>
      </c>
      <c r="D5383">
        <v>3</v>
      </c>
      <c r="F5383" s="22" t="s">
        <v>671</v>
      </c>
      <c r="G5383" s="14">
        <v>22</v>
      </c>
      <c r="H5383">
        <v>1</v>
      </c>
      <c r="J5383" s="21">
        <v>0.40208333333333302</v>
      </c>
      <c r="K5383">
        <v>11.8</v>
      </c>
      <c r="L5383">
        <v>5</v>
      </c>
    </row>
    <row r="5384" spans="1:12" x14ac:dyDescent="0.2">
      <c r="A5384" t="s">
        <v>895</v>
      </c>
      <c r="B5384">
        <v>10</v>
      </c>
      <c r="C5384" t="s">
        <v>796</v>
      </c>
      <c r="D5384">
        <v>3</v>
      </c>
      <c r="F5384" s="22" t="s">
        <v>184</v>
      </c>
      <c r="G5384" s="14">
        <v>14</v>
      </c>
      <c r="H5384">
        <v>1</v>
      </c>
      <c r="J5384" s="21">
        <v>0.40208333333333302</v>
      </c>
      <c r="K5384">
        <v>11.8</v>
      </c>
      <c r="L5384">
        <v>5</v>
      </c>
    </row>
    <row r="5385" spans="1:12" x14ac:dyDescent="0.2">
      <c r="A5385" t="s">
        <v>895</v>
      </c>
      <c r="B5385">
        <v>10</v>
      </c>
      <c r="C5385" t="s">
        <v>796</v>
      </c>
      <c r="D5385">
        <v>3</v>
      </c>
      <c r="F5385" s="22" t="s">
        <v>588</v>
      </c>
      <c r="G5385" s="14">
        <v>5</v>
      </c>
      <c r="H5385">
        <v>7</v>
      </c>
      <c r="J5385" s="21">
        <v>0.40208333333333302</v>
      </c>
      <c r="K5385">
        <v>11.8</v>
      </c>
      <c r="L5385">
        <v>5</v>
      </c>
    </row>
    <row r="5386" spans="1:12" x14ac:dyDescent="0.2">
      <c r="A5386" t="s">
        <v>895</v>
      </c>
      <c r="B5386">
        <v>10</v>
      </c>
      <c r="C5386" t="s">
        <v>796</v>
      </c>
      <c r="D5386">
        <v>3</v>
      </c>
      <c r="F5386" s="22" t="s">
        <v>588</v>
      </c>
      <c r="G5386" s="14">
        <v>4</v>
      </c>
      <c r="H5386">
        <v>2</v>
      </c>
      <c r="J5386" s="21">
        <v>0.40208333333333302</v>
      </c>
      <c r="K5386">
        <v>11.8</v>
      </c>
      <c r="L5386">
        <v>5</v>
      </c>
    </row>
    <row r="5387" spans="1:12" x14ac:dyDescent="0.2">
      <c r="A5387" t="s">
        <v>895</v>
      </c>
      <c r="B5387">
        <v>10</v>
      </c>
      <c r="C5387" t="s">
        <v>796</v>
      </c>
      <c r="D5387">
        <v>3</v>
      </c>
      <c r="F5387" s="22" t="s">
        <v>588</v>
      </c>
      <c r="G5387" s="14">
        <v>6</v>
      </c>
      <c r="H5387">
        <v>18</v>
      </c>
      <c r="J5387" s="21">
        <v>0.40208333333333302</v>
      </c>
      <c r="K5387">
        <v>11.8</v>
      </c>
      <c r="L5387">
        <v>5</v>
      </c>
    </row>
    <row r="5388" spans="1:12" x14ac:dyDescent="0.2">
      <c r="A5388" t="s">
        <v>895</v>
      </c>
      <c r="B5388">
        <v>10</v>
      </c>
      <c r="C5388" t="s">
        <v>796</v>
      </c>
      <c r="D5388">
        <v>3</v>
      </c>
      <c r="F5388" s="22" t="s">
        <v>592</v>
      </c>
      <c r="G5388" s="14">
        <v>6</v>
      </c>
      <c r="H5388">
        <v>2</v>
      </c>
      <c r="J5388" s="21">
        <v>0.40208333333333302</v>
      </c>
      <c r="K5388">
        <v>11.8</v>
      </c>
      <c r="L5388">
        <v>5</v>
      </c>
    </row>
    <row r="5389" spans="1:12" x14ac:dyDescent="0.2">
      <c r="A5389" t="s">
        <v>895</v>
      </c>
      <c r="B5389">
        <v>10</v>
      </c>
      <c r="C5389" t="s">
        <v>796</v>
      </c>
      <c r="D5389">
        <v>3</v>
      </c>
      <c r="F5389" s="22" t="s">
        <v>582</v>
      </c>
      <c r="G5389" s="14">
        <v>3</v>
      </c>
      <c r="H5389">
        <v>95</v>
      </c>
      <c r="J5389" s="21">
        <v>0.40208333333333302</v>
      </c>
      <c r="K5389">
        <v>11.8</v>
      </c>
      <c r="L5389">
        <v>5</v>
      </c>
    </row>
    <row r="5390" spans="1:12" x14ac:dyDescent="0.2">
      <c r="A5390" t="s">
        <v>895</v>
      </c>
      <c r="B5390">
        <v>10</v>
      </c>
      <c r="C5390" t="s">
        <v>796</v>
      </c>
      <c r="D5390">
        <v>3</v>
      </c>
      <c r="F5390" s="22" t="s">
        <v>551</v>
      </c>
      <c r="G5390" s="14">
        <v>4</v>
      </c>
      <c r="H5390">
        <v>134</v>
      </c>
      <c r="J5390" s="21">
        <v>0.40208333333333302</v>
      </c>
      <c r="K5390">
        <v>11.8</v>
      </c>
      <c r="L5390">
        <v>5</v>
      </c>
    </row>
    <row r="5391" spans="1:12" x14ac:dyDescent="0.2">
      <c r="A5391" t="s">
        <v>895</v>
      </c>
      <c r="B5391">
        <v>10</v>
      </c>
      <c r="C5391" t="s">
        <v>796</v>
      </c>
      <c r="D5391">
        <v>3</v>
      </c>
      <c r="F5391" s="22" t="s">
        <v>551</v>
      </c>
      <c r="G5391" s="14">
        <v>2</v>
      </c>
      <c r="H5391">
        <v>145</v>
      </c>
      <c r="J5391" s="21">
        <v>0.40208333333333302</v>
      </c>
      <c r="K5391">
        <v>11.8</v>
      </c>
      <c r="L5391">
        <v>5</v>
      </c>
    </row>
    <row r="5392" spans="1:12" x14ac:dyDescent="0.2">
      <c r="A5392" t="s">
        <v>895</v>
      </c>
      <c r="B5392">
        <v>10</v>
      </c>
      <c r="C5392" t="s">
        <v>796</v>
      </c>
      <c r="D5392">
        <v>3</v>
      </c>
      <c r="F5392" s="22" t="s">
        <v>551</v>
      </c>
      <c r="G5392" s="14">
        <v>1</v>
      </c>
      <c r="H5392">
        <v>123</v>
      </c>
      <c r="J5392" s="21">
        <v>0.40208333333333302</v>
      </c>
      <c r="K5392">
        <v>11.8</v>
      </c>
      <c r="L5392">
        <v>5</v>
      </c>
    </row>
    <row r="5393" spans="1:12" x14ac:dyDescent="0.2">
      <c r="A5393" t="s">
        <v>895</v>
      </c>
      <c r="B5393">
        <v>10</v>
      </c>
      <c r="C5393" t="s">
        <v>796</v>
      </c>
      <c r="D5393">
        <v>3</v>
      </c>
      <c r="F5393" s="22" t="s">
        <v>515</v>
      </c>
      <c r="G5393" s="14">
        <v>4</v>
      </c>
      <c r="H5393">
        <v>40</v>
      </c>
      <c r="J5393" s="21">
        <v>0.40208333333333302</v>
      </c>
      <c r="K5393">
        <v>11.8</v>
      </c>
      <c r="L5393">
        <v>5</v>
      </c>
    </row>
    <row r="5394" spans="1:12" x14ac:dyDescent="0.2">
      <c r="A5394" t="s">
        <v>895</v>
      </c>
      <c r="B5394">
        <v>10</v>
      </c>
      <c r="C5394" t="s">
        <v>796</v>
      </c>
      <c r="D5394">
        <v>3</v>
      </c>
      <c r="F5394" s="22" t="s">
        <v>645</v>
      </c>
      <c r="G5394" s="14">
        <v>12</v>
      </c>
      <c r="H5394">
        <v>1</v>
      </c>
      <c r="J5394" s="21">
        <v>0.40208333333333302</v>
      </c>
      <c r="K5394">
        <v>11.8</v>
      </c>
      <c r="L5394">
        <v>5</v>
      </c>
    </row>
    <row r="5395" spans="1:12" x14ac:dyDescent="0.2">
      <c r="A5395" t="s">
        <v>895</v>
      </c>
      <c r="B5395">
        <v>10</v>
      </c>
      <c r="C5395" t="s">
        <v>796</v>
      </c>
      <c r="D5395">
        <v>3</v>
      </c>
      <c r="F5395" s="22" t="s">
        <v>417</v>
      </c>
      <c r="G5395" s="14">
        <v>5</v>
      </c>
      <c r="H5395">
        <v>1</v>
      </c>
      <c r="J5395" s="21">
        <v>0.40208333333333302</v>
      </c>
      <c r="K5395">
        <v>11.8</v>
      </c>
      <c r="L5395">
        <v>5</v>
      </c>
    </row>
    <row r="5396" spans="1:12" x14ac:dyDescent="0.2">
      <c r="A5396" t="s">
        <v>895</v>
      </c>
      <c r="B5396">
        <v>10</v>
      </c>
      <c r="C5396" t="s">
        <v>796</v>
      </c>
      <c r="D5396">
        <v>3</v>
      </c>
      <c r="F5396" s="22" t="s">
        <v>417</v>
      </c>
      <c r="G5396" s="14">
        <v>12</v>
      </c>
      <c r="H5396">
        <v>1</v>
      </c>
      <c r="J5396" s="21">
        <v>0.40208333333333302</v>
      </c>
      <c r="K5396">
        <v>11.8</v>
      </c>
      <c r="L5396">
        <v>5</v>
      </c>
    </row>
    <row r="5397" spans="1:12" x14ac:dyDescent="0.2">
      <c r="A5397" t="s">
        <v>895</v>
      </c>
      <c r="B5397">
        <v>10</v>
      </c>
      <c r="C5397" t="s">
        <v>796</v>
      </c>
      <c r="D5397">
        <v>3</v>
      </c>
      <c r="F5397" s="22" t="s">
        <v>395</v>
      </c>
      <c r="G5397" s="14">
        <v>2</v>
      </c>
      <c r="H5397">
        <v>1</v>
      </c>
      <c r="J5397" s="21">
        <v>0.40208333333333302</v>
      </c>
      <c r="K5397">
        <v>11.8</v>
      </c>
      <c r="L5397">
        <v>5</v>
      </c>
    </row>
    <row r="5398" spans="1:12" x14ac:dyDescent="0.2">
      <c r="A5398" t="s">
        <v>895</v>
      </c>
      <c r="B5398">
        <v>10</v>
      </c>
      <c r="C5398" t="s">
        <v>796</v>
      </c>
      <c r="D5398">
        <v>3</v>
      </c>
      <c r="F5398" s="22" t="s">
        <v>385</v>
      </c>
      <c r="G5398" s="14">
        <v>3</v>
      </c>
      <c r="H5398">
        <v>1</v>
      </c>
      <c r="J5398" s="21">
        <v>0.40208333333333302</v>
      </c>
      <c r="K5398">
        <v>11.8</v>
      </c>
      <c r="L5398">
        <v>5</v>
      </c>
    </row>
    <row r="5399" spans="1:12" x14ac:dyDescent="0.2">
      <c r="A5399" t="s">
        <v>895</v>
      </c>
      <c r="B5399">
        <v>10</v>
      </c>
      <c r="C5399" t="s">
        <v>796</v>
      </c>
      <c r="D5399">
        <v>3</v>
      </c>
      <c r="F5399" s="22" t="s">
        <v>358</v>
      </c>
      <c r="G5399" s="14">
        <v>6</v>
      </c>
      <c r="H5399">
        <v>1</v>
      </c>
      <c r="J5399" s="21">
        <v>0.40208333333333302</v>
      </c>
      <c r="K5399">
        <v>11.8</v>
      </c>
      <c r="L5399">
        <v>5</v>
      </c>
    </row>
    <row r="5400" spans="1:12" x14ac:dyDescent="0.2">
      <c r="A5400" t="s">
        <v>895</v>
      </c>
      <c r="B5400">
        <v>10</v>
      </c>
      <c r="C5400" t="s">
        <v>796</v>
      </c>
      <c r="D5400">
        <v>3</v>
      </c>
      <c r="F5400" s="22" t="s">
        <v>356</v>
      </c>
      <c r="G5400" s="14">
        <v>7</v>
      </c>
      <c r="H5400">
        <v>1</v>
      </c>
      <c r="J5400" s="21">
        <v>0.40208333333333302</v>
      </c>
      <c r="K5400">
        <v>11.8</v>
      </c>
      <c r="L5400">
        <v>5</v>
      </c>
    </row>
    <row r="5401" spans="1:12" x14ac:dyDescent="0.2">
      <c r="A5401" t="s">
        <v>895</v>
      </c>
      <c r="B5401">
        <v>10</v>
      </c>
      <c r="C5401" t="s">
        <v>796</v>
      </c>
      <c r="D5401">
        <v>3</v>
      </c>
      <c r="F5401" s="22" t="s">
        <v>352</v>
      </c>
      <c r="G5401" s="14">
        <v>5</v>
      </c>
      <c r="H5401">
        <v>1</v>
      </c>
      <c r="J5401" s="21">
        <v>0.40208333333333302</v>
      </c>
      <c r="K5401">
        <v>11.8</v>
      </c>
      <c r="L5401">
        <v>5</v>
      </c>
    </row>
    <row r="5402" spans="1:12" x14ac:dyDescent="0.2">
      <c r="A5402" t="s">
        <v>895</v>
      </c>
      <c r="B5402">
        <v>10</v>
      </c>
      <c r="C5402" t="s">
        <v>796</v>
      </c>
      <c r="D5402">
        <v>3</v>
      </c>
      <c r="F5402" s="22" t="s">
        <v>256</v>
      </c>
      <c r="G5402" s="14">
        <v>12</v>
      </c>
      <c r="H5402">
        <v>1</v>
      </c>
      <c r="J5402" s="21">
        <v>0.40208333333333302</v>
      </c>
      <c r="K5402">
        <v>11.8</v>
      </c>
      <c r="L5402">
        <v>5</v>
      </c>
    </row>
    <row r="5403" spans="1:12" x14ac:dyDescent="0.2">
      <c r="A5403" t="s">
        <v>895</v>
      </c>
      <c r="B5403">
        <v>10</v>
      </c>
      <c r="C5403" t="s">
        <v>796</v>
      </c>
      <c r="D5403">
        <v>3</v>
      </c>
      <c r="F5403" s="22" t="s">
        <v>186</v>
      </c>
      <c r="G5403" s="14">
        <v>4</v>
      </c>
      <c r="H5403">
        <v>1</v>
      </c>
      <c r="J5403" s="21">
        <v>0.40208333333333302</v>
      </c>
      <c r="K5403">
        <v>11.8</v>
      </c>
      <c r="L5403">
        <v>5</v>
      </c>
    </row>
    <row r="5404" spans="1:12" x14ac:dyDescent="0.2">
      <c r="A5404" t="s">
        <v>895</v>
      </c>
      <c r="B5404">
        <v>10</v>
      </c>
      <c r="C5404" t="s">
        <v>796</v>
      </c>
      <c r="D5404">
        <v>3</v>
      </c>
      <c r="F5404" s="22" t="s">
        <v>182</v>
      </c>
      <c r="G5404" s="14">
        <v>7</v>
      </c>
      <c r="H5404">
        <v>2</v>
      </c>
      <c r="J5404" s="21">
        <v>0.40208333333333302</v>
      </c>
      <c r="K5404">
        <v>11.8</v>
      </c>
      <c r="L5404">
        <v>5</v>
      </c>
    </row>
    <row r="5405" spans="1:12" x14ac:dyDescent="0.2">
      <c r="A5405" t="s">
        <v>895</v>
      </c>
      <c r="B5405">
        <v>10</v>
      </c>
      <c r="C5405" t="s">
        <v>796</v>
      </c>
      <c r="D5405">
        <v>3</v>
      </c>
      <c r="F5405" s="22" t="s">
        <v>182</v>
      </c>
      <c r="G5405" s="14">
        <v>10</v>
      </c>
      <c r="H5405">
        <v>4</v>
      </c>
      <c r="J5405" s="21">
        <v>0.40208333333333302</v>
      </c>
      <c r="K5405">
        <v>11.8</v>
      </c>
      <c r="L5405">
        <v>5</v>
      </c>
    </row>
    <row r="5406" spans="1:12" x14ac:dyDescent="0.2">
      <c r="A5406" t="s">
        <v>895</v>
      </c>
      <c r="B5406">
        <v>10</v>
      </c>
      <c r="C5406" t="s">
        <v>796</v>
      </c>
      <c r="D5406">
        <v>3</v>
      </c>
      <c r="F5406" s="22" t="s">
        <v>182</v>
      </c>
      <c r="G5406" s="14">
        <v>8</v>
      </c>
      <c r="H5406">
        <v>1</v>
      </c>
      <c r="J5406" s="21">
        <v>0.40208333333333302</v>
      </c>
      <c r="K5406">
        <v>11.8</v>
      </c>
      <c r="L5406">
        <v>5</v>
      </c>
    </row>
    <row r="5407" spans="1:12" x14ac:dyDescent="0.2">
      <c r="A5407" t="s">
        <v>895</v>
      </c>
      <c r="B5407">
        <v>10</v>
      </c>
      <c r="C5407" t="s">
        <v>796</v>
      </c>
      <c r="D5407">
        <v>3</v>
      </c>
      <c r="F5407" s="22" t="s">
        <v>629</v>
      </c>
      <c r="G5407" s="14">
        <v>7</v>
      </c>
      <c r="H5407">
        <v>1</v>
      </c>
      <c r="I5407" t="s">
        <v>802</v>
      </c>
      <c r="J5407" s="21">
        <v>0.40208333333333302</v>
      </c>
      <c r="K5407">
        <v>11.8</v>
      </c>
      <c r="L5407">
        <v>5</v>
      </c>
    </row>
    <row r="5408" spans="1:12" x14ac:dyDescent="0.2">
      <c r="A5408" t="s">
        <v>895</v>
      </c>
      <c r="B5408">
        <v>10</v>
      </c>
      <c r="C5408" t="s">
        <v>796</v>
      </c>
      <c r="D5408">
        <v>3</v>
      </c>
      <c r="F5408" s="22" t="s">
        <v>535</v>
      </c>
      <c r="G5408" s="14">
        <v>30</v>
      </c>
      <c r="H5408">
        <v>1</v>
      </c>
      <c r="I5408" t="s">
        <v>785</v>
      </c>
      <c r="J5408" s="21">
        <v>0.40208333333333302</v>
      </c>
      <c r="K5408">
        <v>11.8</v>
      </c>
      <c r="L5408">
        <v>5</v>
      </c>
    </row>
    <row r="5409" spans="1:12" x14ac:dyDescent="0.2">
      <c r="A5409" t="s">
        <v>895</v>
      </c>
      <c r="B5409">
        <v>10</v>
      </c>
      <c r="C5409" t="s">
        <v>796</v>
      </c>
      <c r="D5409">
        <v>3</v>
      </c>
      <c r="F5409" s="22" t="s">
        <v>124</v>
      </c>
      <c r="G5409" s="14">
        <v>33</v>
      </c>
      <c r="H5409">
        <v>1</v>
      </c>
      <c r="I5409" t="s">
        <v>785</v>
      </c>
      <c r="J5409" s="21">
        <v>0.40208333333333302</v>
      </c>
      <c r="K5409">
        <v>11.8</v>
      </c>
      <c r="L5409">
        <v>5</v>
      </c>
    </row>
    <row r="5410" spans="1:12" x14ac:dyDescent="0.2">
      <c r="A5410" t="s">
        <v>895</v>
      </c>
      <c r="B5410">
        <v>10</v>
      </c>
      <c r="C5410" t="s">
        <v>796</v>
      </c>
      <c r="D5410">
        <v>3</v>
      </c>
      <c r="F5410" s="22" t="s">
        <v>106</v>
      </c>
      <c r="G5410" s="14">
        <v>29</v>
      </c>
      <c r="H5410">
        <v>1</v>
      </c>
      <c r="I5410" t="s">
        <v>785</v>
      </c>
      <c r="J5410" s="21">
        <v>0.40208333333333302</v>
      </c>
      <c r="K5410">
        <v>11.8</v>
      </c>
      <c r="L5410">
        <v>5</v>
      </c>
    </row>
    <row r="5411" spans="1:12" x14ac:dyDescent="0.2">
      <c r="A5411" t="s">
        <v>895</v>
      </c>
      <c r="B5411">
        <v>10</v>
      </c>
      <c r="C5411" t="s">
        <v>796</v>
      </c>
      <c r="D5411">
        <v>3</v>
      </c>
      <c r="F5411" s="22" t="s">
        <v>106</v>
      </c>
      <c r="G5411" s="14">
        <v>24</v>
      </c>
      <c r="H5411">
        <v>2</v>
      </c>
      <c r="I5411" t="s">
        <v>786</v>
      </c>
      <c r="J5411" s="21">
        <v>0.40208333333333302</v>
      </c>
      <c r="K5411">
        <v>11.8</v>
      </c>
      <c r="L5411">
        <v>5</v>
      </c>
    </row>
    <row r="5412" spans="1:12" x14ac:dyDescent="0.2">
      <c r="A5412" t="s">
        <v>895</v>
      </c>
      <c r="B5412">
        <v>10</v>
      </c>
      <c r="C5412" t="s">
        <v>796</v>
      </c>
      <c r="D5412">
        <v>3</v>
      </c>
      <c r="F5412" s="22" t="s">
        <v>701</v>
      </c>
      <c r="G5412" s="14">
        <v>10</v>
      </c>
      <c r="H5412">
        <v>2</v>
      </c>
      <c r="J5412" s="21">
        <v>0.40208333333333302</v>
      </c>
      <c r="K5412">
        <v>11.8</v>
      </c>
      <c r="L5412">
        <v>5</v>
      </c>
    </row>
    <row r="5413" spans="1:12" x14ac:dyDescent="0.2">
      <c r="A5413" t="s">
        <v>895</v>
      </c>
      <c r="B5413">
        <v>10</v>
      </c>
      <c r="C5413" t="s">
        <v>796</v>
      </c>
      <c r="D5413">
        <v>3</v>
      </c>
      <c r="F5413" s="22" t="s">
        <v>701</v>
      </c>
      <c r="G5413" s="14">
        <v>14</v>
      </c>
      <c r="H5413">
        <v>1</v>
      </c>
      <c r="J5413" s="21">
        <v>0.40208333333333302</v>
      </c>
      <c r="K5413">
        <v>11.8</v>
      </c>
      <c r="L5413">
        <v>5</v>
      </c>
    </row>
    <row r="5414" spans="1:12" x14ac:dyDescent="0.2">
      <c r="A5414" t="s">
        <v>895</v>
      </c>
      <c r="B5414">
        <v>10</v>
      </c>
      <c r="C5414" t="s">
        <v>796</v>
      </c>
      <c r="D5414">
        <v>3</v>
      </c>
      <c r="F5414" s="22" t="s">
        <v>701</v>
      </c>
      <c r="G5414" s="14">
        <v>12</v>
      </c>
      <c r="H5414">
        <v>2</v>
      </c>
      <c r="J5414" s="21">
        <v>0.40208333333333302</v>
      </c>
      <c r="K5414">
        <v>11.8</v>
      </c>
      <c r="L5414">
        <v>5</v>
      </c>
    </row>
    <row r="5415" spans="1:12" x14ac:dyDescent="0.2">
      <c r="A5415" t="s">
        <v>895</v>
      </c>
      <c r="B5415">
        <v>10</v>
      </c>
      <c r="C5415" t="s">
        <v>796</v>
      </c>
      <c r="D5415">
        <v>3</v>
      </c>
      <c r="F5415" s="22" t="s">
        <v>485</v>
      </c>
      <c r="G5415" s="14">
        <v>4</v>
      </c>
      <c r="H5415">
        <v>2</v>
      </c>
      <c r="J5415" s="21">
        <v>0.40208333333333302</v>
      </c>
      <c r="K5415">
        <v>11.8</v>
      </c>
      <c r="L5415">
        <v>5</v>
      </c>
    </row>
    <row r="5416" spans="1:12" x14ac:dyDescent="0.2">
      <c r="A5416" t="s">
        <v>895</v>
      </c>
      <c r="B5416">
        <v>10</v>
      </c>
      <c r="C5416" t="s">
        <v>796</v>
      </c>
      <c r="D5416">
        <v>3</v>
      </c>
      <c r="F5416" s="22" t="s">
        <v>479</v>
      </c>
      <c r="G5416" s="14">
        <v>10</v>
      </c>
      <c r="H5416">
        <v>1</v>
      </c>
      <c r="J5416" s="21">
        <v>0.40208333333333302</v>
      </c>
      <c r="K5416">
        <v>11.8</v>
      </c>
      <c r="L5416">
        <v>5</v>
      </c>
    </row>
    <row r="5417" spans="1:12" x14ac:dyDescent="0.2">
      <c r="A5417" t="s">
        <v>895</v>
      </c>
      <c r="B5417">
        <v>10</v>
      </c>
      <c r="C5417" t="s">
        <v>796</v>
      </c>
      <c r="D5417">
        <v>3</v>
      </c>
      <c r="F5417" s="22" t="s">
        <v>477</v>
      </c>
      <c r="G5417" s="14">
        <v>6</v>
      </c>
      <c r="H5417">
        <v>1</v>
      </c>
      <c r="J5417" s="21">
        <v>0.40208333333333302</v>
      </c>
      <c r="K5417">
        <v>11.8</v>
      </c>
      <c r="L5417">
        <v>5</v>
      </c>
    </row>
    <row r="5418" spans="1:12" x14ac:dyDescent="0.2">
      <c r="A5418" t="s">
        <v>895</v>
      </c>
      <c r="B5418">
        <v>10</v>
      </c>
      <c r="C5418" t="s">
        <v>796</v>
      </c>
      <c r="D5418">
        <v>3</v>
      </c>
      <c r="F5418" s="22" t="s">
        <v>477</v>
      </c>
      <c r="G5418" s="14">
        <v>9</v>
      </c>
      <c r="H5418">
        <v>1</v>
      </c>
      <c r="J5418" s="21">
        <v>0.40208333333333302</v>
      </c>
      <c r="K5418">
        <v>11.8</v>
      </c>
      <c r="L5418">
        <v>5</v>
      </c>
    </row>
    <row r="5419" spans="1:12" x14ac:dyDescent="0.2">
      <c r="A5419" t="s">
        <v>895</v>
      </c>
      <c r="B5419">
        <v>10</v>
      </c>
      <c r="C5419" t="s">
        <v>796</v>
      </c>
      <c r="D5419">
        <v>3</v>
      </c>
      <c r="F5419" s="22" t="s">
        <v>477</v>
      </c>
      <c r="G5419" s="14">
        <v>8</v>
      </c>
      <c r="H5419">
        <v>1</v>
      </c>
      <c r="J5419" s="21">
        <v>0.40208333333333302</v>
      </c>
      <c r="K5419">
        <v>11.8</v>
      </c>
      <c r="L5419">
        <v>5</v>
      </c>
    </row>
    <row r="5420" spans="1:12" x14ac:dyDescent="0.2">
      <c r="A5420" t="s">
        <v>895</v>
      </c>
      <c r="B5420">
        <v>10</v>
      </c>
      <c r="C5420" t="s">
        <v>796</v>
      </c>
      <c r="D5420">
        <v>3</v>
      </c>
      <c r="F5420" s="22" t="s">
        <v>695</v>
      </c>
      <c r="G5420" s="14">
        <v>12</v>
      </c>
      <c r="H5420">
        <v>1</v>
      </c>
      <c r="J5420" s="21">
        <v>0.40208333333333302</v>
      </c>
      <c r="K5420">
        <v>11.8</v>
      </c>
      <c r="L5420">
        <v>5</v>
      </c>
    </row>
    <row r="5421" spans="1:12" x14ac:dyDescent="0.2">
      <c r="A5421" t="s">
        <v>895</v>
      </c>
      <c r="B5421">
        <v>10</v>
      </c>
      <c r="C5421" t="s">
        <v>796</v>
      </c>
      <c r="D5421">
        <v>3</v>
      </c>
      <c r="F5421" s="22" t="s">
        <v>649</v>
      </c>
      <c r="G5421" s="14">
        <v>12</v>
      </c>
      <c r="H5421">
        <v>2</v>
      </c>
      <c r="J5421" s="21">
        <v>0.40208333333333302</v>
      </c>
      <c r="K5421">
        <v>11.8</v>
      </c>
      <c r="L5421">
        <v>5</v>
      </c>
    </row>
    <row r="5422" spans="1:12" x14ac:dyDescent="0.2">
      <c r="A5422" t="s">
        <v>895</v>
      </c>
      <c r="B5422">
        <v>10</v>
      </c>
      <c r="C5422" t="s">
        <v>796</v>
      </c>
      <c r="D5422">
        <v>3</v>
      </c>
      <c r="F5422" s="22" t="s">
        <v>314</v>
      </c>
      <c r="G5422" s="14">
        <v>21</v>
      </c>
      <c r="H5422">
        <v>1</v>
      </c>
      <c r="J5422" s="21">
        <v>0.40208333333333302</v>
      </c>
      <c r="K5422">
        <v>11.8</v>
      </c>
      <c r="L5422">
        <v>5</v>
      </c>
    </row>
    <row r="5423" spans="1:12" x14ac:dyDescent="0.2">
      <c r="A5423" t="s">
        <v>895</v>
      </c>
      <c r="B5423">
        <v>10</v>
      </c>
      <c r="C5423" t="s">
        <v>796</v>
      </c>
      <c r="D5423">
        <v>3</v>
      </c>
      <c r="F5423" s="22" t="s">
        <v>312</v>
      </c>
      <c r="G5423" s="14">
        <v>20</v>
      </c>
      <c r="H5423">
        <v>1</v>
      </c>
      <c r="J5423" s="21">
        <v>0.40208333333333302</v>
      </c>
      <c r="K5423">
        <v>11.8</v>
      </c>
      <c r="L5423">
        <v>5</v>
      </c>
    </row>
    <row r="5424" spans="1:12" x14ac:dyDescent="0.2">
      <c r="A5424" t="s">
        <v>895</v>
      </c>
      <c r="B5424">
        <v>10</v>
      </c>
      <c r="C5424" t="s">
        <v>796</v>
      </c>
      <c r="D5424">
        <v>3</v>
      </c>
      <c r="F5424" s="22" t="s">
        <v>242</v>
      </c>
      <c r="G5424" s="14">
        <v>21</v>
      </c>
      <c r="H5424">
        <v>1</v>
      </c>
      <c r="J5424" s="21">
        <v>0.40208333333333302</v>
      </c>
      <c r="K5424">
        <v>11.8</v>
      </c>
      <c r="L5424">
        <v>5</v>
      </c>
    </row>
  </sheetData>
  <phoneticPr fontId="14"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6"/>
  <sheetViews>
    <sheetView tabSelected="1" topLeftCell="A446" zoomScale="75" workbookViewId="0">
      <selection activeCell="B427" sqref="B427"/>
    </sheetView>
  </sheetViews>
  <sheetFormatPr baseColWidth="10" defaultColWidth="11" defaultRowHeight="16" x14ac:dyDescent="0.2"/>
  <cols>
    <col min="1" max="1" width="13.33203125" customWidth="1"/>
    <col min="4" max="4" width="15.5" customWidth="1"/>
    <col min="5" max="5" width="27.6640625" customWidth="1"/>
  </cols>
  <sheetData>
    <row r="1" spans="1:6" x14ac:dyDescent="0.25">
      <c r="A1" s="17" t="s">
        <v>765</v>
      </c>
      <c r="B1" s="18" t="s">
        <v>740</v>
      </c>
      <c r="C1" s="18" t="s">
        <v>748</v>
      </c>
      <c r="D1" s="18" t="s">
        <v>777</v>
      </c>
      <c r="E1" s="18" t="s">
        <v>769</v>
      </c>
      <c r="F1" s="18" t="s">
        <v>742</v>
      </c>
    </row>
    <row r="2" spans="1:6" x14ac:dyDescent="0.25">
      <c r="A2" t="s">
        <v>795</v>
      </c>
      <c r="B2">
        <v>35</v>
      </c>
      <c r="C2" t="s">
        <v>796</v>
      </c>
      <c r="E2" t="s">
        <v>324</v>
      </c>
      <c r="F2" t="s">
        <v>799</v>
      </c>
    </row>
    <row r="3" spans="1:6" x14ac:dyDescent="0.25">
      <c r="A3" t="s">
        <v>795</v>
      </c>
      <c r="B3">
        <v>35</v>
      </c>
      <c r="C3" t="s">
        <v>796</v>
      </c>
      <c r="E3" t="s">
        <v>196</v>
      </c>
      <c r="F3" t="s">
        <v>799</v>
      </c>
    </row>
    <row r="4" spans="1:6" x14ac:dyDescent="0.25">
      <c r="A4" t="s">
        <v>795</v>
      </c>
      <c r="B4">
        <v>35</v>
      </c>
      <c r="C4" t="s">
        <v>796</v>
      </c>
      <c r="E4" t="s">
        <v>194</v>
      </c>
      <c r="F4" t="s">
        <v>799</v>
      </c>
    </row>
    <row r="5" spans="1:6" x14ac:dyDescent="0.25">
      <c r="A5" t="s">
        <v>795</v>
      </c>
      <c r="B5">
        <v>35</v>
      </c>
      <c r="C5" t="s">
        <v>796</v>
      </c>
      <c r="E5" t="s">
        <v>596</v>
      </c>
      <c r="F5" t="s">
        <v>799</v>
      </c>
    </row>
    <row r="6" spans="1:6" x14ac:dyDescent="0.25">
      <c r="A6" t="s">
        <v>795</v>
      </c>
      <c r="B6">
        <v>35</v>
      </c>
      <c r="C6" t="s">
        <v>796</v>
      </c>
      <c r="E6" t="s">
        <v>584</v>
      </c>
      <c r="F6" t="s">
        <v>799</v>
      </c>
    </row>
    <row r="7" spans="1:6" x14ac:dyDescent="0.25">
      <c r="A7" t="s">
        <v>795</v>
      </c>
      <c r="B7">
        <v>35</v>
      </c>
      <c r="C7" t="s">
        <v>796</v>
      </c>
      <c r="E7" t="s">
        <v>503</v>
      </c>
      <c r="F7" t="s">
        <v>799</v>
      </c>
    </row>
    <row r="8" spans="1:6" x14ac:dyDescent="0.25">
      <c r="A8" t="s">
        <v>795</v>
      </c>
      <c r="B8">
        <v>35</v>
      </c>
      <c r="C8" t="s">
        <v>796</v>
      </c>
      <c r="E8" t="s">
        <v>254</v>
      </c>
      <c r="F8" t="s">
        <v>799</v>
      </c>
    </row>
    <row r="9" spans="1:6" x14ac:dyDescent="0.25">
      <c r="A9" t="s">
        <v>795</v>
      </c>
      <c r="B9">
        <v>35</v>
      </c>
      <c r="C9" t="s">
        <v>796</v>
      </c>
      <c r="E9" t="s">
        <v>338</v>
      </c>
      <c r="F9" t="s">
        <v>799</v>
      </c>
    </row>
    <row r="10" spans="1:6" x14ac:dyDescent="0.25">
      <c r="A10" t="s">
        <v>795</v>
      </c>
      <c r="B10">
        <v>35</v>
      </c>
      <c r="C10" t="s">
        <v>796</v>
      </c>
      <c r="E10" t="s">
        <v>242</v>
      </c>
      <c r="F10" t="s">
        <v>799</v>
      </c>
    </row>
    <row r="11" spans="1:6" x14ac:dyDescent="0.25">
      <c r="A11" t="s">
        <v>795</v>
      </c>
      <c r="B11">
        <v>35</v>
      </c>
      <c r="C11" t="s">
        <v>796</v>
      </c>
      <c r="E11" t="s">
        <v>592</v>
      </c>
      <c r="F11" t="s">
        <v>799</v>
      </c>
    </row>
    <row r="12" spans="1:6" x14ac:dyDescent="0.25">
      <c r="A12" t="s">
        <v>795</v>
      </c>
      <c r="B12">
        <v>35</v>
      </c>
      <c r="C12" t="s">
        <v>796</v>
      </c>
      <c r="E12" t="s">
        <v>551</v>
      </c>
      <c r="F12" t="s">
        <v>799</v>
      </c>
    </row>
    <row r="13" spans="1:6" x14ac:dyDescent="0.25">
      <c r="A13" t="s">
        <v>795</v>
      </c>
      <c r="B13">
        <v>35</v>
      </c>
      <c r="C13" t="s">
        <v>796</v>
      </c>
      <c r="E13" t="s">
        <v>515</v>
      </c>
      <c r="F13" t="s">
        <v>799</v>
      </c>
    </row>
    <row r="14" spans="1:6" x14ac:dyDescent="0.25">
      <c r="A14" t="s">
        <v>795</v>
      </c>
      <c r="B14">
        <v>35</v>
      </c>
      <c r="C14" t="s">
        <v>796</v>
      </c>
      <c r="E14" t="s">
        <v>204</v>
      </c>
      <c r="F14" t="s">
        <v>799</v>
      </c>
    </row>
    <row r="15" spans="1:6" x14ac:dyDescent="0.25">
      <c r="A15" t="s">
        <v>795</v>
      </c>
      <c r="B15">
        <v>35</v>
      </c>
      <c r="C15" t="s">
        <v>796</v>
      </c>
      <c r="E15" t="s">
        <v>90</v>
      </c>
      <c r="F15" t="s">
        <v>799</v>
      </c>
    </row>
    <row r="16" spans="1:6" x14ac:dyDescent="0.25">
      <c r="A16" t="s">
        <v>795</v>
      </c>
      <c r="B16">
        <v>35</v>
      </c>
      <c r="C16" t="s">
        <v>796</v>
      </c>
      <c r="E16" t="s">
        <v>493</v>
      </c>
      <c r="F16" t="s">
        <v>799</v>
      </c>
    </row>
    <row r="17" spans="1:18" x14ac:dyDescent="0.25">
      <c r="A17" t="s">
        <v>795</v>
      </c>
      <c r="B17">
        <v>35</v>
      </c>
      <c r="C17" t="s">
        <v>796</v>
      </c>
      <c r="E17" t="s">
        <v>417</v>
      </c>
      <c r="F17" t="s">
        <v>799</v>
      </c>
    </row>
    <row r="18" spans="1:18" x14ac:dyDescent="0.25">
      <c r="A18" t="s">
        <v>795</v>
      </c>
      <c r="B18">
        <v>35</v>
      </c>
      <c r="C18" t="s">
        <v>796</v>
      </c>
      <c r="E18" s="9" t="s">
        <v>395</v>
      </c>
      <c r="F18" t="s">
        <v>799</v>
      </c>
    </row>
    <row r="19" spans="1:18" x14ac:dyDescent="0.25">
      <c r="A19" t="s">
        <v>795</v>
      </c>
      <c r="B19">
        <v>35</v>
      </c>
      <c r="C19" t="s">
        <v>796</v>
      </c>
      <c r="E19" t="s">
        <v>318</v>
      </c>
      <c r="F19" t="s">
        <v>799</v>
      </c>
    </row>
    <row r="20" spans="1:18" x14ac:dyDescent="0.25">
      <c r="A20" t="s">
        <v>795</v>
      </c>
      <c r="B20">
        <v>35</v>
      </c>
      <c r="C20" t="s">
        <v>796</v>
      </c>
      <c r="E20" t="s">
        <v>256</v>
      </c>
      <c r="F20" t="s">
        <v>799</v>
      </c>
    </row>
    <row r="21" spans="1:18" x14ac:dyDescent="0.25">
      <c r="A21" t="s">
        <v>795</v>
      </c>
      <c r="B21">
        <v>35</v>
      </c>
      <c r="C21" t="s">
        <v>796</v>
      </c>
      <c r="E21" t="s">
        <v>182</v>
      </c>
      <c r="F21" t="s">
        <v>799</v>
      </c>
    </row>
    <row r="22" spans="1:18" x14ac:dyDescent="0.25">
      <c r="A22" t="s">
        <v>795</v>
      </c>
      <c r="B22">
        <v>35</v>
      </c>
      <c r="C22" t="s">
        <v>796</v>
      </c>
      <c r="E22" t="s">
        <v>178</v>
      </c>
      <c r="F22" t="s">
        <v>799</v>
      </c>
    </row>
    <row r="23" spans="1:18" x14ac:dyDescent="0.25">
      <c r="A23" t="s">
        <v>795</v>
      </c>
      <c r="B23">
        <v>35</v>
      </c>
      <c r="C23" t="s">
        <v>796</v>
      </c>
      <c r="E23" t="s">
        <v>57</v>
      </c>
      <c r="F23" t="s">
        <v>799</v>
      </c>
    </row>
    <row r="24" spans="1:18" x14ac:dyDescent="0.25">
      <c r="A24" t="s">
        <v>795</v>
      </c>
      <c r="B24">
        <v>35</v>
      </c>
      <c r="C24" t="s">
        <v>796</v>
      </c>
      <c r="E24" t="s">
        <v>49</v>
      </c>
      <c r="F24" t="s">
        <v>799</v>
      </c>
    </row>
    <row r="25" spans="1:18" x14ac:dyDescent="0.25">
      <c r="A25" t="s">
        <v>795</v>
      </c>
      <c r="B25">
        <v>35</v>
      </c>
      <c r="C25" t="s">
        <v>796</v>
      </c>
      <c r="E25" t="s">
        <v>535</v>
      </c>
      <c r="F25" t="s">
        <v>799</v>
      </c>
    </row>
    <row r="26" spans="1:18" x14ac:dyDescent="0.25">
      <c r="A26" t="s">
        <v>795</v>
      </c>
      <c r="B26">
        <v>35</v>
      </c>
      <c r="C26" t="s">
        <v>796</v>
      </c>
      <c r="E26" t="s">
        <v>122</v>
      </c>
      <c r="F26" t="s">
        <v>799</v>
      </c>
    </row>
    <row r="27" spans="1:18" x14ac:dyDescent="0.25">
      <c r="A27" t="s">
        <v>795</v>
      </c>
      <c r="B27">
        <v>35</v>
      </c>
      <c r="C27" t="s">
        <v>796</v>
      </c>
      <c r="E27" t="s">
        <v>116</v>
      </c>
      <c r="F27" t="s">
        <v>799</v>
      </c>
    </row>
    <row r="28" spans="1:18" x14ac:dyDescent="0.25">
      <c r="A28" t="s">
        <v>795</v>
      </c>
      <c r="B28">
        <v>35</v>
      </c>
      <c r="C28" t="s">
        <v>796</v>
      </c>
      <c r="E28" t="s">
        <v>150</v>
      </c>
      <c r="F28" t="s">
        <v>799</v>
      </c>
    </row>
    <row r="29" spans="1:18" x14ac:dyDescent="0.25">
      <c r="A29" t="s">
        <v>795</v>
      </c>
      <c r="B29">
        <v>35</v>
      </c>
      <c r="C29" t="s">
        <v>796</v>
      </c>
      <c r="E29" t="s">
        <v>721</v>
      </c>
      <c r="F29" t="s">
        <v>799</v>
      </c>
    </row>
    <row r="30" spans="1:18" x14ac:dyDescent="0.25">
      <c r="A30" t="s">
        <v>795</v>
      </c>
      <c r="B30">
        <v>35</v>
      </c>
      <c r="C30" t="s">
        <v>796</v>
      </c>
      <c r="E30" t="s">
        <v>708</v>
      </c>
      <c r="F30" t="s">
        <v>799</v>
      </c>
    </row>
    <row r="31" spans="1:18" x14ac:dyDescent="0.25">
      <c r="A31" t="s">
        <v>795</v>
      </c>
      <c r="B31">
        <v>35</v>
      </c>
      <c r="C31" t="s">
        <v>796</v>
      </c>
      <c r="E31" t="s">
        <v>705</v>
      </c>
      <c r="F31" t="s">
        <v>799</v>
      </c>
      <c r="R31" s="22"/>
    </row>
    <row r="32" spans="1:18" x14ac:dyDescent="0.25">
      <c r="A32" t="s">
        <v>795</v>
      </c>
      <c r="B32">
        <v>35</v>
      </c>
      <c r="C32" t="s">
        <v>796</v>
      </c>
      <c r="E32" t="s">
        <v>699</v>
      </c>
      <c r="F32" t="s">
        <v>799</v>
      </c>
      <c r="R32" s="22"/>
    </row>
    <row r="33" spans="1:18" x14ac:dyDescent="0.25">
      <c r="A33" t="s">
        <v>795</v>
      </c>
      <c r="B33">
        <v>35</v>
      </c>
      <c r="C33" t="s">
        <v>796</v>
      </c>
      <c r="E33" t="s">
        <v>649</v>
      </c>
      <c r="F33" t="s">
        <v>799</v>
      </c>
      <c r="R33" s="22"/>
    </row>
    <row r="34" spans="1:18" x14ac:dyDescent="0.25">
      <c r="A34" t="s">
        <v>795</v>
      </c>
      <c r="B34">
        <v>35</v>
      </c>
      <c r="C34" t="s">
        <v>796</v>
      </c>
      <c r="E34" t="s">
        <v>82</v>
      </c>
      <c r="F34" t="s">
        <v>799</v>
      </c>
      <c r="R34" s="22"/>
    </row>
    <row r="35" spans="1:18" x14ac:dyDescent="0.25">
      <c r="A35" t="s">
        <v>795</v>
      </c>
      <c r="B35">
        <v>35</v>
      </c>
      <c r="C35" t="s">
        <v>796</v>
      </c>
      <c r="E35" t="s">
        <v>78</v>
      </c>
      <c r="F35" t="s">
        <v>799</v>
      </c>
      <c r="R35" s="22"/>
    </row>
    <row r="36" spans="1:18" x14ac:dyDescent="0.25">
      <c r="A36" t="s">
        <v>795</v>
      </c>
      <c r="B36">
        <v>35</v>
      </c>
      <c r="C36" t="s">
        <v>796</v>
      </c>
      <c r="E36" t="s">
        <v>227</v>
      </c>
      <c r="F36" t="s">
        <v>799</v>
      </c>
      <c r="R36" s="22"/>
    </row>
    <row r="37" spans="1:18" x14ac:dyDescent="0.25">
      <c r="A37" t="s">
        <v>801</v>
      </c>
      <c r="B37">
        <v>5</v>
      </c>
      <c r="C37" t="s">
        <v>796</v>
      </c>
      <c r="E37" t="s">
        <v>679</v>
      </c>
      <c r="F37" t="s">
        <v>799</v>
      </c>
      <c r="R37" s="22"/>
    </row>
    <row r="38" spans="1:18" x14ac:dyDescent="0.25">
      <c r="A38" t="s">
        <v>801</v>
      </c>
      <c r="B38">
        <v>5</v>
      </c>
      <c r="C38" t="s">
        <v>796</v>
      </c>
      <c r="E38" t="s">
        <v>649</v>
      </c>
      <c r="F38" t="s">
        <v>799</v>
      </c>
      <c r="R38" s="22"/>
    </row>
    <row r="39" spans="1:18" x14ac:dyDescent="0.25">
      <c r="A39" t="s">
        <v>801</v>
      </c>
      <c r="B39">
        <v>5</v>
      </c>
      <c r="C39" t="s">
        <v>796</v>
      </c>
      <c r="E39" t="s">
        <v>592</v>
      </c>
      <c r="F39" t="s">
        <v>799</v>
      </c>
      <c r="R39" s="22"/>
    </row>
    <row r="40" spans="1:18" x14ac:dyDescent="0.25">
      <c r="A40" t="s">
        <v>801</v>
      </c>
      <c r="B40">
        <v>5</v>
      </c>
      <c r="C40" t="s">
        <v>796</v>
      </c>
      <c r="E40" t="s">
        <v>588</v>
      </c>
      <c r="F40" t="s">
        <v>799</v>
      </c>
      <c r="R40" s="22"/>
    </row>
    <row r="41" spans="1:18" x14ac:dyDescent="0.25">
      <c r="A41" t="s">
        <v>801</v>
      </c>
      <c r="B41">
        <v>5</v>
      </c>
      <c r="C41" t="s">
        <v>796</v>
      </c>
      <c r="E41" t="s">
        <v>567</v>
      </c>
      <c r="F41" t="s">
        <v>799</v>
      </c>
      <c r="R41" s="22"/>
    </row>
    <row r="42" spans="1:18" x14ac:dyDescent="0.25">
      <c r="A42" t="s">
        <v>801</v>
      </c>
      <c r="B42">
        <v>5</v>
      </c>
      <c r="C42" t="s">
        <v>796</v>
      </c>
      <c r="E42" t="s">
        <v>549</v>
      </c>
      <c r="F42" t="s">
        <v>799</v>
      </c>
      <c r="R42" s="22"/>
    </row>
    <row r="43" spans="1:18" x14ac:dyDescent="0.25">
      <c r="A43" t="s">
        <v>801</v>
      </c>
      <c r="B43">
        <v>5</v>
      </c>
      <c r="C43" t="s">
        <v>796</v>
      </c>
      <c r="E43" t="s">
        <v>491</v>
      </c>
      <c r="F43" t="s">
        <v>799</v>
      </c>
      <c r="R43" s="22"/>
    </row>
    <row r="44" spans="1:18" x14ac:dyDescent="0.25">
      <c r="A44" t="s">
        <v>801</v>
      </c>
      <c r="B44">
        <v>5</v>
      </c>
      <c r="C44" t="s">
        <v>796</v>
      </c>
      <c r="E44" t="s">
        <v>474</v>
      </c>
      <c r="F44" t="s">
        <v>799</v>
      </c>
      <c r="R44" s="22"/>
    </row>
    <row r="45" spans="1:18" x14ac:dyDescent="0.25">
      <c r="A45" t="s">
        <v>801</v>
      </c>
      <c r="B45">
        <v>5</v>
      </c>
      <c r="C45" t="s">
        <v>796</v>
      </c>
      <c r="E45" t="s">
        <v>352</v>
      </c>
      <c r="F45" t="s">
        <v>799</v>
      </c>
      <c r="R45" s="22"/>
    </row>
    <row r="46" spans="1:18" x14ac:dyDescent="0.25">
      <c r="A46" t="s">
        <v>801</v>
      </c>
      <c r="B46">
        <v>5</v>
      </c>
      <c r="C46" t="s">
        <v>796</v>
      </c>
      <c r="E46" t="s">
        <v>236</v>
      </c>
      <c r="F46" t="s">
        <v>799</v>
      </c>
      <c r="R46" s="22"/>
    </row>
    <row r="47" spans="1:18" x14ac:dyDescent="0.25">
      <c r="A47" t="s">
        <v>801</v>
      </c>
      <c r="B47">
        <v>5</v>
      </c>
      <c r="C47" t="s">
        <v>796</v>
      </c>
      <c r="E47" t="s">
        <v>192</v>
      </c>
      <c r="F47" t="s">
        <v>799</v>
      </c>
      <c r="R47" s="22"/>
    </row>
    <row r="48" spans="1:18" x14ac:dyDescent="0.25">
      <c r="A48" t="s">
        <v>801</v>
      </c>
      <c r="B48">
        <v>5</v>
      </c>
      <c r="C48" t="s">
        <v>796</v>
      </c>
      <c r="E48" t="s">
        <v>120</v>
      </c>
      <c r="F48" t="s">
        <v>799</v>
      </c>
      <c r="R48" s="22"/>
    </row>
    <row r="49" spans="1:18" x14ac:dyDescent="0.25">
      <c r="A49" t="s">
        <v>801</v>
      </c>
      <c r="B49">
        <v>5</v>
      </c>
      <c r="C49" t="s">
        <v>796</v>
      </c>
      <c r="E49" s="16" t="s">
        <v>649</v>
      </c>
      <c r="F49" s="25" t="s">
        <v>807</v>
      </c>
      <c r="R49" s="22"/>
    </row>
    <row r="50" spans="1:18" x14ac:dyDescent="0.25">
      <c r="A50" t="s">
        <v>801</v>
      </c>
      <c r="B50">
        <v>5</v>
      </c>
      <c r="C50" t="s">
        <v>796</v>
      </c>
      <c r="E50" t="s">
        <v>615</v>
      </c>
      <c r="F50" s="25" t="s">
        <v>807</v>
      </c>
      <c r="R50" s="22"/>
    </row>
    <row r="51" spans="1:18" x14ac:dyDescent="0.25">
      <c r="A51" t="s">
        <v>801</v>
      </c>
      <c r="B51">
        <v>5</v>
      </c>
      <c r="C51" t="s">
        <v>796</v>
      </c>
      <c r="E51" t="s">
        <v>578</v>
      </c>
      <c r="F51" s="25" t="s">
        <v>807</v>
      </c>
      <c r="R51" s="22"/>
    </row>
    <row r="52" spans="1:18" x14ac:dyDescent="0.25">
      <c r="A52" t="s">
        <v>801</v>
      </c>
      <c r="B52">
        <v>5</v>
      </c>
      <c r="C52" t="s">
        <v>796</v>
      </c>
      <c r="E52" t="s">
        <v>567</v>
      </c>
      <c r="F52" s="25" t="s">
        <v>807</v>
      </c>
      <c r="R52" s="22"/>
    </row>
    <row r="53" spans="1:18" x14ac:dyDescent="0.25">
      <c r="A53" t="s">
        <v>801</v>
      </c>
      <c r="B53">
        <v>5</v>
      </c>
      <c r="C53" t="s">
        <v>796</v>
      </c>
      <c r="E53" t="s">
        <v>545</v>
      </c>
      <c r="F53" s="25" t="s">
        <v>807</v>
      </c>
      <c r="R53" s="22"/>
    </row>
    <row r="54" spans="1:18" x14ac:dyDescent="0.25">
      <c r="A54" t="s">
        <v>801</v>
      </c>
      <c r="B54">
        <v>5</v>
      </c>
      <c r="C54" t="s">
        <v>796</v>
      </c>
      <c r="E54" t="s">
        <v>383</v>
      </c>
      <c r="F54" s="25" t="s">
        <v>807</v>
      </c>
      <c r="R54" s="22"/>
    </row>
    <row r="55" spans="1:18" x14ac:dyDescent="0.25">
      <c r="A55" t="s">
        <v>801</v>
      </c>
      <c r="B55">
        <v>5</v>
      </c>
      <c r="C55" t="s">
        <v>796</v>
      </c>
      <c r="E55" t="s">
        <v>334</v>
      </c>
      <c r="F55" s="25" t="s">
        <v>807</v>
      </c>
      <c r="R55" s="22"/>
    </row>
    <row r="56" spans="1:18" x14ac:dyDescent="0.2">
      <c r="A56" t="s">
        <v>801</v>
      </c>
      <c r="B56">
        <v>5</v>
      </c>
      <c r="C56" t="s">
        <v>796</v>
      </c>
      <c r="E56" t="s">
        <v>330</v>
      </c>
      <c r="F56" s="25" t="s">
        <v>807</v>
      </c>
      <c r="R56" s="22"/>
    </row>
    <row r="57" spans="1:18" x14ac:dyDescent="0.2">
      <c r="A57" t="s">
        <v>801</v>
      </c>
      <c r="B57">
        <v>5</v>
      </c>
      <c r="C57" t="s">
        <v>796</v>
      </c>
      <c r="E57" t="s">
        <v>324</v>
      </c>
      <c r="F57" s="25" t="s">
        <v>807</v>
      </c>
      <c r="R57" s="22"/>
    </row>
    <row r="58" spans="1:18" x14ac:dyDescent="0.2">
      <c r="A58" t="s">
        <v>801</v>
      </c>
      <c r="B58">
        <v>5</v>
      </c>
      <c r="C58" t="s">
        <v>796</v>
      </c>
      <c r="E58" t="s">
        <v>250</v>
      </c>
      <c r="F58" s="25" t="s">
        <v>807</v>
      </c>
      <c r="R58" s="22"/>
    </row>
    <row r="59" spans="1:18" x14ac:dyDescent="0.2">
      <c r="A59" t="s">
        <v>801</v>
      </c>
      <c r="B59">
        <v>5</v>
      </c>
      <c r="C59" t="s">
        <v>796</v>
      </c>
      <c r="E59" t="s">
        <v>236</v>
      </c>
      <c r="F59" s="25" t="s">
        <v>807</v>
      </c>
      <c r="R59" s="22"/>
    </row>
    <row r="60" spans="1:18" x14ac:dyDescent="0.2">
      <c r="A60" t="s">
        <v>801</v>
      </c>
      <c r="B60">
        <v>5</v>
      </c>
      <c r="C60" t="s">
        <v>796</v>
      </c>
      <c r="E60" t="s">
        <v>221</v>
      </c>
      <c r="F60" s="25" t="s">
        <v>807</v>
      </c>
      <c r="R60" s="22"/>
    </row>
    <row r="61" spans="1:18" x14ac:dyDescent="0.2">
      <c r="A61" t="s">
        <v>801</v>
      </c>
      <c r="B61">
        <v>5</v>
      </c>
      <c r="C61" t="s">
        <v>796</v>
      </c>
      <c r="E61" t="s">
        <v>217</v>
      </c>
      <c r="F61" s="25" t="s">
        <v>807</v>
      </c>
      <c r="R61" s="22"/>
    </row>
    <row r="62" spans="1:18" x14ac:dyDescent="0.2">
      <c r="A62" t="s">
        <v>801</v>
      </c>
      <c r="B62">
        <v>5</v>
      </c>
      <c r="C62" t="s">
        <v>796</v>
      </c>
      <c r="E62" t="s">
        <v>204</v>
      </c>
      <c r="F62" s="25" t="s">
        <v>807</v>
      </c>
      <c r="R62" s="22"/>
    </row>
    <row r="63" spans="1:18" x14ac:dyDescent="0.2">
      <c r="A63" t="s">
        <v>801</v>
      </c>
      <c r="B63">
        <v>5</v>
      </c>
      <c r="C63" t="s">
        <v>796</v>
      </c>
      <c r="E63" t="s">
        <v>190</v>
      </c>
      <c r="F63" s="25" t="s">
        <v>807</v>
      </c>
      <c r="R63" s="22"/>
    </row>
    <row r="64" spans="1:18" x14ac:dyDescent="0.2">
      <c r="A64" t="s">
        <v>801</v>
      </c>
      <c r="B64">
        <v>5</v>
      </c>
      <c r="C64" t="s">
        <v>796</v>
      </c>
      <c r="E64" t="s">
        <v>120</v>
      </c>
      <c r="F64" s="25" t="s">
        <v>807</v>
      </c>
      <c r="R64" s="22"/>
    </row>
    <row r="65" spans="1:18" x14ac:dyDescent="0.2">
      <c r="A65" t="s">
        <v>801</v>
      </c>
      <c r="B65">
        <v>5</v>
      </c>
      <c r="C65" t="s">
        <v>796</v>
      </c>
      <c r="E65" t="s">
        <v>49</v>
      </c>
      <c r="F65" s="25" t="s">
        <v>807</v>
      </c>
      <c r="R65" s="22"/>
    </row>
    <row r="66" spans="1:18" x14ac:dyDescent="0.2">
      <c r="A66" t="s">
        <v>801</v>
      </c>
      <c r="B66">
        <v>5</v>
      </c>
      <c r="C66" t="s">
        <v>796</v>
      </c>
      <c r="E66" s="22" t="s">
        <v>23</v>
      </c>
      <c r="F66" s="25" t="s">
        <v>807</v>
      </c>
      <c r="R66" s="22"/>
    </row>
    <row r="67" spans="1:18" x14ac:dyDescent="0.2">
      <c r="A67" t="s">
        <v>803</v>
      </c>
      <c r="B67">
        <v>38</v>
      </c>
      <c r="C67" t="s">
        <v>796</v>
      </c>
      <c r="E67" t="s">
        <v>679</v>
      </c>
      <c r="R67" s="22"/>
    </row>
    <row r="68" spans="1:18" x14ac:dyDescent="0.2">
      <c r="A68" t="s">
        <v>803</v>
      </c>
      <c r="B68">
        <v>38</v>
      </c>
      <c r="C68" t="s">
        <v>796</v>
      </c>
      <c r="E68" s="22" t="s">
        <v>578</v>
      </c>
      <c r="R68" s="22"/>
    </row>
    <row r="69" spans="1:18" x14ac:dyDescent="0.2">
      <c r="A69" t="s">
        <v>803</v>
      </c>
      <c r="B69">
        <v>38</v>
      </c>
      <c r="C69" t="s">
        <v>796</v>
      </c>
      <c r="E69" s="22" t="s">
        <v>535</v>
      </c>
      <c r="R69" s="22"/>
    </row>
    <row r="70" spans="1:18" x14ac:dyDescent="0.2">
      <c r="A70" t="s">
        <v>803</v>
      </c>
      <c r="B70">
        <v>38</v>
      </c>
      <c r="C70" t="s">
        <v>796</v>
      </c>
      <c r="E70" s="22" t="s">
        <v>806</v>
      </c>
      <c r="R70" s="22"/>
    </row>
    <row r="71" spans="1:18" x14ac:dyDescent="0.2">
      <c r="A71" t="s">
        <v>803</v>
      </c>
      <c r="B71">
        <v>38</v>
      </c>
      <c r="C71" t="s">
        <v>796</v>
      </c>
      <c r="E71" t="s">
        <v>426</v>
      </c>
      <c r="R71" s="22"/>
    </row>
    <row r="72" spans="1:18" x14ac:dyDescent="0.2">
      <c r="A72" t="s">
        <v>803</v>
      </c>
      <c r="B72">
        <v>38</v>
      </c>
      <c r="C72" t="s">
        <v>796</v>
      </c>
      <c r="E72" s="22" t="s">
        <v>326</v>
      </c>
      <c r="F72" s="22"/>
      <c r="R72" s="22"/>
    </row>
    <row r="73" spans="1:18" x14ac:dyDescent="0.2">
      <c r="A73" t="s">
        <v>803</v>
      </c>
      <c r="B73">
        <v>38</v>
      </c>
      <c r="C73" t="s">
        <v>796</v>
      </c>
      <c r="E73" s="27" t="s">
        <v>314</v>
      </c>
      <c r="R73" s="22"/>
    </row>
    <row r="74" spans="1:18" x14ac:dyDescent="0.2">
      <c r="A74" t="s">
        <v>803</v>
      </c>
      <c r="B74">
        <v>38</v>
      </c>
      <c r="C74" t="s">
        <v>796</v>
      </c>
      <c r="E74" s="27" t="s">
        <v>312</v>
      </c>
      <c r="R74" s="22"/>
    </row>
    <row r="75" spans="1:18" x14ac:dyDescent="0.2">
      <c r="A75" t="s">
        <v>803</v>
      </c>
      <c r="B75">
        <v>38</v>
      </c>
      <c r="C75" t="s">
        <v>796</v>
      </c>
      <c r="E75" s="27" t="s">
        <v>190</v>
      </c>
      <c r="F75" s="22"/>
      <c r="R75" s="22"/>
    </row>
    <row r="76" spans="1:18" x14ac:dyDescent="0.2">
      <c r="A76" t="s">
        <v>803</v>
      </c>
      <c r="B76">
        <v>38</v>
      </c>
      <c r="C76" t="s">
        <v>796</v>
      </c>
      <c r="E76" s="22" t="s">
        <v>114</v>
      </c>
      <c r="F76" s="22"/>
      <c r="R76" s="22"/>
    </row>
    <row r="77" spans="1:18" x14ac:dyDescent="0.2">
      <c r="A77" t="s">
        <v>803</v>
      </c>
      <c r="B77">
        <v>38</v>
      </c>
      <c r="C77" t="s">
        <v>796</v>
      </c>
      <c r="E77" t="s">
        <v>110</v>
      </c>
      <c r="R77" s="22"/>
    </row>
    <row r="78" spans="1:18" x14ac:dyDescent="0.2">
      <c r="A78" t="s">
        <v>803</v>
      </c>
      <c r="B78">
        <v>25</v>
      </c>
      <c r="C78" t="s">
        <v>796</v>
      </c>
      <c r="E78" t="s">
        <v>679</v>
      </c>
      <c r="R78" s="22"/>
    </row>
    <row r="79" spans="1:18" x14ac:dyDescent="0.2">
      <c r="A79" t="s">
        <v>803</v>
      </c>
      <c r="B79">
        <v>25</v>
      </c>
      <c r="C79" t="s">
        <v>796</v>
      </c>
      <c r="E79" t="s">
        <v>545</v>
      </c>
      <c r="R79" s="22"/>
    </row>
    <row r="80" spans="1:18" x14ac:dyDescent="0.2">
      <c r="A80" t="s">
        <v>803</v>
      </c>
      <c r="B80">
        <v>25</v>
      </c>
      <c r="C80" t="s">
        <v>796</v>
      </c>
      <c r="E80" t="s">
        <v>787</v>
      </c>
      <c r="R80" s="22"/>
    </row>
    <row r="81" spans="1:18" x14ac:dyDescent="0.2">
      <c r="A81" t="s">
        <v>803</v>
      </c>
      <c r="B81">
        <v>25</v>
      </c>
      <c r="C81" t="s">
        <v>796</v>
      </c>
      <c r="E81" t="s">
        <v>428</v>
      </c>
      <c r="F81" s="22"/>
      <c r="R81" s="22"/>
    </row>
    <row r="82" spans="1:18" x14ac:dyDescent="0.2">
      <c r="A82" t="s">
        <v>803</v>
      </c>
      <c r="B82">
        <v>25</v>
      </c>
      <c r="C82" t="s">
        <v>796</v>
      </c>
      <c r="E82" t="s">
        <v>334</v>
      </c>
      <c r="R82" s="22"/>
    </row>
    <row r="83" spans="1:18" x14ac:dyDescent="0.2">
      <c r="A83" t="s">
        <v>803</v>
      </c>
      <c r="B83">
        <v>25</v>
      </c>
      <c r="C83" t="s">
        <v>796</v>
      </c>
      <c r="E83" t="s">
        <v>330</v>
      </c>
      <c r="R83" s="22"/>
    </row>
    <row r="84" spans="1:18" x14ac:dyDescent="0.2">
      <c r="A84" t="s">
        <v>803</v>
      </c>
      <c r="B84">
        <v>25</v>
      </c>
      <c r="C84" t="s">
        <v>796</v>
      </c>
      <c r="E84" s="27" t="s">
        <v>312</v>
      </c>
      <c r="F84" s="22"/>
      <c r="R84" s="22"/>
    </row>
    <row r="85" spans="1:18" x14ac:dyDescent="0.2">
      <c r="A85" t="s">
        <v>803</v>
      </c>
      <c r="B85">
        <v>25</v>
      </c>
      <c r="C85" t="s">
        <v>796</v>
      </c>
      <c r="E85" t="s">
        <v>248</v>
      </c>
      <c r="R85" s="22"/>
    </row>
    <row r="86" spans="1:18" x14ac:dyDescent="0.2">
      <c r="A86" t="s">
        <v>803</v>
      </c>
      <c r="B86">
        <v>25</v>
      </c>
      <c r="C86" t="s">
        <v>796</v>
      </c>
      <c r="E86" t="s">
        <v>246</v>
      </c>
      <c r="R86" s="22"/>
    </row>
    <row r="87" spans="1:18" x14ac:dyDescent="0.2">
      <c r="A87" t="s">
        <v>803</v>
      </c>
      <c r="B87">
        <v>25</v>
      </c>
      <c r="C87" t="s">
        <v>796</v>
      </c>
      <c r="E87" t="s">
        <v>196</v>
      </c>
      <c r="R87" s="22"/>
    </row>
    <row r="88" spans="1:18" x14ac:dyDescent="0.2">
      <c r="A88" t="s">
        <v>803</v>
      </c>
      <c r="B88">
        <v>25</v>
      </c>
      <c r="C88" t="s">
        <v>796</v>
      </c>
      <c r="E88" t="s">
        <v>124</v>
      </c>
      <c r="F88" s="22"/>
      <c r="R88" s="22"/>
    </row>
    <row r="89" spans="1:18" x14ac:dyDescent="0.2">
      <c r="A89" t="s">
        <v>803</v>
      </c>
      <c r="B89">
        <v>25</v>
      </c>
      <c r="C89" t="s">
        <v>796</v>
      </c>
      <c r="E89" t="s">
        <v>106</v>
      </c>
      <c r="F89" s="22"/>
      <c r="R89" s="22"/>
    </row>
    <row r="90" spans="1:18" x14ac:dyDescent="0.2">
      <c r="A90" t="s">
        <v>803</v>
      </c>
      <c r="B90">
        <v>25</v>
      </c>
      <c r="C90" t="s">
        <v>796</v>
      </c>
      <c r="E90" s="27" t="s">
        <v>82</v>
      </c>
      <c r="F90" s="22"/>
      <c r="R90" s="22"/>
    </row>
    <row r="91" spans="1:18" x14ac:dyDescent="0.2">
      <c r="A91" t="s">
        <v>803</v>
      </c>
      <c r="B91">
        <v>25</v>
      </c>
      <c r="C91" t="s">
        <v>796</v>
      </c>
      <c r="E91" t="s">
        <v>28</v>
      </c>
      <c r="F91" s="22"/>
      <c r="R91" s="22"/>
    </row>
    <row r="92" spans="1:18" x14ac:dyDescent="0.2">
      <c r="A92" t="s">
        <v>808</v>
      </c>
      <c r="B92">
        <v>3</v>
      </c>
      <c r="C92" t="s">
        <v>796</v>
      </c>
      <c r="E92" t="s">
        <v>681</v>
      </c>
      <c r="F92" s="22"/>
      <c r="R92" s="22"/>
    </row>
    <row r="93" spans="1:18" x14ac:dyDescent="0.2">
      <c r="A93" t="s">
        <v>808</v>
      </c>
      <c r="B93">
        <v>3</v>
      </c>
      <c r="C93" t="s">
        <v>796</v>
      </c>
      <c r="E93" t="s">
        <v>641</v>
      </c>
      <c r="F93" s="22"/>
      <c r="R93" s="22"/>
    </row>
    <row r="94" spans="1:18" x14ac:dyDescent="0.2">
      <c r="A94" t="s">
        <v>808</v>
      </c>
      <c r="B94">
        <v>3</v>
      </c>
      <c r="C94" t="s">
        <v>796</v>
      </c>
      <c r="E94" t="s">
        <v>787</v>
      </c>
      <c r="F94" s="22"/>
      <c r="R94" s="22"/>
    </row>
    <row r="95" spans="1:18" x14ac:dyDescent="0.2">
      <c r="A95" t="s">
        <v>808</v>
      </c>
      <c r="B95">
        <v>3</v>
      </c>
      <c r="C95" t="s">
        <v>796</v>
      </c>
      <c r="E95" s="9" t="s">
        <v>395</v>
      </c>
      <c r="F95" s="22"/>
      <c r="R95" s="22"/>
    </row>
    <row r="96" spans="1:18" x14ac:dyDescent="0.2">
      <c r="A96" t="s">
        <v>808</v>
      </c>
      <c r="B96">
        <v>3</v>
      </c>
      <c r="C96" t="s">
        <v>796</v>
      </c>
      <c r="E96" t="s">
        <v>320</v>
      </c>
      <c r="F96" s="22"/>
      <c r="R96" s="22"/>
    </row>
    <row r="97" spans="1:18" x14ac:dyDescent="0.2">
      <c r="A97" t="s">
        <v>808</v>
      </c>
      <c r="B97">
        <v>3</v>
      </c>
      <c r="C97" t="s">
        <v>796</v>
      </c>
      <c r="E97" s="27" t="s">
        <v>314</v>
      </c>
      <c r="R97" s="22"/>
    </row>
    <row r="98" spans="1:18" x14ac:dyDescent="0.2">
      <c r="A98" t="s">
        <v>808</v>
      </c>
      <c r="B98">
        <v>3</v>
      </c>
      <c r="C98" t="s">
        <v>796</v>
      </c>
      <c r="E98" t="s">
        <v>258</v>
      </c>
      <c r="R98" s="22"/>
    </row>
    <row r="99" spans="1:18" x14ac:dyDescent="0.2">
      <c r="A99" t="s">
        <v>808</v>
      </c>
      <c r="B99">
        <v>3</v>
      </c>
      <c r="C99" t="s">
        <v>796</v>
      </c>
      <c r="E99" t="s">
        <v>246</v>
      </c>
      <c r="F99" s="22"/>
      <c r="R99" s="22"/>
    </row>
    <row r="100" spans="1:18" x14ac:dyDescent="0.2">
      <c r="A100" t="s">
        <v>808</v>
      </c>
      <c r="B100">
        <v>3</v>
      </c>
      <c r="C100" t="s">
        <v>796</v>
      </c>
      <c r="E100" t="s">
        <v>217</v>
      </c>
      <c r="F100" s="22"/>
      <c r="R100" s="22"/>
    </row>
    <row r="101" spans="1:18" x14ac:dyDescent="0.2">
      <c r="A101" t="s">
        <v>808</v>
      </c>
      <c r="B101">
        <v>3</v>
      </c>
      <c r="C101" t="s">
        <v>796</v>
      </c>
      <c r="E101" t="s">
        <v>184</v>
      </c>
      <c r="F101" s="22"/>
      <c r="R101" s="22"/>
    </row>
    <row r="102" spans="1:18" x14ac:dyDescent="0.2">
      <c r="A102" t="s">
        <v>808</v>
      </c>
      <c r="B102">
        <v>3</v>
      </c>
      <c r="C102" t="s">
        <v>796</v>
      </c>
      <c r="E102" s="27" t="s">
        <v>124</v>
      </c>
      <c r="F102" s="22"/>
      <c r="R102" s="22"/>
    </row>
    <row r="103" spans="1:18" x14ac:dyDescent="0.2">
      <c r="A103" t="s">
        <v>808</v>
      </c>
      <c r="B103">
        <v>3</v>
      </c>
      <c r="C103" t="s">
        <v>796</v>
      </c>
      <c r="E103" s="27" t="s">
        <v>114</v>
      </c>
      <c r="F103" s="22"/>
      <c r="R103" s="22"/>
    </row>
    <row r="104" spans="1:18" x14ac:dyDescent="0.2">
      <c r="A104" t="s">
        <v>808</v>
      </c>
      <c r="B104">
        <v>3</v>
      </c>
      <c r="C104" t="s">
        <v>796</v>
      </c>
      <c r="E104" s="27" t="s">
        <v>82</v>
      </c>
      <c r="F104" s="22"/>
      <c r="R104" s="22"/>
    </row>
    <row r="105" spans="1:18" x14ac:dyDescent="0.2">
      <c r="A105" t="s">
        <v>808</v>
      </c>
      <c r="B105">
        <v>3</v>
      </c>
      <c r="C105" t="s">
        <v>796</v>
      </c>
      <c r="E105" t="s">
        <v>39</v>
      </c>
      <c r="F105" s="22"/>
    </row>
    <row r="106" spans="1:18" x14ac:dyDescent="0.2">
      <c r="A106" t="s">
        <v>808</v>
      </c>
      <c r="B106">
        <v>5</v>
      </c>
      <c r="C106" t="s">
        <v>796</v>
      </c>
      <c r="E106" s="27" t="s">
        <v>721</v>
      </c>
    </row>
    <row r="107" spans="1:18" x14ac:dyDescent="0.2">
      <c r="A107" t="s">
        <v>808</v>
      </c>
      <c r="B107">
        <v>5</v>
      </c>
      <c r="C107" t="s">
        <v>796</v>
      </c>
      <c r="E107" t="s">
        <v>675</v>
      </c>
    </row>
    <row r="108" spans="1:18" x14ac:dyDescent="0.2">
      <c r="A108" t="s">
        <v>808</v>
      </c>
      <c r="B108">
        <v>5</v>
      </c>
      <c r="C108" t="s">
        <v>796</v>
      </c>
      <c r="E108" t="s">
        <v>665</v>
      </c>
    </row>
    <row r="109" spans="1:18" x14ac:dyDescent="0.2">
      <c r="A109" t="s">
        <v>808</v>
      </c>
      <c r="B109">
        <v>5</v>
      </c>
      <c r="C109" t="s">
        <v>796</v>
      </c>
      <c r="E109" s="27" t="s">
        <v>592</v>
      </c>
      <c r="F109" s="22"/>
    </row>
    <row r="110" spans="1:18" x14ac:dyDescent="0.2">
      <c r="A110" t="s">
        <v>808</v>
      </c>
      <c r="B110">
        <v>5</v>
      </c>
      <c r="C110" t="s">
        <v>796</v>
      </c>
      <c r="E110" s="27" t="s">
        <v>578</v>
      </c>
      <c r="F110" s="22"/>
    </row>
    <row r="111" spans="1:18" x14ac:dyDescent="0.2">
      <c r="A111" t="s">
        <v>808</v>
      </c>
      <c r="B111">
        <v>5</v>
      </c>
      <c r="C111" t="s">
        <v>796</v>
      </c>
      <c r="E111" s="27" t="s">
        <v>549</v>
      </c>
      <c r="F111" s="22"/>
    </row>
    <row r="112" spans="1:18" x14ac:dyDescent="0.2">
      <c r="A112" t="s">
        <v>808</v>
      </c>
      <c r="B112">
        <v>5</v>
      </c>
      <c r="C112" t="s">
        <v>796</v>
      </c>
      <c r="E112" s="27" t="s">
        <v>474</v>
      </c>
      <c r="F112" s="22"/>
    </row>
    <row r="113" spans="1:6" x14ac:dyDescent="0.2">
      <c r="A113" t="s">
        <v>808</v>
      </c>
      <c r="B113">
        <v>5</v>
      </c>
      <c r="C113" t="s">
        <v>796</v>
      </c>
      <c r="E113" t="s">
        <v>413</v>
      </c>
      <c r="F113" s="22"/>
    </row>
    <row r="114" spans="1:6" x14ac:dyDescent="0.2">
      <c r="A114" t="s">
        <v>808</v>
      </c>
      <c r="B114">
        <v>5</v>
      </c>
      <c r="C114" t="s">
        <v>796</v>
      </c>
      <c r="E114" s="27" t="s">
        <v>395</v>
      </c>
    </row>
    <row r="115" spans="1:6" x14ac:dyDescent="0.2">
      <c r="A115" t="s">
        <v>808</v>
      </c>
      <c r="B115">
        <v>5</v>
      </c>
      <c r="C115" t="s">
        <v>796</v>
      </c>
      <c r="E115" s="27" t="s">
        <v>334</v>
      </c>
    </row>
    <row r="116" spans="1:6" x14ac:dyDescent="0.2">
      <c r="A116" t="s">
        <v>808</v>
      </c>
      <c r="B116">
        <v>5</v>
      </c>
      <c r="C116" t="s">
        <v>796</v>
      </c>
      <c r="E116" s="27" t="s">
        <v>330</v>
      </c>
    </row>
    <row r="117" spans="1:6" x14ac:dyDescent="0.2">
      <c r="A117" t="s">
        <v>808</v>
      </c>
      <c r="B117">
        <v>5</v>
      </c>
      <c r="C117" t="s">
        <v>796</v>
      </c>
      <c r="E117" t="s">
        <v>292</v>
      </c>
    </row>
    <row r="118" spans="1:6" x14ac:dyDescent="0.2">
      <c r="A118" t="s">
        <v>808</v>
      </c>
      <c r="B118">
        <v>5</v>
      </c>
      <c r="C118" t="s">
        <v>796</v>
      </c>
      <c r="E118" t="s">
        <v>254</v>
      </c>
      <c r="F118" s="22"/>
    </row>
    <row r="119" spans="1:6" x14ac:dyDescent="0.2">
      <c r="A119" t="s">
        <v>808</v>
      </c>
      <c r="B119">
        <v>37</v>
      </c>
      <c r="C119" t="s">
        <v>796</v>
      </c>
      <c r="E119" s="27" t="s">
        <v>721</v>
      </c>
    </row>
    <row r="120" spans="1:6" x14ac:dyDescent="0.2">
      <c r="A120" t="s">
        <v>808</v>
      </c>
      <c r="B120">
        <v>37</v>
      </c>
      <c r="C120" t="s">
        <v>796</v>
      </c>
      <c r="E120" s="16" t="s">
        <v>671</v>
      </c>
    </row>
    <row r="121" spans="1:6" x14ac:dyDescent="0.2">
      <c r="A121" t="s">
        <v>808</v>
      </c>
      <c r="B121">
        <v>37</v>
      </c>
      <c r="C121" t="s">
        <v>796</v>
      </c>
      <c r="E121" s="16" t="s">
        <v>659</v>
      </c>
    </row>
    <row r="122" spans="1:6" x14ac:dyDescent="0.2">
      <c r="A122" t="s">
        <v>808</v>
      </c>
      <c r="B122">
        <v>37</v>
      </c>
      <c r="C122" t="s">
        <v>796</v>
      </c>
      <c r="E122" s="27" t="s">
        <v>578</v>
      </c>
    </row>
    <row r="123" spans="1:6" x14ac:dyDescent="0.2">
      <c r="A123" t="s">
        <v>808</v>
      </c>
      <c r="B123">
        <v>37</v>
      </c>
      <c r="C123" t="s">
        <v>796</v>
      </c>
      <c r="E123" s="27" t="s">
        <v>555</v>
      </c>
    </row>
    <row r="124" spans="1:6" x14ac:dyDescent="0.2">
      <c r="A124" t="s">
        <v>808</v>
      </c>
      <c r="B124">
        <v>37</v>
      </c>
      <c r="C124" t="s">
        <v>796</v>
      </c>
      <c r="E124" s="16" t="s">
        <v>531</v>
      </c>
    </row>
    <row r="125" spans="1:6" x14ac:dyDescent="0.2">
      <c r="A125" t="s">
        <v>808</v>
      </c>
      <c r="B125">
        <v>37</v>
      </c>
      <c r="C125" t="s">
        <v>796</v>
      </c>
      <c r="E125" s="28" t="s">
        <v>491</v>
      </c>
    </row>
    <row r="126" spans="1:6" x14ac:dyDescent="0.2">
      <c r="A126" t="s">
        <v>808</v>
      </c>
      <c r="B126">
        <v>37</v>
      </c>
      <c r="C126" t="s">
        <v>796</v>
      </c>
      <c r="E126" s="27" t="s">
        <v>787</v>
      </c>
    </row>
    <row r="127" spans="1:6" x14ac:dyDescent="0.2">
      <c r="A127" t="s">
        <v>808</v>
      </c>
      <c r="B127">
        <v>37</v>
      </c>
      <c r="C127" t="s">
        <v>796</v>
      </c>
      <c r="E127" s="28" t="s">
        <v>395</v>
      </c>
    </row>
    <row r="128" spans="1:6" x14ac:dyDescent="0.2">
      <c r="A128" t="s">
        <v>808</v>
      </c>
      <c r="B128">
        <v>37</v>
      </c>
      <c r="C128" t="s">
        <v>796</v>
      </c>
      <c r="E128" t="s">
        <v>377</v>
      </c>
    </row>
    <row r="129" spans="1:6" x14ac:dyDescent="0.2">
      <c r="A129" t="s">
        <v>808</v>
      </c>
      <c r="B129">
        <v>37</v>
      </c>
      <c r="C129" t="s">
        <v>796</v>
      </c>
      <c r="E129" s="27" t="s">
        <v>242</v>
      </c>
    </row>
    <row r="130" spans="1:6" x14ac:dyDescent="0.2">
      <c r="A130" t="s">
        <v>808</v>
      </c>
      <c r="B130">
        <v>37</v>
      </c>
      <c r="C130" t="s">
        <v>796</v>
      </c>
      <c r="E130" t="s">
        <v>184</v>
      </c>
    </row>
    <row r="131" spans="1:6" x14ac:dyDescent="0.2">
      <c r="A131" t="s">
        <v>808</v>
      </c>
      <c r="B131">
        <v>37</v>
      </c>
      <c r="C131" t="s">
        <v>796</v>
      </c>
      <c r="E131" s="27" t="s">
        <v>124</v>
      </c>
    </row>
    <row r="132" spans="1:6" x14ac:dyDescent="0.2">
      <c r="A132" t="s">
        <v>808</v>
      </c>
      <c r="B132">
        <v>37</v>
      </c>
      <c r="C132" t="s">
        <v>796</v>
      </c>
      <c r="E132" s="27" t="s">
        <v>112</v>
      </c>
    </row>
    <row r="133" spans="1:6" x14ac:dyDescent="0.2">
      <c r="A133" t="s">
        <v>808</v>
      </c>
      <c r="B133">
        <v>37</v>
      </c>
      <c r="C133" t="s">
        <v>796</v>
      </c>
      <c r="E133" s="27" t="s">
        <v>110</v>
      </c>
    </row>
    <row r="134" spans="1:6" x14ac:dyDescent="0.2">
      <c r="A134" t="s">
        <v>808</v>
      </c>
      <c r="B134">
        <v>37</v>
      </c>
      <c r="C134" t="s">
        <v>796</v>
      </c>
      <c r="E134" s="16" t="s">
        <v>21</v>
      </c>
    </row>
    <row r="135" spans="1:6" x14ac:dyDescent="0.2">
      <c r="A135" t="s">
        <v>808</v>
      </c>
      <c r="B135">
        <v>36</v>
      </c>
      <c r="C135" t="s">
        <v>796</v>
      </c>
      <c r="E135" t="s">
        <v>671</v>
      </c>
    </row>
    <row r="136" spans="1:6" x14ac:dyDescent="0.2">
      <c r="A136" t="s">
        <v>808</v>
      </c>
      <c r="B136">
        <v>36</v>
      </c>
      <c r="C136" t="s">
        <v>796</v>
      </c>
      <c r="E136" s="27" t="s">
        <v>649</v>
      </c>
    </row>
    <row r="137" spans="1:6" x14ac:dyDescent="0.2">
      <c r="A137" t="s">
        <v>808</v>
      </c>
      <c r="B137">
        <v>36</v>
      </c>
      <c r="C137" t="s">
        <v>796</v>
      </c>
      <c r="E137" s="27" t="s">
        <v>592</v>
      </c>
    </row>
    <row r="138" spans="1:6" x14ac:dyDescent="0.2">
      <c r="A138" t="s">
        <v>808</v>
      </c>
      <c r="B138">
        <v>36</v>
      </c>
      <c r="C138" t="s">
        <v>796</v>
      </c>
      <c r="E138" s="27" t="s">
        <v>567</v>
      </c>
    </row>
    <row r="139" spans="1:6" x14ac:dyDescent="0.2">
      <c r="A139" t="s">
        <v>808</v>
      </c>
      <c r="B139">
        <v>36</v>
      </c>
      <c r="C139" t="s">
        <v>796</v>
      </c>
      <c r="E139" s="27" t="s">
        <v>549</v>
      </c>
    </row>
    <row r="140" spans="1:6" x14ac:dyDescent="0.2">
      <c r="A140" t="s">
        <v>808</v>
      </c>
      <c r="B140">
        <v>36</v>
      </c>
      <c r="C140" t="s">
        <v>796</v>
      </c>
      <c r="E140" s="27" t="s">
        <v>377</v>
      </c>
    </row>
    <row r="141" spans="1:6" x14ac:dyDescent="0.2">
      <c r="A141" t="s">
        <v>808</v>
      </c>
      <c r="B141">
        <v>36</v>
      </c>
      <c r="C141" t="s">
        <v>796</v>
      </c>
      <c r="E141" t="s">
        <v>330</v>
      </c>
    </row>
    <row r="142" spans="1:6" x14ac:dyDescent="0.2">
      <c r="A142" t="s">
        <v>808</v>
      </c>
      <c r="B142">
        <v>36</v>
      </c>
      <c r="C142" t="s">
        <v>796</v>
      </c>
      <c r="E142" s="27" t="s">
        <v>256</v>
      </c>
      <c r="F142" s="22"/>
    </row>
    <row r="143" spans="1:6" x14ac:dyDescent="0.2">
      <c r="A143" t="s">
        <v>808</v>
      </c>
      <c r="B143">
        <v>36</v>
      </c>
      <c r="C143" t="s">
        <v>796</v>
      </c>
      <c r="E143" t="s">
        <v>248</v>
      </c>
      <c r="F143" s="22"/>
    </row>
    <row r="144" spans="1:6" x14ac:dyDescent="0.2">
      <c r="A144" t="s">
        <v>808</v>
      </c>
      <c r="B144">
        <v>36</v>
      </c>
      <c r="C144" t="s">
        <v>796</v>
      </c>
      <c r="E144" t="s">
        <v>236</v>
      </c>
      <c r="F144" s="22"/>
    </row>
    <row r="145" spans="1:6" x14ac:dyDescent="0.2">
      <c r="A145" t="s">
        <v>808</v>
      </c>
      <c r="B145">
        <v>36</v>
      </c>
      <c r="C145" t="s">
        <v>796</v>
      </c>
      <c r="E145" t="s">
        <v>202</v>
      </c>
    </row>
    <row r="146" spans="1:6" x14ac:dyDescent="0.2">
      <c r="A146" t="s">
        <v>808</v>
      </c>
      <c r="B146">
        <v>36</v>
      </c>
      <c r="C146" t="s">
        <v>796</v>
      </c>
      <c r="E146" s="27" t="s">
        <v>21</v>
      </c>
      <c r="F146" s="22"/>
    </row>
    <row r="147" spans="1:6" x14ac:dyDescent="0.2">
      <c r="A147" t="s">
        <v>808</v>
      </c>
      <c r="B147">
        <v>12</v>
      </c>
      <c r="C147" t="s">
        <v>796</v>
      </c>
      <c r="E147" t="s">
        <v>721</v>
      </c>
    </row>
    <row r="148" spans="1:6" x14ac:dyDescent="0.2">
      <c r="A148" t="s">
        <v>808</v>
      </c>
      <c r="B148">
        <v>12</v>
      </c>
      <c r="C148" t="s">
        <v>796</v>
      </c>
      <c r="E148" t="s">
        <v>712</v>
      </c>
    </row>
    <row r="149" spans="1:6" x14ac:dyDescent="0.2">
      <c r="A149" t="s">
        <v>808</v>
      </c>
      <c r="B149">
        <v>12</v>
      </c>
      <c r="C149" t="s">
        <v>796</v>
      </c>
      <c r="E149" t="s">
        <v>708</v>
      </c>
      <c r="F149" s="22"/>
    </row>
    <row r="150" spans="1:6" x14ac:dyDescent="0.2">
      <c r="A150" t="s">
        <v>808</v>
      </c>
      <c r="B150">
        <v>12</v>
      </c>
      <c r="C150" t="s">
        <v>796</v>
      </c>
      <c r="E150" t="s">
        <v>649</v>
      </c>
      <c r="F150" s="22"/>
    </row>
    <row r="151" spans="1:6" x14ac:dyDescent="0.2">
      <c r="A151" t="s">
        <v>808</v>
      </c>
      <c r="B151">
        <v>12</v>
      </c>
      <c r="C151" t="s">
        <v>796</v>
      </c>
      <c r="E151" t="s">
        <v>629</v>
      </c>
      <c r="F151" s="22"/>
    </row>
    <row r="152" spans="1:6" x14ac:dyDescent="0.2">
      <c r="A152" t="s">
        <v>808</v>
      </c>
      <c r="B152">
        <v>12</v>
      </c>
      <c r="C152" t="s">
        <v>796</v>
      </c>
      <c r="E152" s="28" t="s">
        <v>592</v>
      </c>
      <c r="F152" s="22"/>
    </row>
    <row r="153" spans="1:6" x14ac:dyDescent="0.2">
      <c r="A153" t="s">
        <v>808</v>
      </c>
      <c r="B153">
        <v>12</v>
      </c>
      <c r="C153" t="s">
        <v>796</v>
      </c>
      <c r="E153" s="28" t="s">
        <v>555</v>
      </c>
      <c r="F153" s="22"/>
    </row>
    <row r="154" spans="1:6" x14ac:dyDescent="0.2">
      <c r="A154" t="s">
        <v>808</v>
      </c>
      <c r="B154">
        <v>12</v>
      </c>
      <c r="C154" t="s">
        <v>796</v>
      </c>
      <c r="E154" s="28" t="s">
        <v>545</v>
      </c>
    </row>
    <row r="155" spans="1:6" x14ac:dyDescent="0.2">
      <c r="A155" t="s">
        <v>808</v>
      </c>
      <c r="B155">
        <v>12</v>
      </c>
      <c r="C155" t="s">
        <v>796</v>
      </c>
      <c r="E155" s="16" t="s">
        <v>452</v>
      </c>
    </row>
    <row r="156" spans="1:6" x14ac:dyDescent="0.2">
      <c r="A156" t="s">
        <v>808</v>
      </c>
      <c r="B156">
        <v>12</v>
      </c>
      <c r="C156" t="s">
        <v>796</v>
      </c>
      <c r="E156" s="28" t="s">
        <v>395</v>
      </c>
      <c r="F156" s="22"/>
    </row>
    <row r="157" spans="1:6" x14ac:dyDescent="0.2">
      <c r="A157" t="s">
        <v>808</v>
      </c>
      <c r="B157">
        <v>12</v>
      </c>
      <c r="C157" t="s">
        <v>796</v>
      </c>
      <c r="E157" s="28" t="s">
        <v>377</v>
      </c>
      <c r="F157" s="22"/>
    </row>
    <row r="158" spans="1:6" x14ac:dyDescent="0.2">
      <c r="A158" t="s">
        <v>808</v>
      </c>
      <c r="B158">
        <v>12</v>
      </c>
      <c r="C158" t="s">
        <v>796</v>
      </c>
      <c r="E158" s="28" t="s">
        <v>254</v>
      </c>
      <c r="F158" s="22"/>
    </row>
    <row r="159" spans="1:6" x14ac:dyDescent="0.2">
      <c r="A159" t="s">
        <v>808</v>
      </c>
      <c r="B159">
        <v>12</v>
      </c>
      <c r="C159" t="s">
        <v>796</v>
      </c>
      <c r="E159" s="27" t="s">
        <v>202</v>
      </c>
      <c r="F159" s="22"/>
    </row>
    <row r="160" spans="1:6" x14ac:dyDescent="0.2">
      <c r="A160" t="s">
        <v>808</v>
      </c>
      <c r="B160">
        <v>12</v>
      </c>
      <c r="C160" t="s">
        <v>796</v>
      </c>
      <c r="E160" t="s">
        <v>106</v>
      </c>
      <c r="F160" s="22"/>
    </row>
    <row r="161" spans="1:10" x14ac:dyDescent="0.2">
      <c r="A161" t="s">
        <v>809</v>
      </c>
      <c r="B161">
        <v>6</v>
      </c>
      <c r="C161" t="s">
        <v>796</v>
      </c>
      <c r="E161" t="s">
        <v>715</v>
      </c>
      <c r="F161" s="22"/>
    </row>
    <row r="162" spans="1:10" x14ac:dyDescent="0.2">
      <c r="A162" t="s">
        <v>809</v>
      </c>
      <c r="B162">
        <v>6</v>
      </c>
      <c r="C162" t="s">
        <v>796</v>
      </c>
      <c r="E162" t="s">
        <v>708</v>
      </c>
      <c r="F162" s="22"/>
    </row>
    <row r="163" spans="1:10" x14ac:dyDescent="0.2">
      <c r="A163" t="s">
        <v>809</v>
      </c>
      <c r="B163">
        <v>6</v>
      </c>
      <c r="C163" t="s">
        <v>796</v>
      </c>
      <c r="E163" s="22" t="s">
        <v>671</v>
      </c>
      <c r="F163" s="22"/>
    </row>
    <row r="164" spans="1:10" x14ac:dyDescent="0.2">
      <c r="A164" t="s">
        <v>809</v>
      </c>
      <c r="B164">
        <v>6</v>
      </c>
      <c r="C164" t="s">
        <v>796</v>
      </c>
      <c r="E164" t="s">
        <v>645</v>
      </c>
      <c r="F164" s="25"/>
    </row>
    <row r="165" spans="1:10" x14ac:dyDescent="0.2">
      <c r="A165" t="s">
        <v>809</v>
      </c>
      <c r="B165">
        <v>6</v>
      </c>
      <c r="C165" t="s">
        <v>796</v>
      </c>
      <c r="E165" s="22" t="s">
        <v>615</v>
      </c>
      <c r="F165" s="25"/>
    </row>
    <row r="166" spans="1:10" x14ac:dyDescent="0.2">
      <c r="A166" t="s">
        <v>809</v>
      </c>
      <c r="B166">
        <v>6</v>
      </c>
      <c r="C166" t="s">
        <v>796</v>
      </c>
      <c r="E166" t="s">
        <v>584</v>
      </c>
      <c r="F166" s="25"/>
    </row>
    <row r="167" spans="1:10" x14ac:dyDescent="0.2">
      <c r="A167" t="s">
        <v>809</v>
      </c>
      <c r="B167">
        <v>6</v>
      </c>
      <c r="C167" t="s">
        <v>796</v>
      </c>
      <c r="E167" t="s">
        <v>578</v>
      </c>
      <c r="F167" s="25"/>
      <c r="J167" s="9"/>
    </row>
    <row r="168" spans="1:10" x14ac:dyDescent="0.2">
      <c r="A168" t="s">
        <v>809</v>
      </c>
      <c r="B168">
        <v>6</v>
      </c>
      <c r="C168" t="s">
        <v>796</v>
      </c>
      <c r="E168" t="s">
        <v>545</v>
      </c>
      <c r="F168" s="25"/>
    </row>
    <row r="169" spans="1:10" x14ac:dyDescent="0.2">
      <c r="A169" t="s">
        <v>809</v>
      </c>
      <c r="B169">
        <v>6</v>
      </c>
      <c r="C169" t="s">
        <v>796</v>
      </c>
      <c r="E169" t="s">
        <v>491</v>
      </c>
      <c r="F169" s="25"/>
    </row>
    <row r="170" spans="1:10" x14ac:dyDescent="0.2">
      <c r="A170" t="s">
        <v>809</v>
      </c>
      <c r="B170">
        <v>6</v>
      </c>
      <c r="C170" t="s">
        <v>796</v>
      </c>
      <c r="E170" t="s">
        <v>450</v>
      </c>
      <c r="F170" s="25"/>
    </row>
    <row r="171" spans="1:10" x14ac:dyDescent="0.2">
      <c r="A171" t="s">
        <v>809</v>
      </c>
      <c r="B171">
        <v>6</v>
      </c>
      <c r="C171" t="s">
        <v>796</v>
      </c>
      <c r="E171" t="s">
        <v>346</v>
      </c>
      <c r="F171" s="25"/>
    </row>
    <row r="172" spans="1:10" x14ac:dyDescent="0.2">
      <c r="A172" t="s">
        <v>809</v>
      </c>
      <c r="B172">
        <v>6</v>
      </c>
      <c r="C172" t="s">
        <v>796</v>
      </c>
      <c r="E172" s="22" t="s">
        <v>326</v>
      </c>
      <c r="F172" s="25"/>
    </row>
    <row r="173" spans="1:10" x14ac:dyDescent="0.2">
      <c r="A173" t="s">
        <v>809</v>
      </c>
      <c r="B173">
        <v>6</v>
      </c>
      <c r="C173" t="s">
        <v>796</v>
      </c>
      <c r="E173" t="s">
        <v>309</v>
      </c>
      <c r="F173" s="25"/>
    </row>
    <row r="174" spans="1:10" x14ac:dyDescent="0.2">
      <c r="A174" t="s">
        <v>809</v>
      </c>
      <c r="B174">
        <v>6</v>
      </c>
      <c r="C174" t="s">
        <v>796</v>
      </c>
      <c r="E174" t="s">
        <v>301</v>
      </c>
      <c r="F174" s="22"/>
    </row>
    <row r="175" spans="1:10" x14ac:dyDescent="0.2">
      <c r="A175" t="s">
        <v>809</v>
      </c>
      <c r="B175">
        <v>6</v>
      </c>
      <c r="C175" t="s">
        <v>796</v>
      </c>
      <c r="E175" t="s">
        <v>132</v>
      </c>
      <c r="F175" s="25"/>
    </row>
    <row r="176" spans="1:10" x14ac:dyDescent="0.2">
      <c r="A176" t="s">
        <v>809</v>
      </c>
      <c r="B176">
        <v>6</v>
      </c>
      <c r="C176" t="s">
        <v>796</v>
      </c>
      <c r="E176" t="s">
        <v>114</v>
      </c>
      <c r="F176" s="22"/>
    </row>
    <row r="177" spans="1:6" x14ac:dyDescent="0.2">
      <c r="A177" t="s">
        <v>809</v>
      </c>
      <c r="B177">
        <v>6</v>
      </c>
      <c r="C177" t="s">
        <v>796</v>
      </c>
      <c r="E177" t="s">
        <v>82</v>
      </c>
      <c r="F177" s="25"/>
    </row>
    <row r="178" spans="1:6" x14ac:dyDescent="0.2">
      <c r="A178" t="s">
        <v>809</v>
      </c>
      <c r="B178">
        <v>14</v>
      </c>
      <c r="C178" t="s">
        <v>796</v>
      </c>
      <c r="E178" s="22" t="s">
        <v>705</v>
      </c>
    </row>
    <row r="179" spans="1:6" x14ac:dyDescent="0.2">
      <c r="A179" t="s">
        <v>809</v>
      </c>
      <c r="B179">
        <v>14</v>
      </c>
      <c r="C179" t="s">
        <v>796</v>
      </c>
      <c r="E179" t="s">
        <v>693</v>
      </c>
    </row>
    <row r="180" spans="1:6" x14ac:dyDescent="0.2">
      <c r="A180" t="s">
        <v>809</v>
      </c>
      <c r="B180">
        <v>14</v>
      </c>
      <c r="C180" t="s">
        <v>796</v>
      </c>
      <c r="E180" s="22" t="s">
        <v>649</v>
      </c>
    </row>
    <row r="181" spans="1:6" x14ac:dyDescent="0.2">
      <c r="A181" t="s">
        <v>809</v>
      </c>
      <c r="B181">
        <v>14</v>
      </c>
      <c r="C181" t="s">
        <v>796</v>
      </c>
      <c r="E181" s="22" t="s">
        <v>629</v>
      </c>
    </row>
    <row r="182" spans="1:6" x14ac:dyDescent="0.2">
      <c r="A182" t="s">
        <v>809</v>
      </c>
      <c r="B182">
        <v>14</v>
      </c>
      <c r="C182" t="s">
        <v>796</v>
      </c>
      <c r="E182" s="22" t="s">
        <v>592</v>
      </c>
      <c r="F182" s="22"/>
    </row>
    <row r="183" spans="1:6" x14ac:dyDescent="0.2">
      <c r="A183" t="s">
        <v>809</v>
      </c>
      <c r="B183">
        <v>14</v>
      </c>
      <c r="C183" t="s">
        <v>796</v>
      </c>
      <c r="E183" s="22" t="s">
        <v>531</v>
      </c>
    </row>
    <row r="184" spans="1:6" x14ac:dyDescent="0.2">
      <c r="A184" t="s">
        <v>809</v>
      </c>
      <c r="B184">
        <v>14</v>
      </c>
      <c r="C184" t="s">
        <v>796</v>
      </c>
      <c r="E184" t="s">
        <v>450</v>
      </c>
      <c r="F184" s="22"/>
    </row>
    <row r="185" spans="1:6" x14ac:dyDescent="0.2">
      <c r="A185" t="s">
        <v>809</v>
      </c>
      <c r="B185">
        <v>14</v>
      </c>
      <c r="C185" t="s">
        <v>796</v>
      </c>
      <c r="E185" t="s">
        <v>446</v>
      </c>
    </row>
    <row r="186" spans="1:6" x14ac:dyDescent="0.2">
      <c r="A186" t="s">
        <v>809</v>
      </c>
      <c r="B186">
        <v>14</v>
      </c>
      <c r="C186" t="s">
        <v>796</v>
      </c>
      <c r="E186" t="s">
        <v>787</v>
      </c>
      <c r="F186" s="22"/>
    </row>
    <row r="187" spans="1:6" x14ac:dyDescent="0.2">
      <c r="A187" t="s">
        <v>809</v>
      </c>
      <c r="B187">
        <v>14</v>
      </c>
      <c r="C187" t="s">
        <v>796</v>
      </c>
      <c r="E187" t="s">
        <v>346</v>
      </c>
      <c r="F187" s="22"/>
    </row>
    <row r="188" spans="1:6" x14ac:dyDescent="0.2">
      <c r="A188" t="s">
        <v>809</v>
      </c>
      <c r="B188">
        <v>14</v>
      </c>
      <c r="C188" t="s">
        <v>796</v>
      </c>
      <c r="E188" t="s">
        <v>330</v>
      </c>
      <c r="F188" s="22"/>
    </row>
    <row r="189" spans="1:6" x14ac:dyDescent="0.2">
      <c r="A189" t="s">
        <v>809</v>
      </c>
      <c r="B189">
        <v>14</v>
      </c>
      <c r="C189" t="s">
        <v>796</v>
      </c>
      <c r="E189" t="s">
        <v>320</v>
      </c>
    </row>
    <row r="190" spans="1:6" x14ac:dyDescent="0.2">
      <c r="A190" t="s">
        <v>809</v>
      </c>
      <c r="B190">
        <v>14</v>
      </c>
      <c r="C190" t="s">
        <v>796</v>
      </c>
      <c r="E190" s="22" t="s">
        <v>256</v>
      </c>
      <c r="F190" s="22"/>
    </row>
    <row r="191" spans="1:6" x14ac:dyDescent="0.2">
      <c r="A191" t="s">
        <v>809</v>
      </c>
      <c r="B191">
        <v>14</v>
      </c>
      <c r="C191" t="s">
        <v>796</v>
      </c>
      <c r="E191" t="s">
        <v>80</v>
      </c>
    </row>
    <row r="192" spans="1:6" x14ac:dyDescent="0.2">
      <c r="A192" t="s">
        <v>809</v>
      </c>
      <c r="B192">
        <v>8</v>
      </c>
      <c r="C192" t="s">
        <v>796</v>
      </c>
      <c r="E192" s="22" t="s">
        <v>721</v>
      </c>
      <c r="F192" s="22"/>
    </row>
    <row r="193" spans="1:6" x14ac:dyDescent="0.2">
      <c r="A193" t="s">
        <v>809</v>
      </c>
      <c r="B193">
        <v>8</v>
      </c>
      <c r="C193" t="s">
        <v>796</v>
      </c>
      <c r="E193" s="22" t="s">
        <v>712</v>
      </c>
      <c r="F193" s="22"/>
    </row>
    <row r="194" spans="1:6" x14ac:dyDescent="0.2">
      <c r="A194" t="s">
        <v>809</v>
      </c>
      <c r="B194">
        <v>8</v>
      </c>
      <c r="C194" t="s">
        <v>796</v>
      </c>
      <c r="E194" t="s">
        <v>529</v>
      </c>
      <c r="F194" s="22"/>
    </row>
    <row r="195" spans="1:6" x14ac:dyDescent="0.2">
      <c r="A195" t="s">
        <v>809</v>
      </c>
      <c r="B195">
        <v>8</v>
      </c>
      <c r="C195" t="s">
        <v>796</v>
      </c>
      <c r="E195" t="s">
        <v>527</v>
      </c>
      <c r="F195" s="22"/>
    </row>
    <row r="196" spans="1:6" x14ac:dyDescent="0.2">
      <c r="A196" t="s">
        <v>809</v>
      </c>
      <c r="B196">
        <v>8</v>
      </c>
      <c r="C196" t="s">
        <v>796</v>
      </c>
      <c r="E196" s="22" t="s">
        <v>511</v>
      </c>
      <c r="F196" s="22"/>
    </row>
    <row r="197" spans="1:6" x14ac:dyDescent="0.2">
      <c r="A197" t="s">
        <v>809</v>
      </c>
      <c r="B197">
        <v>8</v>
      </c>
      <c r="C197" t="s">
        <v>796</v>
      </c>
      <c r="E197" s="22" t="s">
        <v>493</v>
      </c>
      <c r="F197" s="22"/>
    </row>
    <row r="198" spans="1:6" x14ac:dyDescent="0.2">
      <c r="A198" t="s">
        <v>809</v>
      </c>
      <c r="B198">
        <v>8</v>
      </c>
      <c r="C198" t="s">
        <v>796</v>
      </c>
      <c r="E198" s="22" t="s">
        <v>377</v>
      </c>
      <c r="F198" s="22"/>
    </row>
    <row r="199" spans="1:6" x14ac:dyDescent="0.2">
      <c r="A199" t="s">
        <v>809</v>
      </c>
      <c r="B199">
        <v>8</v>
      </c>
      <c r="C199" t="s">
        <v>796</v>
      </c>
      <c r="E199" t="s">
        <v>334</v>
      </c>
      <c r="F199" s="22"/>
    </row>
    <row r="200" spans="1:6" x14ac:dyDescent="0.2">
      <c r="A200" t="s">
        <v>809</v>
      </c>
      <c r="B200">
        <v>8</v>
      </c>
      <c r="C200" t="s">
        <v>796</v>
      </c>
      <c r="E200" s="22" t="s">
        <v>332</v>
      </c>
      <c r="F200" s="22"/>
    </row>
    <row r="201" spans="1:6" x14ac:dyDescent="0.2">
      <c r="A201" t="s">
        <v>809</v>
      </c>
      <c r="B201">
        <v>8</v>
      </c>
      <c r="C201" t="s">
        <v>796</v>
      </c>
      <c r="E201" s="22" t="s">
        <v>314</v>
      </c>
      <c r="F201" s="22"/>
    </row>
    <row r="202" spans="1:6" x14ac:dyDescent="0.2">
      <c r="A202" t="s">
        <v>809</v>
      </c>
      <c r="B202">
        <v>8</v>
      </c>
      <c r="C202" t="s">
        <v>796</v>
      </c>
      <c r="E202" s="22" t="s">
        <v>114</v>
      </c>
      <c r="F202" s="22"/>
    </row>
    <row r="203" spans="1:6" x14ac:dyDescent="0.2">
      <c r="A203" t="s">
        <v>809</v>
      </c>
      <c r="B203">
        <v>8</v>
      </c>
      <c r="C203" t="s">
        <v>796</v>
      </c>
      <c r="E203" s="22" t="s">
        <v>82</v>
      </c>
      <c r="F203" s="22"/>
    </row>
    <row r="204" spans="1:6" x14ac:dyDescent="0.2">
      <c r="A204" t="s">
        <v>809</v>
      </c>
      <c r="B204">
        <v>8</v>
      </c>
      <c r="C204" t="s">
        <v>796</v>
      </c>
      <c r="E204" t="s">
        <v>47</v>
      </c>
      <c r="F204" s="22"/>
    </row>
    <row r="205" spans="1:6" x14ac:dyDescent="0.2">
      <c r="A205" t="s">
        <v>809</v>
      </c>
      <c r="B205">
        <v>8</v>
      </c>
      <c r="C205" t="s">
        <v>796</v>
      </c>
      <c r="E205" s="22" t="s">
        <v>23</v>
      </c>
      <c r="F205" s="22"/>
    </row>
    <row r="206" spans="1:6" x14ac:dyDescent="0.2">
      <c r="A206" t="s">
        <v>814</v>
      </c>
      <c r="B206">
        <v>8</v>
      </c>
      <c r="C206" t="s">
        <v>796</v>
      </c>
      <c r="E206" t="s">
        <v>721</v>
      </c>
      <c r="F206" s="22"/>
    </row>
    <row r="207" spans="1:6" x14ac:dyDescent="0.2">
      <c r="A207" t="s">
        <v>814</v>
      </c>
      <c r="B207">
        <v>8</v>
      </c>
      <c r="C207" t="s">
        <v>796</v>
      </c>
      <c r="E207" t="s">
        <v>699</v>
      </c>
      <c r="F207" s="22"/>
    </row>
    <row r="208" spans="1:6" x14ac:dyDescent="0.2">
      <c r="A208" t="s">
        <v>814</v>
      </c>
      <c r="B208">
        <v>8</v>
      </c>
      <c r="C208" t="s">
        <v>796</v>
      </c>
      <c r="E208" t="s">
        <v>641</v>
      </c>
      <c r="F208" s="22"/>
    </row>
    <row r="209" spans="1:6" x14ac:dyDescent="0.2">
      <c r="A209" t="s">
        <v>814</v>
      </c>
      <c r="B209">
        <v>8</v>
      </c>
      <c r="C209" t="s">
        <v>796</v>
      </c>
      <c r="E209" t="s">
        <v>578</v>
      </c>
      <c r="F209" s="22"/>
    </row>
    <row r="210" spans="1:6" x14ac:dyDescent="0.2">
      <c r="A210" t="s">
        <v>814</v>
      </c>
      <c r="B210">
        <v>8</v>
      </c>
      <c r="C210" t="s">
        <v>796</v>
      </c>
      <c r="E210" t="s">
        <v>549</v>
      </c>
      <c r="F210" s="22"/>
    </row>
    <row r="211" spans="1:6" x14ac:dyDescent="0.2">
      <c r="A211" t="s">
        <v>814</v>
      </c>
      <c r="B211">
        <v>8</v>
      </c>
      <c r="C211" t="s">
        <v>796</v>
      </c>
      <c r="E211" t="s">
        <v>574</v>
      </c>
      <c r="F211" s="22"/>
    </row>
    <row r="212" spans="1:6" x14ac:dyDescent="0.2">
      <c r="A212" t="s">
        <v>814</v>
      </c>
      <c r="B212">
        <v>8</v>
      </c>
      <c r="C212" t="s">
        <v>796</v>
      </c>
      <c r="E212" t="s">
        <v>531</v>
      </c>
      <c r="F212" s="22"/>
    </row>
    <row r="213" spans="1:6" x14ac:dyDescent="0.2">
      <c r="A213" t="s">
        <v>814</v>
      </c>
      <c r="B213">
        <v>8</v>
      </c>
      <c r="C213" t="s">
        <v>796</v>
      </c>
      <c r="E213" t="s">
        <v>330</v>
      </c>
      <c r="F213" s="22"/>
    </row>
    <row r="214" spans="1:6" x14ac:dyDescent="0.2">
      <c r="A214" t="s">
        <v>814</v>
      </c>
      <c r="B214">
        <v>8</v>
      </c>
      <c r="C214" t="s">
        <v>796</v>
      </c>
      <c r="E214" t="s">
        <v>258</v>
      </c>
      <c r="F214" s="22"/>
    </row>
    <row r="215" spans="1:6" x14ac:dyDescent="0.2">
      <c r="A215" t="s">
        <v>814</v>
      </c>
      <c r="B215">
        <v>8</v>
      </c>
      <c r="C215" t="s">
        <v>796</v>
      </c>
      <c r="E215" t="s">
        <v>196</v>
      </c>
      <c r="F215" s="22"/>
    </row>
    <row r="216" spans="1:6" x14ac:dyDescent="0.2">
      <c r="A216" t="s">
        <v>814</v>
      </c>
      <c r="B216">
        <v>8</v>
      </c>
      <c r="C216" t="s">
        <v>796</v>
      </c>
      <c r="E216" t="s">
        <v>78</v>
      </c>
      <c r="F216" s="22"/>
    </row>
    <row r="217" spans="1:6" x14ac:dyDescent="0.2">
      <c r="A217" t="s">
        <v>814</v>
      </c>
      <c r="B217">
        <v>8</v>
      </c>
      <c r="C217" t="s">
        <v>796</v>
      </c>
      <c r="E217" t="s">
        <v>21</v>
      </c>
      <c r="F217" s="22"/>
    </row>
    <row r="218" spans="1:6" x14ac:dyDescent="0.2">
      <c r="A218" t="s">
        <v>814</v>
      </c>
      <c r="B218">
        <v>35</v>
      </c>
      <c r="C218" t="s">
        <v>796</v>
      </c>
      <c r="E218" s="25" t="s">
        <v>699</v>
      </c>
      <c r="F218" s="22"/>
    </row>
    <row r="219" spans="1:6" x14ac:dyDescent="0.2">
      <c r="A219" t="s">
        <v>814</v>
      </c>
      <c r="B219">
        <v>35</v>
      </c>
      <c r="C219" t="s">
        <v>796</v>
      </c>
      <c r="E219" s="25" t="s">
        <v>665</v>
      </c>
      <c r="F219" s="22"/>
    </row>
    <row r="220" spans="1:6" x14ac:dyDescent="0.2">
      <c r="A220" t="s">
        <v>814</v>
      </c>
      <c r="B220">
        <v>35</v>
      </c>
      <c r="C220" t="s">
        <v>796</v>
      </c>
      <c r="E220" s="25" t="s">
        <v>578</v>
      </c>
      <c r="F220" s="22"/>
    </row>
    <row r="221" spans="1:6" x14ac:dyDescent="0.2">
      <c r="A221" t="s">
        <v>814</v>
      </c>
      <c r="B221">
        <v>35</v>
      </c>
      <c r="C221" t="s">
        <v>796</v>
      </c>
      <c r="E221" s="25" t="s">
        <v>555</v>
      </c>
      <c r="F221" s="22"/>
    </row>
    <row r="222" spans="1:6" x14ac:dyDescent="0.2">
      <c r="A222" t="s">
        <v>814</v>
      </c>
      <c r="B222">
        <v>35</v>
      </c>
      <c r="C222" t="s">
        <v>796</v>
      </c>
      <c r="E222" s="25" t="s">
        <v>503</v>
      </c>
      <c r="F222" s="22"/>
    </row>
    <row r="223" spans="1:6" x14ac:dyDescent="0.2">
      <c r="A223" t="s">
        <v>814</v>
      </c>
      <c r="B223">
        <v>35</v>
      </c>
      <c r="C223" t="s">
        <v>796</v>
      </c>
      <c r="E223" s="25" t="s">
        <v>450</v>
      </c>
      <c r="F223" s="22"/>
    </row>
    <row r="224" spans="1:6" x14ac:dyDescent="0.2">
      <c r="A224" t="s">
        <v>814</v>
      </c>
      <c r="B224">
        <v>35</v>
      </c>
      <c r="C224" t="s">
        <v>796</v>
      </c>
      <c r="E224" s="25" t="s">
        <v>787</v>
      </c>
      <c r="F224" s="22"/>
    </row>
    <row r="225" spans="1:6" x14ac:dyDescent="0.2">
      <c r="A225" t="s">
        <v>814</v>
      </c>
      <c r="B225">
        <v>35</v>
      </c>
      <c r="C225" t="s">
        <v>796</v>
      </c>
      <c r="E225" s="25" t="s">
        <v>395</v>
      </c>
      <c r="F225" s="22"/>
    </row>
    <row r="226" spans="1:6" x14ac:dyDescent="0.2">
      <c r="A226" t="s">
        <v>814</v>
      </c>
      <c r="B226">
        <v>35</v>
      </c>
      <c r="C226" t="s">
        <v>796</v>
      </c>
      <c r="E226" s="25" t="s">
        <v>831</v>
      </c>
      <c r="F226" s="22"/>
    </row>
    <row r="227" spans="1:6" x14ac:dyDescent="0.2">
      <c r="A227" t="s">
        <v>814</v>
      </c>
      <c r="B227">
        <v>35</v>
      </c>
      <c r="C227" t="s">
        <v>796</v>
      </c>
      <c r="E227" s="25" t="s">
        <v>346</v>
      </c>
      <c r="F227" s="22"/>
    </row>
    <row r="228" spans="1:6" x14ac:dyDescent="0.2">
      <c r="A228" t="s">
        <v>814</v>
      </c>
      <c r="B228">
        <v>35</v>
      </c>
      <c r="C228" t="s">
        <v>796</v>
      </c>
      <c r="E228" s="25" t="s">
        <v>824</v>
      </c>
      <c r="F228" s="22"/>
    </row>
    <row r="229" spans="1:6" x14ac:dyDescent="0.2">
      <c r="A229" t="s">
        <v>814</v>
      </c>
      <c r="B229">
        <v>35</v>
      </c>
      <c r="C229" t="s">
        <v>796</v>
      </c>
      <c r="E229" s="25" t="s">
        <v>309</v>
      </c>
      <c r="F229" s="22"/>
    </row>
    <row r="230" spans="1:6" x14ac:dyDescent="0.2">
      <c r="A230" t="s">
        <v>814</v>
      </c>
      <c r="B230">
        <v>35</v>
      </c>
      <c r="C230" t="s">
        <v>796</v>
      </c>
      <c r="E230" s="25" t="s">
        <v>256</v>
      </c>
      <c r="F230" s="22"/>
    </row>
    <row r="231" spans="1:6" x14ac:dyDescent="0.2">
      <c r="A231" t="s">
        <v>814</v>
      </c>
      <c r="B231">
        <v>35</v>
      </c>
      <c r="C231" t="s">
        <v>796</v>
      </c>
      <c r="E231" s="25" t="s">
        <v>250</v>
      </c>
      <c r="F231" s="22"/>
    </row>
    <row r="232" spans="1:6" x14ac:dyDescent="0.2">
      <c r="A232" t="s">
        <v>814</v>
      </c>
      <c r="B232">
        <v>35</v>
      </c>
      <c r="C232" t="s">
        <v>796</v>
      </c>
      <c r="E232" s="25" t="s">
        <v>150</v>
      </c>
      <c r="F232" s="22"/>
    </row>
    <row r="233" spans="1:6" x14ac:dyDescent="0.2">
      <c r="A233" t="s">
        <v>814</v>
      </c>
      <c r="B233">
        <v>34</v>
      </c>
      <c r="C233" t="s">
        <v>796</v>
      </c>
      <c r="E233" s="16" t="s">
        <v>539</v>
      </c>
      <c r="F233" s="22"/>
    </row>
    <row r="234" spans="1:6" x14ac:dyDescent="0.2">
      <c r="A234" t="s">
        <v>814</v>
      </c>
      <c r="B234">
        <v>34</v>
      </c>
      <c r="C234" t="s">
        <v>796</v>
      </c>
      <c r="E234" s="25" t="s">
        <v>194</v>
      </c>
      <c r="F234" s="22"/>
    </row>
    <row r="235" spans="1:6" x14ac:dyDescent="0.2">
      <c r="A235" t="s">
        <v>814</v>
      </c>
      <c r="B235">
        <v>34</v>
      </c>
      <c r="C235" t="s">
        <v>796</v>
      </c>
      <c r="E235" s="25" t="s">
        <v>250</v>
      </c>
      <c r="F235" s="22"/>
    </row>
    <row r="236" spans="1:6" x14ac:dyDescent="0.2">
      <c r="A236" t="s">
        <v>814</v>
      </c>
      <c r="B236">
        <v>34</v>
      </c>
      <c r="C236" t="s">
        <v>796</v>
      </c>
      <c r="E236" s="25" t="s">
        <v>549</v>
      </c>
      <c r="F236" s="22"/>
    </row>
    <row r="237" spans="1:6" x14ac:dyDescent="0.2">
      <c r="A237" t="s">
        <v>814</v>
      </c>
      <c r="B237">
        <v>34</v>
      </c>
      <c r="C237" t="s">
        <v>796</v>
      </c>
      <c r="E237" s="25" t="s">
        <v>545</v>
      </c>
      <c r="F237" s="22"/>
    </row>
    <row r="238" spans="1:6" x14ac:dyDescent="0.2">
      <c r="A238" t="s">
        <v>814</v>
      </c>
      <c r="B238">
        <v>34</v>
      </c>
      <c r="C238" t="s">
        <v>796</v>
      </c>
      <c r="E238" s="25" t="s">
        <v>426</v>
      </c>
      <c r="F238" s="22"/>
    </row>
    <row r="239" spans="1:6" x14ac:dyDescent="0.2">
      <c r="A239" t="s">
        <v>814</v>
      </c>
      <c r="B239">
        <v>34</v>
      </c>
      <c r="C239" t="s">
        <v>796</v>
      </c>
      <c r="E239" s="25" t="s">
        <v>377</v>
      </c>
      <c r="F239" s="22"/>
    </row>
    <row r="240" spans="1:6" x14ac:dyDescent="0.2">
      <c r="A240" t="s">
        <v>814</v>
      </c>
      <c r="B240">
        <v>34</v>
      </c>
      <c r="C240" t="s">
        <v>796</v>
      </c>
      <c r="E240" s="25" t="s">
        <v>110</v>
      </c>
      <c r="F240" s="22"/>
    </row>
    <row r="241" spans="1:6" x14ac:dyDescent="0.2">
      <c r="A241" t="s">
        <v>814</v>
      </c>
      <c r="B241">
        <v>34</v>
      </c>
      <c r="C241" t="s">
        <v>796</v>
      </c>
      <c r="E241" s="25" t="s">
        <v>699</v>
      </c>
      <c r="F241" s="22"/>
    </row>
    <row r="242" spans="1:6" x14ac:dyDescent="0.2">
      <c r="A242" t="s">
        <v>814</v>
      </c>
      <c r="B242">
        <v>34</v>
      </c>
      <c r="C242" t="s">
        <v>796</v>
      </c>
      <c r="E242" s="25" t="s">
        <v>708</v>
      </c>
      <c r="F242" s="22"/>
    </row>
    <row r="243" spans="1:6" x14ac:dyDescent="0.2">
      <c r="A243" t="s">
        <v>814</v>
      </c>
      <c r="B243">
        <v>34</v>
      </c>
      <c r="C243" t="s">
        <v>796</v>
      </c>
      <c r="E243" t="s">
        <v>479</v>
      </c>
      <c r="F243" s="22"/>
    </row>
    <row r="244" spans="1:6" x14ac:dyDescent="0.2">
      <c r="A244" t="s">
        <v>814</v>
      </c>
      <c r="B244">
        <v>34</v>
      </c>
      <c r="C244" t="s">
        <v>796</v>
      </c>
      <c r="E244" t="s">
        <v>314</v>
      </c>
      <c r="F244" s="22"/>
    </row>
    <row r="245" spans="1:6" x14ac:dyDescent="0.2">
      <c r="A245" t="s">
        <v>814</v>
      </c>
      <c r="B245">
        <v>34</v>
      </c>
      <c r="C245" t="s">
        <v>796</v>
      </c>
      <c r="E245" t="s">
        <v>78</v>
      </c>
      <c r="F245" s="22"/>
    </row>
    <row r="246" spans="1:6" x14ac:dyDescent="0.2">
      <c r="A246" t="s">
        <v>814</v>
      </c>
      <c r="B246">
        <v>34</v>
      </c>
      <c r="C246" t="s">
        <v>796</v>
      </c>
      <c r="E246" t="s">
        <v>627</v>
      </c>
      <c r="F246" s="22"/>
    </row>
    <row r="247" spans="1:6" x14ac:dyDescent="0.2">
      <c r="A247" t="s">
        <v>821</v>
      </c>
      <c r="B247">
        <v>23</v>
      </c>
      <c r="C247" t="s">
        <v>796</v>
      </c>
      <c r="E247" t="s">
        <v>699</v>
      </c>
      <c r="F247" s="22"/>
    </row>
    <row r="248" spans="1:6" x14ac:dyDescent="0.2">
      <c r="A248" t="s">
        <v>821</v>
      </c>
      <c r="B248">
        <v>23</v>
      </c>
      <c r="C248" t="s">
        <v>796</v>
      </c>
      <c r="E248" t="s">
        <v>679</v>
      </c>
      <c r="F248" s="22"/>
    </row>
    <row r="249" spans="1:6" x14ac:dyDescent="0.2">
      <c r="A249" t="s">
        <v>821</v>
      </c>
      <c r="B249">
        <v>23</v>
      </c>
      <c r="C249" t="s">
        <v>796</v>
      </c>
      <c r="E249" t="s">
        <v>649</v>
      </c>
      <c r="F249" s="22"/>
    </row>
    <row r="250" spans="1:6" x14ac:dyDescent="0.2">
      <c r="A250" t="s">
        <v>821</v>
      </c>
      <c r="B250">
        <v>23</v>
      </c>
      <c r="C250" t="s">
        <v>796</v>
      </c>
      <c r="E250" t="s">
        <v>596</v>
      </c>
      <c r="F250" s="22"/>
    </row>
    <row r="251" spans="1:6" x14ac:dyDescent="0.2">
      <c r="A251" t="s">
        <v>821</v>
      </c>
      <c r="B251">
        <v>23</v>
      </c>
      <c r="C251" t="s">
        <v>796</v>
      </c>
      <c r="E251" t="s">
        <v>578</v>
      </c>
      <c r="F251" s="22"/>
    </row>
    <row r="252" spans="1:6" x14ac:dyDescent="0.2">
      <c r="A252" t="s">
        <v>821</v>
      </c>
      <c r="B252">
        <v>23</v>
      </c>
      <c r="C252" t="s">
        <v>796</v>
      </c>
      <c r="E252" t="s">
        <v>567</v>
      </c>
      <c r="F252" s="22"/>
    </row>
    <row r="253" spans="1:6" x14ac:dyDescent="0.2">
      <c r="A253" t="s">
        <v>821</v>
      </c>
      <c r="B253">
        <v>23</v>
      </c>
      <c r="C253" t="s">
        <v>796</v>
      </c>
      <c r="E253" t="s">
        <v>545</v>
      </c>
      <c r="F253" s="22"/>
    </row>
    <row r="254" spans="1:6" x14ac:dyDescent="0.2">
      <c r="A254" t="s">
        <v>821</v>
      </c>
      <c r="B254">
        <v>23</v>
      </c>
      <c r="C254" t="s">
        <v>796</v>
      </c>
      <c r="E254" t="s">
        <v>491</v>
      </c>
      <c r="F254" s="22"/>
    </row>
    <row r="255" spans="1:6" x14ac:dyDescent="0.2">
      <c r="A255" t="s">
        <v>821</v>
      </c>
      <c r="B255">
        <v>23</v>
      </c>
      <c r="C255" t="s">
        <v>796</v>
      </c>
      <c r="E255" t="s">
        <v>358</v>
      </c>
      <c r="F255" s="22"/>
    </row>
    <row r="256" spans="1:6" x14ac:dyDescent="0.2">
      <c r="A256" t="s">
        <v>821</v>
      </c>
      <c r="B256">
        <v>23</v>
      </c>
      <c r="C256" t="s">
        <v>796</v>
      </c>
      <c r="E256" t="s">
        <v>330</v>
      </c>
      <c r="F256" s="22"/>
    </row>
    <row r="257" spans="1:6" x14ac:dyDescent="0.2">
      <c r="A257" t="s">
        <v>821</v>
      </c>
      <c r="B257">
        <v>23</v>
      </c>
      <c r="C257" t="s">
        <v>796</v>
      </c>
      <c r="E257" t="s">
        <v>221</v>
      </c>
      <c r="F257" s="22"/>
    </row>
    <row r="258" spans="1:6" x14ac:dyDescent="0.2">
      <c r="A258" t="s">
        <v>821</v>
      </c>
      <c r="B258">
        <v>23</v>
      </c>
      <c r="C258" t="s">
        <v>796</v>
      </c>
      <c r="E258" t="s">
        <v>204</v>
      </c>
      <c r="F258" s="22"/>
    </row>
    <row r="259" spans="1:6" x14ac:dyDescent="0.2">
      <c r="A259" t="s">
        <v>821</v>
      </c>
      <c r="B259">
        <v>23</v>
      </c>
      <c r="C259" t="s">
        <v>796</v>
      </c>
      <c r="E259" t="s">
        <v>184</v>
      </c>
      <c r="F259" s="22"/>
    </row>
    <row r="260" spans="1:6" x14ac:dyDescent="0.2">
      <c r="A260" t="s">
        <v>821</v>
      </c>
      <c r="B260">
        <v>23</v>
      </c>
      <c r="C260" t="s">
        <v>796</v>
      </c>
      <c r="E260" t="s">
        <v>110</v>
      </c>
      <c r="F260" s="22"/>
    </row>
    <row r="261" spans="1:6" x14ac:dyDescent="0.2">
      <c r="A261" t="s">
        <v>821</v>
      </c>
      <c r="B261">
        <v>23</v>
      </c>
      <c r="C261" t="s">
        <v>796</v>
      </c>
      <c r="E261" t="s">
        <v>82</v>
      </c>
      <c r="F261" s="22"/>
    </row>
    <row r="262" spans="1:6" x14ac:dyDescent="0.2">
      <c r="A262" t="s">
        <v>821</v>
      </c>
      <c r="B262">
        <v>1</v>
      </c>
      <c r="C262" t="s">
        <v>796</v>
      </c>
      <c r="E262" t="s">
        <v>659</v>
      </c>
    </row>
    <row r="263" spans="1:6" x14ac:dyDescent="0.2">
      <c r="A263" t="s">
        <v>821</v>
      </c>
      <c r="B263">
        <v>1</v>
      </c>
      <c r="C263" t="s">
        <v>796</v>
      </c>
      <c r="E263" t="s">
        <v>609</v>
      </c>
    </row>
    <row r="264" spans="1:6" x14ac:dyDescent="0.2">
      <c r="A264" t="s">
        <v>821</v>
      </c>
      <c r="B264">
        <v>1</v>
      </c>
      <c r="C264" t="s">
        <v>796</v>
      </c>
      <c r="E264" t="s">
        <v>592</v>
      </c>
    </row>
    <row r="265" spans="1:6" x14ac:dyDescent="0.2">
      <c r="A265" t="s">
        <v>821</v>
      </c>
      <c r="B265">
        <v>1</v>
      </c>
      <c r="C265" t="s">
        <v>796</v>
      </c>
      <c r="E265" t="s">
        <v>511</v>
      </c>
    </row>
    <row r="266" spans="1:6" x14ac:dyDescent="0.2">
      <c r="A266" t="s">
        <v>821</v>
      </c>
      <c r="B266">
        <v>1</v>
      </c>
      <c r="C266" t="s">
        <v>796</v>
      </c>
      <c r="E266" t="s">
        <v>495</v>
      </c>
    </row>
    <row r="267" spans="1:6" x14ac:dyDescent="0.2">
      <c r="A267" t="s">
        <v>821</v>
      </c>
      <c r="B267">
        <v>1</v>
      </c>
      <c r="C267" t="s">
        <v>796</v>
      </c>
      <c r="E267" t="s">
        <v>479</v>
      </c>
    </row>
    <row r="268" spans="1:6" x14ac:dyDescent="0.2">
      <c r="A268" t="s">
        <v>821</v>
      </c>
      <c r="B268">
        <v>1</v>
      </c>
      <c r="C268" t="s">
        <v>796</v>
      </c>
      <c r="E268" t="s">
        <v>423</v>
      </c>
    </row>
    <row r="269" spans="1:6" x14ac:dyDescent="0.2">
      <c r="A269" t="s">
        <v>821</v>
      </c>
      <c r="B269">
        <v>1</v>
      </c>
      <c r="C269" t="s">
        <v>796</v>
      </c>
      <c r="E269" t="s">
        <v>346</v>
      </c>
    </row>
    <row r="270" spans="1:6" x14ac:dyDescent="0.2">
      <c r="A270" t="s">
        <v>821</v>
      </c>
      <c r="B270">
        <v>1</v>
      </c>
      <c r="C270" t="s">
        <v>796</v>
      </c>
      <c r="E270" t="s">
        <v>330</v>
      </c>
    </row>
    <row r="271" spans="1:6" x14ac:dyDescent="0.2">
      <c r="A271" t="s">
        <v>821</v>
      </c>
      <c r="B271">
        <v>1</v>
      </c>
      <c r="C271" t="s">
        <v>796</v>
      </c>
      <c r="E271" t="s">
        <v>303</v>
      </c>
    </row>
    <row r="272" spans="1:6" x14ac:dyDescent="0.2">
      <c r="A272" t="s">
        <v>821</v>
      </c>
      <c r="B272">
        <v>1</v>
      </c>
      <c r="C272" t="s">
        <v>796</v>
      </c>
      <c r="E272" t="s">
        <v>297</v>
      </c>
    </row>
    <row r="273" spans="1:6" x14ac:dyDescent="0.2">
      <c r="A273" t="s">
        <v>821</v>
      </c>
      <c r="B273">
        <v>1</v>
      </c>
      <c r="C273" t="s">
        <v>796</v>
      </c>
      <c r="E273" t="s">
        <v>248</v>
      </c>
    </row>
    <row r="274" spans="1:6" x14ac:dyDescent="0.2">
      <c r="A274" t="s">
        <v>821</v>
      </c>
      <c r="B274">
        <v>1</v>
      </c>
      <c r="C274" t="s">
        <v>796</v>
      </c>
      <c r="E274" t="s">
        <v>126</v>
      </c>
      <c r="F274" s="22"/>
    </row>
    <row r="275" spans="1:6" x14ac:dyDescent="0.2">
      <c r="A275" t="s">
        <v>821</v>
      </c>
      <c r="B275">
        <v>1</v>
      </c>
      <c r="C275" t="s">
        <v>796</v>
      </c>
      <c r="E275" t="s">
        <v>114</v>
      </c>
    </row>
    <row r="276" spans="1:6" x14ac:dyDescent="0.2">
      <c r="A276" t="s">
        <v>821</v>
      </c>
      <c r="B276">
        <v>1</v>
      </c>
      <c r="C276" t="s">
        <v>796</v>
      </c>
      <c r="E276" t="s">
        <v>112</v>
      </c>
    </row>
    <row r="277" spans="1:6" x14ac:dyDescent="0.2">
      <c r="A277" t="s">
        <v>821</v>
      </c>
      <c r="B277">
        <v>1</v>
      </c>
      <c r="C277" t="s">
        <v>796</v>
      </c>
      <c r="E277" t="s">
        <v>88</v>
      </c>
    </row>
    <row r="278" spans="1:6" x14ac:dyDescent="0.2">
      <c r="A278" t="s">
        <v>821</v>
      </c>
      <c r="B278">
        <v>1</v>
      </c>
      <c r="C278" t="s">
        <v>796</v>
      </c>
      <c r="E278" t="s">
        <v>21</v>
      </c>
    </row>
    <row r="279" spans="1:6" x14ac:dyDescent="0.2">
      <c r="A279" t="s">
        <v>821</v>
      </c>
      <c r="B279">
        <v>22</v>
      </c>
      <c r="C279" t="s">
        <v>796</v>
      </c>
      <c r="E279" t="s">
        <v>727</v>
      </c>
    </row>
    <row r="280" spans="1:6" x14ac:dyDescent="0.2">
      <c r="A280" t="s">
        <v>821</v>
      </c>
      <c r="B280">
        <v>22</v>
      </c>
      <c r="C280" t="s">
        <v>796</v>
      </c>
      <c r="E280" t="s">
        <v>679</v>
      </c>
    </row>
    <row r="281" spans="1:6" x14ac:dyDescent="0.2">
      <c r="A281" t="s">
        <v>821</v>
      </c>
      <c r="B281">
        <v>22</v>
      </c>
      <c r="C281" t="s">
        <v>796</v>
      </c>
      <c r="E281" t="s">
        <v>649</v>
      </c>
    </row>
    <row r="282" spans="1:6" x14ac:dyDescent="0.2">
      <c r="A282" t="s">
        <v>821</v>
      </c>
      <c r="B282">
        <v>22</v>
      </c>
      <c r="C282" t="s">
        <v>796</v>
      </c>
      <c r="E282" t="s">
        <v>629</v>
      </c>
    </row>
    <row r="283" spans="1:6" x14ac:dyDescent="0.2">
      <c r="A283" t="s">
        <v>821</v>
      </c>
      <c r="B283">
        <v>22</v>
      </c>
      <c r="C283" t="s">
        <v>796</v>
      </c>
      <c r="E283" t="s">
        <v>596</v>
      </c>
    </row>
    <row r="284" spans="1:6" x14ac:dyDescent="0.2">
      <c r="A284" t="s">
        <v>821</v>
      </c>
      <c r="B284">
        <v>22</v>
      </c>
      <c r="C284" t="s">
        <v>796</v>
      </c>
      <c r="E284" t="s">
        <v>567</v>
      </c>
    </row>
    <row r="285" spans="1:6" x14ac:dyDescent="0.2">
      <c r="A285" t="s">
        <v>821</v>
      </c>
      <c r="B285">
        <v>22</v>
      </c>
      <c r="C285" t="s">
        <v>796</v>
      </c>
      <c r="E285" t="s">
        <v>787</v>
      </c>
    </row>
    <row r="286" spans="1:6" x14ac:dyDescent="0.2">
      <c r="A286" t="s">
        <v>821</v>
      </c>
      <c r="B286">
        <v>22</v>
      </c>
      <c r="C286" t="s">
        <v>796</v>
      </c>
      <c r="E286" t="s">
        <v>413</v>
      </c>
    </row>
    <row r="287" spans="1:6" x14ac:dyDescent="0.2">
      <c r="A287" t="s">
        <v>821</v>
      </c>
      <c r="B287">
        <v>22</v>
      </c>
      <c r="C287" t="s">
        <v>796</v>
      </c>
      <c r="E287" t="s">
        <v>330</v>
      </c>
    </row>
    <row r="288" spans="1:6" x14ac:dyDescent="0.2">
      <c r="A288" t="s">
        <v>821</v>
      </c>
      <c r="B288">
        <v>22</v>
      </c>
      <c r="C288" t="s">
        <v>796</v>
      </c>
      <c r="E288" t="s">
        <v>314</v>
      </c>
    </row>
    <row r="289" spans="1:6" x14ac:dyDescent="0.2">
      <c r="A289" t="s">
        <v>821</v>
      </c>
      <c r="B289">
        <v>22</v>
      </c>
      <c r="C289" t="s">
        <v>796</v>
      </c>
      <c r="E289" t="s">
        <v>297</v>
      </c>
    </row>
    <row r="290" spans="1:6" x14ac:dyDescent="0.2">
      <c r="A290" t="s">
        <v>821</v>
      </c>
      <c r="B290">
        <v>22</v>
      </c>
      <c r="C290" t="s">
        <v>796</v>
      </c>
      <c r="E290" t="s">
        <v>142</v>
      </c>
    </row>
    <row r="291" spans="1:6" x14ac:dyDescent="0.2">
      <c r="A291" t="s">
        <v>821</v>
      </c>
      <c r="B291">
        <v>22</v>
      </c>
      <c r="C291" t="s">
        <v>796</v>
      </c>
      <c r="E291" t="s">
        <v>132</v>
      </c>
    </row>
    <row r="292" spans="1:6" x14ac:dyDescent="0.2">
      <c r="A292" t="s">
        <v>821</v>
      </c>
      <c r="B292">
        <v>22</v>
      </c>
      <c r="C292" t="s">
        <v>796</v>
      </c>
      <c r="E292" t="s">
        <v>112</v>
      </c>
    </row>
    <row r="293" spans="1:6" x14ac:dyDescent="0.2">
      <c r="A293" t="s">
        <v>821</v>
      </c>
      <c r="B293">
        <v>22</v>
      </c>
      <c r="C293" t="s">
        <v>796</v>
      </c>
      <c r="E293" t="s">
        <v>110</v>
      </c>
    </row>
    <row r="294" spans="1:6" x14ac:dyDescent="0.2">
      <c r="A294" t="s">
        <v>832</v>
      </c>
      <c r="B294">
        <v>19</v>
      </c>
      <c r="C294" t="s">
        <v>796</v>
      </c>
      <c r="E294" t="s">
        <v>691</v>
      </c>
      <c r="F294" s="22"/>
    </row>
    <row r="295" spans="1:6" x14ac:dyDescent="0.2">
      <c r="A295" t="s">
        <v>832</v>
      </c>
      <c r="B295">
        <v>19</v>
      </c>
      <c r="C295" t="s">
        <v>796</v>
      </c>
      <c r="E295" t="s">
        <v>681</v>
      </c>
    </row>
    <row r="296" spans="1:6" x14ac:dyDescent="0.2">
      <c r="A296" t="s">
        <v>832</v>
      </c>
      <c r="B296">
        <v>19</v>
      </c>
      <c r="C296" t="s">
        <v>796</v>
      </c>
      <c r="E296" t="s">
        <v>675</v>
      </c>
    </row>
    <row r="297" spans="1:6" x14ac:dyDescent="0.2">
      <c r="A297" t="s">
        <v>832</v>
      </c>
      <c r="B297">
        <v>19</v>
      </c>
      <c r="C297" t="s">
        <v>796</v>
      </c>
      <c r="E297" t="s">
        <v>671</v>
      </c>
    </row>
    <row r="298" spans="1:6" x14ac:dyDescent="0.2">
      <c r="A298" t="s">
        <v>832</v>
      </c>
      <c r="B298">
        <v>19</v>
      </c>
      <c r="C298" t="s">
        <v>796</v>
      </c>
      <c r="E298" t="s">
        <v>584</v>
      </c>
      <c r="F298" s="22"/>
    </row>
    <row r="299" spans="1:6" x14ac:dyDescent="0.2">
      <c r="A299" t="s">
        <v>832</v>
      </c>
      <c r="B299">
        <v>19</v>
      </c>
      <c r="C299" t="s">
        <v>796</v>
      </c>
      <c r="E299" t="s">
        <v>511</v>
      </c>
      <c r="F299" s="22"/>
    </row>
    <row r="300" spans="1:6" x14ac:dyDescent="0.2">
      <c r="A300" t="s">
        <v>832</v>
      </c>
      <c r="B300">
        <v>19</v>
      </c>
      <c r="C300" t="s">
        <v>796</v>
      </c>
      <c r="E300" t="s">
        <v>338</v>
      </c>
    </row>
    <row r="301" spans="1:6" x14ac:dyDescent="0.2">
      <c r="A301" t="s">
        <v>832</v>
      </c>
      <c r="B301">
        <v>19</v>
      </c>
      <c r="C301" t="s">
        <v>796</v>
      </c>
      <c r="E301" t="s">
        <v>330</v>
      </c>
    </row>
    <row r="302" spans="1:6" x14ac:dyDescent="0.2">
      <c r="A302" t="s">
        <v>832</v>
      </c>
      <c r="B302">
        <v>19</v>
      </c>
      <c r="C302" t="s">
        <v>796</v>
      </c>
      <c r="E302" t="s">
        <v>326</v>
      </c>
    </row>
    <row r="303" spans="1:6" x14ac:dyDescent="0.2">
      <c r="A303" t="s">
        <v>832</v>
      </c>
      <c r="B303">
        <v>19</v>
      </c>
      <c r="C303" t="s">
        <v>796</v>
      </c>
      <c r="E303" t="s">
        <v>309</v>
      </c>
    </row>
    <row r="304" spans="1:6" x14ac:dyDescent="0.2">
      <c r="A304" t="s">
        <v>832</v>
      </c>
      <c r="B304">
        <v>19</v>
      </c>
      <c r="C304" t="s">
        <v>796</v>
      </c>
      <c r="E304" t="s">
        <v>292</v>
      </c>
    </row>
    <row r="305" spans="1:5" x14ac:dyDescent="0.2">
      <c r="A305" t="s">
        <v>832</v>
      </c>
      <c r="B305">
        <v>19</v>
      </c>
      <c r="C305" t="s">
        <v>796</v>
      </c>
      <c r="E305" t="s">
        <v>242</v>
      </c>
    </row>
    <row r="306" spans="1:5" x14ac:dyDescent="0.2">
      <c r="A306" t="s">
        <v>832</v>
      </c>
      <c r="B306">
        <v>19</v>
      </c>
      <c r="C306" t="s">
        <v>796</v>
      </c>
      <c r="E306" t="s">
        <v>106</v>
      </c>
    </row>
    <row r="307" spans="1:5" x14ac:dyDescent="0.2">
      <c r="A307" t="s">
        <v>832</v>
      </c>
      <c r="B307">
        <v>19</v>
      </c>
      <c r="C307" t="s">
        <v>796</v>
      </c>
      <c r="E307" t="s">
        <v>90</v>
      </c>
    </row>
    <row r="308" spans="1:5" x14ac:dyDescent="0.2">
      <c r="A308" t="s">
        <v>832</v>
      </c>
      <c r="B308">
        <v>32</v>
      </c>
      <c r="C308" t="s">
        <v>796</v>
      </c>
      <c r="E308" t="s">
        <v>629</v>
      </c>
    </row>
    <row r="309" spans="1:5" x14ac:dyDescent="0.2">
      <c r="A309" t="s">
        <v>832</v>
      </c>
      <c r="B309">
        <v>32</v>
      </c>
      <c r="C309" t="s">
        <v>796</v>
      </c>
      <c r="E309" s="25" t="s">
        <v>588</v>
      </c>
    </row>
    <row r="310" spans="1:5" x14ac:dyDescent="0.2">
      <c r="A310" t="s">
        <v>832</v>
      </c>
      <c r="B310">
        <v>32</v>
      </c>
      <c r="C310" t="s">
        <v>796</v>
      </c>
      <c r="E310" t="s">
        <v>596</v>
      </c>
    </row>
    <row r="311" spans="1:5" x14ac:dyDescent="0.2">
      <c r="A311" t="s">
        <v>832</v>
      </c>
      <c r="B311">
        <v>32</v>
      </c>
      <c r="C311" t="s">
        <v>796</v>
      </c>
      <c r="E311" s="25" t="s">
        <v>545</v>
      </c>
    </row>
    <row r="312" spans="1:5" x14ac:dyDescent="0.2">
      <c r="A312" t="s">
        <v>832</v>
      </c>
      <c r="B312">
        <v>32</v>
      </c>
      <c r="C312" t="s">
        <v>796</v>
      </c>
      <c r="E312" s="16" t="s">
        <v>521</v>
      </c>
    </row>
    <row r="313" spans="1:5" x14ac:dyDescent="0.2">
      <c r="A313" t="s">
        <v>832</v>
      </c>
      <c r="B313">
        <v>32</v>
      </c>
      <c r="C313" t="s">
        <v>796</v>
      </c>
      <c r="E313" t="s">
        <v>479</v>
      </c>
    </row>
    <row r="314" spans="1:5" x14ac:dyDescent="0.2">
      <c r="A314" t="s">
        <v>832</v>
      </c>
      <c r="B314">
        <v>32</v>
      </c>
      <c r="C314" t="s">
        <v>796</v>
      </c>
      <c r="E314" t="s">
        <v>328</v>
      </c>
    </row>
    <row r="315" spans="1:5" x14ac:dyDescent="0.2">
      <c r="A315" t="s">
        <v>832</v>
      </c>
      <c r="B315">
        <v>32</v>
      </c>
      <c r="C315" t="s">
        <v>796</v>
      </c>
      <c r="E315" t="s">
        <v>305</v>
      </c>
    </row>
    <row r="316" spans="1:5" x14ac:dyDescent="0.2">
      <c r="A316" t="s">
        <v>832</v>
      </c>
      <c r="B316">
        <v>32</v>
      </c>
      <c r="C316" t="s">
        <v>796</v>
      </c>
      <c r="E316" t="s">
        <v>286</v>
      </c>
    </row>
    <row r="317" spans="1:5" x14ac:dyDescent="0.2">
      <c r="A317" t="s">
        <v>832</v>
      </c>
      <c r="B317">
        <v>32</v>
      </c>
      <c r="C317" t="s">
        <v>796</v>
      </c>
      <c r="E317" t="s">
        <v>244</v>
      </c>
    </row>
    <row r="318" spans="1:5" x14ac:dyDescent="0.2">
      <c r="A318" t="s">
        <v>832</v>
      </c>
      <c r="B318">
        <v>32</v>
      </c>
      <c r="C318" t="s">
        <v>796</v>
      </c>
      <c r="E318" s="16" t="s">
        <v>252</v>
      </c>
    </row>
    <row r="319" spans="1:5" x14ac:dyDescent="0.2">
      <c r="A319" t="s">
        <v>832</v>
      </c>
      <c r="B319">
        <v>32</v>
      </c>
      <c r="C319" t="s">
        <v>796</v>
      </c>
      <c r="E319" t="s">
        <v>190</v>
      </c>
    </row>
    <row r="320" spans="1:5" x14ac:dyDescent="0.2">
      <c r="A320" t="s">
        <v>832</v>
      </c>
      <c r="B320">
        <v>32</v>
      </c>
      <c r="C320" t="s">
        <v>796</v>
      </c>
      <c r="E320" t="s">
        <v>106</v>
      </c>
    </row>
    <row r="321" spans="1:6" x14ac:dyDescent="0.2">
      <c r="A321" t="s">
        <v>832</v>
      </c>
      <c r="B321">
        <v>32</v>
      </c>
      <c r="C321" t="s">
        <v>796</v>
      </c>
      <c r="E321" t="s">
        <v>80</v>
      </c>
    </row>
    <row r="322" spans="1:6" x14ac:dyDescent="0.2">
      <c r="A322" t="s">
        <v>832</v>
      </c>
      <c r="B322">
        <v>32</v>
      </c>
      <c r="C322" t="s">
        <v>796</v>
      </c>
      <c r="E322" t="s">
        <v>78</v>
      </c>
    </row>
    <row r="323" spans="1:6" x14ac:dyDescent="0.2">
      <c r="A323" t="s">
        <v>832</v>
      </c>
      <c r="B323">
        <v>32</v>
      </c>
      <c r="C323" t="s">
        <v>796</v>
      </c>
      <c r="E323" t="s">
        <v>49</v>
      </c>
    </row>
    <row r="324" spans="1:6" x14ac:dyDescent="0.2">
      <c r="A324" t="s">
        <v>837</v>
      </c>
      <c r="B324">
        <v>26</v>
      </c>
      <c r="C324" t="s">
        <v>796</v>
      </c>
      <c r="E324" t="s">
        <v>710</v>
      </c>
      <c r="F324" s="22"/>
    </row>
    <row r="325" spans="1:6" x14ac:dyDescent="0.2">
      <c r="A325" t="s">
        <v>837</v>
      </c>
      <c r="B325">
        <v>26</v>
      </c>
      <c r="C325" t="s">
        <v>796</v>
      </c>
      <c r="E325" t="s">
        <v>649</v>
      </c>
      <c r="F325" s="31"/>
    </row>
    <row r="326" spans="1:6" x14ac:dyDescent="0.2">
      <c r="A326" t="s">
        <v>837</v>
      </c>
      <c r="B326">
        <v>26</v>
      </c>
      <c r="C326" t="s">
        <v>796</v>
      </c>
      <c r="E326" t="s">
        <v>647</v>
      </c>
      <c r="F326" s="31"/>
    </row>
    <row r="327" spans="1:6" x14ac:dyDescent="0.2">
      <c r="A327" t="s">
        <v>837</v>
      </c>
      <c r="B327">
        <v>26</v>
      </c>
      <c r="C327" t="s">
        <v>796</v>
      </c>
      <c r="E327" t="s">
        <v>629</v>
      </c>
    </row>
    <row r="328" spans="1:6" x14ac:dyDescent="0.2">
      <c r="A328" t="s">
        <v>837</v>
      </c>
      <c r="B328">
        <v>26</v>
      </c>
      <c r="C328" t="s">
        <v>796</v>
      </c>
      <c r="E328" t="s">
        <v>605</v>
      </c>
      <c r="F328" s="31"/>
    </row>
    <row r="329" spans="1:6" x14ac:dyDescent="0.2">
      <c r="A329" t="s">
        <v>837</v>
      </c>
      <c r="B329">
        <v>26</v>
      </c>
      <c r="C329" t="s">
        <v>796</v>
      </c>
      <c r="E329" t="s">
        <v>578</v>
      </c>
      <c r="F329" s="31"/>
    </row>
    <row r="330" spans="1:6" x14ac:dyDescent="0.2">
      <c r="A330" t="s">
        <v>837</v>
      </c>
      <c r="B330">
        <v>26</v>
      </c>
      <c r="C330" t="s">
        <v>796</v>
      </c>
      <c r="E330" t="s">
        <v>545</v>
      </c>
    </row>
    <row r="331" spans="1:6" x14ac:dyDescent="0.2">
      <c r="A331" t="s">
        <v>837</v>
      </c>
      <c r="B331">
        <v>26</v>
      </c>
      <c r="C331" t="s">
        <v>796</v>
      </c>
      <c r="E331" t="s">
        <v>521</v>
      </c>
      <c r="F331" s="22"/>
    </row>
    <row r="332" spans="1:6" x14ac:dyDescent="0.2">
      <c r="A332" t="s">
        <v>837</v>
      </c>
      <c r="B332">
        <v>26</v>
      </c>
      <c r="C332" t="s">
        <v>796</v>
      </c>
      <c r="E332" t="s">
        <v>574</v>
      </c>
      <c r="F332" s="22"/>
    </row>
    <row r="333" spans="1:6" x14ac:dyDescent="0.2">
      <c r="A333" t="s">
        <v>837</v>
      </c>
      <c r="B333">
        <v>26</v>
      </c>
      <c r="C333" t="s">
        <v>796</v>
      </c>
      <c r="E333" t="s">
        <v>450</v>
      </c>
    </row>
    <row r="334" spans="1:6" x14ac:dyDescent="0.2">
      <c r="A334" t="s">
        <v>837</v>
      </c>
      <c r="B334">
        <v>26</v>
      </c>
      <c r="C334" t="s">
        <v>796</v>
      </c>
      <c r="E334" t="s">
        <v>426</v>
      </c>
      <c r="F334" s="31"/>
    </row>
    <row r="335" spans="1:6" x14ac:dyDescent="0.2">
      <c r="A335" t="s">
        <v>837</v>
      </c>
      <c r="B335">
        <v>26</v>
      </c>
      <c r="C335" t="s">
        <v>796</v>
      </c>
      <c r="E335" t="s">
        <v>330</v>
      </c>
      <c r="F335" s="22"/>
    </row>
    <row r="336" spans="1:6" x14ac:dyDescent="0.2">
      <c r="A336" t="s">
        <v>837</v>
      </c>
      <c r="B336">
        <v>26</v>
      </c>
      <c r="C336" t="s">
        <v>796</v>
      </c>
      <c r="E336" t="s">
        <v>320</v>
      </c>
      <c r="F336" s="22"/>
    </row>
    <row r="337" spans="1:6" x14ac:dyDescent="0.2">
      <c r="A337" t="s">
        <v>837</v>
      </c>
      <c r="B337">
        <v>26</v>
      </c>
      <c r="C337" t="s">
        <v>796</v>
      </c>
      <c r="E337" t="s">
        <v>256</v>
      </c>
      <c r="F337" s="22"/>
    </row>
    <row r="338" spans="1:6" x14ac:dyDescent="0.2">
      <c r="A338" t="s">
        <v>837</v>
      </c>
      <c r="B338">
        <v>26</v>
      </c>
      <c r="C338" t="s">
        <v>796</v>
      </c>
      <c r="E338" t="s">
        <v>124</v>
      </c>
      <c r="F338" s="31"/>
    </row>
    <row r="339" spans="1:6" x14ac:dyDescent="0.2">
      <c r="A339" t="s">
        <v>837</v>
      </c>
      <c r="B339">
        <v>26</v>
      </c>
      <c r="C339" t="s">
        <v>796</v>
      </c>
      <c r="E339" t="s">
        <v>122</v>
      </c>
      <c r="F339" s="31"/>
    </row>
    <row r="340" spans="1:6" x14ac:dyDescent="0.2">
      <c r="A340" t="s">
        <v>837</v>
      </c>
      <c r="B340">
        <v>26</v>
      </c>
      <c r="C340" t="s">
        <v>796</v>
      </c>
      <c r="E340" t="s">
        <v>112</v>
      </c>
      <c r="F340" s="31"/>
    </row>
    <row r="341" spans="1:6" x14ac:dyDescent="0.2">
      <c r="A341" t="s">
        <v>837</v>
      </c>
      <c r="B341">
        <v>26</v>
      </c>
      <c r="C341" t="s">
        <v>796</v>
      </c>
      <c r="E341" t="s">
        <v>82</v>
      </c>
    </row>
    <row r="342" spans="1:6" x14ac:dyDescent="0.2">
      <c r="A342" t="s">
        <v>837</v>
      </c>
      <c r="B342">
        <v>26</v>
      </c>
      <c r="C342" t="s">
        <v>796</v>
      </c>
      <c r="E342" t="s">
        <v>78</v>
      </c>
      <c r="F342" s="22"/>
    </row>
    <row r="343" spans="1:6" x14ac:dyDescent="0.2">
      <c r="A343" t="s">
        <v>837</v>
      </c>
      <c r="B343">
        <v>26</v>
      </c>
      <c r="C343" t="s">
        <v>796</v>
      </c>
      <c r="E343" t="s">
        <v>28</v>
      </c>
    </row>
    <row r="344" spans="1:6" x14ac:dyDescent="0.2">
      <c r="A344" t="s">
        <v>837</v>
      </c>
      <c r="B344">
        <v>25</v>
      </c>
      <c r="C344" t="s">
        <v>796</v>
      </c>
      <c r="E344" t="s">
        <v>679</v>
      </c>
      <c r="F344" s="35"/>
    </row>
    <row r="345" spans="1:6" x14ac:dyDescent="0.2">
      <c r="A345" t="s">
        <v>837</v>
      </c>
      <c r="B345">
        <v>25</v>
      </c>
      <c r="C345" t="s">
        <v>796</v>
      </c>
      <c r="E345" t="s">
        <v>649</v>
      </c>
      <c r="F345" s="35"/>
    </row>
    <row r="346" spans="1:6" x14ac:dyDescent="0.2">
      <c r="A346" t="s">
        <v>837</v>
      </c>
      <c r="B346">
        <v>25</v>
      </c>
      <c r="C346" t="s">
        <v>796</v>
      </c>
      <c r="E346" t="s">
        <v>578</v>
      </c>
      <c r="F346" s="35"/>
    </row>
    <row r="347" spans="1:6" x14ac:dyDescent="0.2">
      <c r="A347" t="s">
        <v>837</v>
      </c>
      <c r="B347">
        <v>25</v>
      </c>
      <c r="C347" t="s">
        <v>796</v>
      </c>
      <c r="E347" t="s">
        <v>545</v>
      </c>
      <c r="F347" s="35"/>
    </row>
    <row r="348" spans="1:6" x14ac:dyDescent="0.2">
      <c r="A348" t="s">
        <v>837</v>
      </c>
      <c r="B348">
        <v>25</v>
      </c>
      <c r="C348" t="s">
        <v>796</v>
      </c>
      <c r="E348" t="s">
        <v>521</v>
      </c>
      <c r="F348" s="35"/>
    </row>
    <row r="349" spans="1:6" x14ac:dyDescent="0.2">
      <c r="A349" t="s">
        <v>837</v>
      </c>
      <c r="B349">
        <v>25</v>
      </c>
      <c r="C349" t="s">
        <v>796</v>
      </c>
      <c r="E349" t="s">
        <v>531</v>
      </c>
      <c r="F349" s="35"/>
    </row>
    <row r="350" spans="1:6" x14ac:dyDescent="0.2">
      <c r="A350" t="s">
        <v>837</v>
      </c>
      <c r="B350">
        <v>25</v>
      </c>
      <c r="C350" t="s">
        <v>796</v>
      </c>
      <c r="E350" t="s">
        <v>493</v>
      </c>
      <c r="F350" s="35"/>
    </row>
    <row r="351" spans="1:6" x14ac:dyDescent="0.2">
      <c r="A351" t="s">
        <v>837</v>
      </c>
      <c r="B351">
        <v>25</v>
      </c>
      <c r="C351" t="s">
        <v>796</v>
      </c>
      <c r="E351" t="s">
        <v>485</v>
      </c>
      <c r="F351" s="35"/>
    </row>
    <row r="352" spans="1:6" x14ac:dyDescent="0.2">
      <c r="A352" t="s">
        <v>837</v>
      </c>
      <c r="B352">
        <v>25</v>
      </c>
      <c r="C352" t="s">
        <v>796</v>
      </c>
      <c r="E352" t="s">
        <v>477</v>
      </c>
      <c r="F352" s="35"/>
    </row>
    <row r="353" spans="1:6" x14ac:dyDescent="0.2">
      <c r="A353" t="s">
        <v>837</v>
      </c>
      <c r="B353">
        <v>25</v>
      </c>
      <c r="C353" t="s">
        <v>796</v>
      </c>
      <c r="E353" t="s">
        <v>426</v>
      </c>
      <c r="F353" s="35"/>
    </row>
    <row r="354" spans="1:6" x14ac:dyDescent="0.2">
      <c r="A354" t="s">
        <v>837</v>
      </c>
      <c r="B354">
        <v>25</v>
      </c>
      <c r="C354" t="s">
        <v>796</v>
      </c>
      <c r="E354" t="s">
        <v>389</v>
      </c>
      <c r="F354" s="35"/>
    </row>
    <row r="355" spans="1:6" x14ac:dyDescent="0.2">
      <c r="A355" t="s">
        <v>837</v>
      </c>
      <c r="B355">
        <v>25</v>
      </c>
      <c r="C355" t="s">
        <v>796</v>
      </c>
      <c r="E355" t="s">
        <v>356</v>
      </c>
      <c r="F355" s="35"/>
    </row>
    <row r="356" spans="1:6" x14ac:dyDescent="0.2">
      <c r="A356" t="s">
        <v>837</v>
      </c>
      <c r="B356">
        <v>25</v>
      </c>
      <c r="C356" t="s">
        <v>796</v>
      </c>
      <c r="E356" t="s">
        <v>268</v>
      </c>
      <c r="F356" s="35"/>
    </row>
    <row r="357" spans="1:6" x14ac:dyDescent="0.2">
      <c r="A357" t="s">
        <v>837</v>
      </c>
      <c r="B357">
        <v>25</v>
      </c>
      <c r="C357" t="s">
        <v>796</v>
      </c>
      <c r="E357" t="s">
        <v>217</v>
      </c>
      <c r="F357" s="35"/>
    </row>
    <row r="358" spans="1:6" x14ac:dyDescent="0.2">
      <c r="A358" t="s">
        <v>837</v>
      </c>
      <c r="B358">
        <v>25</v>
      </c>
      <c r="C358" t="s">
        <v>796</v>
      </c>
      <c r="E358" t="s">
        <v>204</v>
      </c>
      <c r="F358" s="35"/>
    </row>
    <row r="359" spans="1:6" x14ac:dyDescent="0.2">
      <c r="A359" t="s">
        <v>837</v>
      </c>
      <c r="B359">
        <v>25</v>
      </c>
      <c r="C359" t="s">
        <v>796</v>
      </c>
      <c r="E359" t="s">
        <v>184</v>
      </c>
      <c r="F359" s="35"/>
    </row>
    <row r="360" spans="1:6" x14ac:dyDescent="0.2">
      <c r="A360" t="s">
        <v>837</v>
      </c>
      <c r="B360">
        <v>25</v>
      </c>
      <c r="C360" t="s">
        <v>796</v>
      </c>
      <c r="E360" t="s">
        <v>124</v>
      </c>
      <c r="F360" s="35"/>
    </row>
    <row r="361" spans="1:6" x14ac:dyDescent="0.2">
      <c r="A361" t="s">
        <v>837</v>
      </c>
      <c r="B361">
        <v>25</v>
      </c>
      <c r="C361" t="s">
        <v>796</v>
      </c>
      <c r="E361" t="s">
        <v>106</v>
      </c>
      <c r="F361" s="36"/>
    </row>
    <row r="362" spans="1:6" x14ac:dyDescent="0.2">
      <c r="A362" t="s">
        <v>837</v>
      </c>
      <c r="B362">
        <v>25</v>
      </c>
      <c r="C362" t="s">
        <v>796</v>
      </c>
      <c r="E362" t="s">
        <v>82</v>
      </c>
      <c r="F362" s="35"/>
    </row>
    <row r="363" spans="1:6" x14ac:dyDescent="0.2">
      <c r="A363" t="s">
        <v>837</v>
      </c>
      <c r="B363">
        <v>25</v>
      </c>
      <c r="C363" t="s">
        <v>796</v>
      </c>
      <c r="E363" t="s">
        <v>28</v>
      </c>
      <c r="F363" s="35"/>
    </row>
    <row r="364" spans="1:6" x14ac:dyDescent="0.2">
      <c r="A364" t="s">
        <v>837</v>
      </c>
      <c r="B364">
        <v>27</v>
      </c>
      <c r="C364" t="s">
        <v>796</v>
      </c>
      <c r="E364" t="s">
        <v>715</v>
      </c>
      <c r="F364" s="35"/>
    </row>
    <row r="365" spans="1:6" x14ac:dyDescent="0.2">
      <c r="A365" t="s">
        <v>837</v>
      </c>
      <c r="B365">
        <v>27</v>
      </c>
      <c r="C365" t="s">
        <v>796</v>
      </c>
      <c r="E365" t="s">
        <v>649</v>
      </c>
      <c r="F365" s="35"/>
    </row>
    <row r="366" spans="1:6" x14ac:dyDescent="0.2">
      <c r="A366" t="s">
        <v>837</v>
      </c>
      <c r="B366">
        <v>27</v>
      </c>
      <c r="C366" t="s">
        <v>796</v>
      </c>
      <c r="E366" t="s">
        <v>592</v>
      </c>
      <c r="F366" s="35"/>
    </row>
    <row r="367" spans="1:6" x14ac:dyDescent="0.2">
      <c r="A367" t="s">
        <v>837</v>
      </c>
      <c r="B367">
        <v>27</v>
      </c>
      <c r="C367" t="s">
        <v>796</v>
      </c>
      <c r="E367" t="s">
        <v>551</v>
      </c>
      <c r="F367" s="35"/>
    </row>
    <row r="368" spans="1:6" x14ac:dyDescent="0.2">
      <c r="A368" t="s">
        <v>837</v>
      </c>
      <c r="B368">
        <v>27</v>
      </c>
      <c r="C368" t="s">
        <v>796</v>
      </c>
      <c r="E368" t="s">
        <v>806</v>
      </c>
      <c r="F368" s="35"/>
    </row>
    <row r="369" spans="1:6" x14ac:dyDescent="0.2">
      <c r="A369" t="s">
        <v>837</v>
      </c>
      <c r="B369">
        <v>27</v>
      </c>
      <c r="C369" t="s">
        <v>796</v>
      </c>
      <c r="E369" t="s">
        <v>458</v>
      </c>
      <c r="F369" s="35"/>
    </row>
    <row r="370" spans="1:6" x14ac:dyDescent="0.2">
      <c r="A370" t="s">
        <v>837</v>
      </c>
      <c r="B370">
        <v>27</v>
      </c>
      <c r="C370" t="s">
        <v>796</v>
      </c>
      <c r="E370" t="s">
        <v>450</v>
      </c>
      <c r="F370" s="35"/>
    </row>
    <row r="371" spans="1:6" x14ac:dyDescent="0.2">
      <c r="A371" t="s">
        <v>837</v>
      </c>
      <c r="B371">
        <v>27</v>
      </c>
      <c r="C371" t="s">
        <v>796</v>
      </c>
      <c r="E371" t="s">
        <v>426</v>
      </c>
      <c r="F371" s="35"/>
    </row>
    <row r="372" spans="1:6" x14ac:dyDescent="0.2">
      <c r="A372" t="s">
        <v>837</v>
      </c>
      <c r="B372">
        <v>27</v>
      </c>
      <c r="C372" t="s">
        <v>796</v>
      </c>
      <c r="E372" t="s">
        <v>320</v>
      </c>
      <c r="F372" s="35"/>
    </row>
    <row r="373" spans="1:6" x14ac:dyDescent="0.2">
      <c r="A373" t="s">
        <v>837</v>
      </c>
      <c r="B373">
        <v>27</v>
      </c>
      <c r="C373" t="s">
        <v>796</v>
      </c>
      <c r="E373" t="s">
        <v>312</v>
      </c>
      <c r="F373" s="35"/>
    </row>
    <row r="374" spans="1:6" x14ac:dyDescent="0.2">
      <c r="A374" t="s">
        <v>837</v>
      </c>
      <c r="B374">
        <v>27</v>
      </c>
      <c r="C374" t="s">
        <v>796</v>
      </c>
      <c r="E374" t="s">
        <v>236</v>
      </c>
      <c r="F374" s="35"/>
    </row>
    <row r="375" spans="1:6" x14ac:dyDescent="0.2">
      <c r="A375" t="s">
        <v>837</v>
      </c>
      <c r="B375">
        <v>27</v>
      </c>
      <c r="C375" t="s">
        <v>796</v>
      </c>
      <c r="E375" t="s">
        <v>190</v>
      </c>
      <c r="F375" s="35"/>
    </row>
    <row r="376" spans="1:6" x14ac:dyDescent="0.2">
      <c r="A376" t="s">
        <v>837</v>
      </c>
      <c r="B376">
        <v>27</v>
      </c>
      <c r="C376" t="s">
        <v>796</v>
      </c>
      <c r="E376" t="s">
        <v>78</v>
      </c>
      <c r="F376" s="35"/>
    </row>
    <row r="377" spans="1:6" x14ac:dyDescent="0.2">
      <c r="A377" t="s">
        <v>845</v>
      </c>
      <c r="B377">
        <v>30</v>
      </c>
      <c r="C377" t="s">
        <v>796</v>
      </c>
      <c r="E377" t="s">
        <v>699</v>
      </c>
      <c r="F377" s="35"/>
    </row>
    <row r="378" spans="1:6" x14ac:dyDescent="0.2">
      <c r="A378" t="s">
        <v>845</v>
      </c>
      <c r="B378">
        <v>30</v>
      </c>
      <c r="C378" t="s">
        <v>796</v>
      </c>
      <c r="E378" t="s">
        <v>645</v>
      </c>
      <c r="F378" s="35"/>
    </row>
    <row r="379" spans="1:6" x14ac:dyDescent="0.2">
      <c r="A379" t="s">
        <v>845</v>
      </c>
      <c r="B379">
        <v>30</v>
      </c>
      <c r="C379" t="s">
        <v>796</v>
      </c>
      <c r="E379" t="s">
        <v>615</v>
      </c>
      <c r="F379" s="35"/>
    </row>
    <row r="380" spans="1:6" x14ac:dyDescent="0.2">
      <c r="A380" t="s">
        <v>845</v>
      </c>
      <c r="B380">
        <v>30</v>
      </c>
      <c r="C380" t="s">
        <v>796</v>
      </c>
      <c r="E380" t="s">
        <v>567</v>
      </c>
      <c r="F380" s="35"/>
    </row>
    <row r="381" spans="1:6" x14ac:dyDescent="0.2">
      <c r="A381" t="s">
        <v>845</v>
      </c>
      <c r="B381">
        <v>30</v>
      </c>
      <c r="C381" t="s">
        <v>796</v>
      </c>
      <c r="E381" t="s">
        <v>521</v>
      </c>
      <c r="F381" s="35"/>
    </row>
    <row r="382" spans="1:6" x14ac:dyDescent="0.2">
      <c r="A382" t="s">
        <v>845</v>
      </c>
      <c r="B382">
        <v>30</v>
      </c>
      <c r="C382" t="s">
        <v>796</v>
      </c>
      <c r="E382" t="s">
        <v>511</v>
      </c>
      <c r="F382" s="35"/>
    </row>
    <row r="383" spans="1:6" x14ac:dyDescent="0.2">
      <c r="A383" t="s">
        <v>845</v>
      </c>
      <c r="B383">
        <v>30</v>
      </c>
      <c r="C383" t="s">
        <v>796</v>
      </c>
      <c r="E383" t="s">
        <v>413</v>
      </c>
      <c r="F383" s="35"/>
    </row>
    <row r="384" spans="1:6" x14ac:dyDescent="0.2">
      <c r="A384" t="s">
        <v>845</v>
      </c>
      <c r="B384">
        <v>30</v>
      </c>
      <c r="C384" t="s">
        <v>796</v>
      </c>
      <c r="E384" t="s">
        <v>381</v>
      </c>
      <c r="F384" s="35"/>
    </row>
    <row r="385" spans="1:6" x14ac:dyDescent="0.2">
      <c r="A385" t="s">
        <v>845</v>
      </c>
      <c r="B385">
        <v>30</v>
      </c>
      <c r="C385" t="s">
        <v>796</v>
      </c>
      <c r="E385" t="s">
        <v>358</v>
      </c>
      <c r="F385" s="35"/>
    </row>
    <row r="386" spans="1:6" x14ac:dyDescent="0.2">
      <c r="A386" t="s">
        <v>845</v>
      </c>
      <c r="B386">
        <v>30</v>
      </c>
      <c r="C386" t="s">
        <v>796</v>
      </c>
      <c r="E386" t="s">
        <v>330</v>
      </c>
      <c r="F386" s="35"/>
    </row>
    <row r="387" spans="1:6" x14ac:dyDescent="0.2">
      <c r="A387" t="s">
        <v>845</v>
      </c>
      <c r="B387">
        <v>30</v>
      </c>
      <c r="C387" t="s">
        <v>796</v>
      </c>
      <c r="E387" t="s">
        <v>326</v>
      </c>
      <c r="F387" s="35"/>
    </row>
    <row r="388" spans="1:6" x14ac:dyDescent="0.2">
      <c r="A388" t="s">
        <v>845</v>
      </c>
      <c r="B388">
        <v>30</v>
      </c>
      <c r="C388" t="s">
        <v>796</v>
      </c>
      <c r="E388" t="s">
        <v>295</v>
      </c>
      <c r="F388" s="35"/>
    </row>
    <row r="389" spans="1:6" x14ac:dyDescent="0.2">
      <c r="A389" t="s">
        <v>845</v>
      </c>
      <c r="B389">
        <v>30</v>
      </c>
      <c r="C389" t="s">
        <v>796</v>
      </c>
      <c r="E389" t="s">
        <v>286</v>
      </c>
      <c r="F389" s="35"/>
    </row>
    <row r="390" spans="1:6" x14ac:dyDescent="0.2">
      <c r="A390" t="s">
        <v>845</v>
      </c>
      <c r="B390">
        <v>30</v>
      </c>
      <c r="C390" t="s">
        <v>796</v>
      </c>
      <c r="E390" t="s">
        <v>248</v>
      </c>
      <c r="F390" s="35"/>
    </row>
    <row r="391" spans="1:6" x14ac:dyDescent="0.2">
      <c r="A391" t="s">
        <v>845</v>
      </c>
      <c r="B391">
        <v>30</v>
      </c>
      <c r="C391" t="s">
        <v>796</v>
      </c>
      <c r="E391" t="s">
        <v>184</v>
      </c>
      <c r="F391" s="22"/>
    </row>
    <row r="392" spans="1:6" x14ac:dyDescent="0.2">
      <c r="A392" t="s">
        <v>845</v>
      </c>
      <c r="B392">
        <v>30</v>
      </c>
      <c r="C392" t="s">
        <v>796</v>
      </c>
      <c r="E392" t="s">
        <v>124</v>
      </c>
      <c r="F392" s="35"/>
    </row>
    <row r="393" spans="1:6" x14ac:dyDescent="0.2">
      <c r="A393" t="s">
        <v>845</v>
      </c>
      <c r="B393">
        <v>30</v>
      </c>
      <c r="C393" t="s">
        <v>796</v>
      </c>
      <c r="E393" t="s">
        <v>112</v>
      </c>
      <c r="F393" s="35"/>
    </row>
    <row r="394" spans="1:6" x14ac:dyDescent="0.2">
      <c r="A394" t="s">
        <v>845</v>
      </c>
      <c r="B394">
        <v>30</v>
      </c>
      <c r="C394" t="s">
        <v>796</v>
      </c>
      <c r="E394" t="s">
        <v>78</v>
      </c>
      <c r="F394" s="35"/>
    </row>
    <row r="395" spans="1:6" x14ac:dyDescent="0.2">
      <c r="A395" t="s">
        <v>845</v>
      </c>
      <c r="B395">
        <v>30</v>
      </c>
      <c r="C395" t="s">
        <v>796</v>
      </c>
      <c r="E395" t="s">
        <v>23</v>
      </c>
      <c r="F395" s="35"/>
    </row>
    <row r="396" spans="1:6" x14ac:dyDescent="0.2">
      <c r="A396" t="s">
        <v>845</v>
      </c>
      <c r="B396">
        <v>40</v>
      </c>
      <c r="C396" t="s">
        <v>796</v>
      </c>
      <c r="E396" t="s">
        <v>679</v>
      </c>
      <c r="F396" s="22"/>
    </row>
    <row r="397" spans="1:6" x14ac:dyDescent="0.2">
      <c r="A397" t="s">
        <v>845</v>
      </c>
      <c r="B397">
        <v>40</v>
      </c>
      <c r="C397" t="s">
        <v>796</v>
      </c>
      <c r="E397" t="s">
        <v>671</v>
      </c>
      <c r="F397" s="35"/>
    </row>
    <row r="398" spans="1:6" x14ac:dyDescent="0.2">
      <c r="A398" t="s">
        <v>845</v>
      </c>
      <c r="B398">
        <v>40</v>
      </c>
      <c r="C398" t="s">
        <v>796</v>
      </c>
      <c r="E398" t="s">
        <v>649</v>
      </c>
      <c r="F398" s="35"/>
    </row>
    <row r="399" spans="1:6" x14ac:dyDescent="0.2">
      <c r="A399" t="s">
        <v>845</v>
      </c>
      <c r="B399">
        <v>40</v>
      </c>
      <c r="C399" t="s">
        <v>796</v>
      </c>
      <c r="E399" t="s">
        <v>576</v>
      </c>
      <c r="F399" s="35"/>
    </row>
    <row r="400" spans="1:6" x14ac:dyDescent="0.2">
      <c r="A400" t="s">
        <v>845</v>
      </c>
      <c r="B400">
        <v>40</v>
      </c>
      <c r="C400" t="s">
        <v>796</v>
      </c>
      <c r="E400" t="s">
        <v>570</v>
      </c>
      <c r="F400" s="35"/>
    </row>
    <row r="401" spans="1:6" x14ac:dyDescent="0.2">
      <c r="A401" t="s">
        <v>845</v>
      </c>
      <c r="B401">
        <v>40</v>
      </c>
      <c r="C401" t="s">
        <v>796</v>
      </c>
      <c r="E401" t="s">
        <v>567</v>
      </c>
      <c r="F401" s="35"/>
    </row>
    <row r="402" spans="1:6" x14ac:dyDescent="0.2">
      <c r="A402" t="s">
        <v>845</v>
      </c>
      <c r="B402">
        <v>40</v>
      </c>
      <c r="C402" t="s">
        <v>796</v>
      </c>
      <c r="E402" t="s">
        <v>553</v>
      </c>
      <c r="F402" s="35"/>
    </row>
    <row r="403" spans="1:6" x14ac:dyDescent="0.2">
      <c r="A403" t="s">
        <v>845</v>
      </c>
      <c r="B403">
        <v>40</v>
      </c>
      <c r="C403" t="s">
        <v>796</v>
      </c>
      <c r="E403" t="s">
        <v>549</v>
      </c>
      <c r="F403" s="35"/>
    </row>
    <row r="404" spans="1:6" x14ac:dyDescent="0.2">
      <c r="A404" t="s">
        <v>845</v>
      </c>
      <c r="B404">
        <v>40</v>
      </c>
      <c r="C404" t="s">
        <v>796</v>
      </c>
      <c r="E404" t="s">
        <v>545</v>
      </c>
      <c r="F404" s="35"/>
    </row>
    <row r="405" spans="1:6" x14ac:dyDescent="0.2">
      <c r="A405" t="s">
        <v>845</v>
      </c>
      <c r="B405">
        <v>40</v>
      </c>
      <c r="C405" t="s">
        <v>796</v>
      </c>
      <c r="E405" t="s">
        <v>531</v>
      </c>
      <c r="F405" s="35"/>
    </row>
    <row r="406" spans="1:6" x14ac:dyDescent="0.2">
      <c r="A406" t="s">
        <v>845</v>
      </c>
      <c r="B406">
        <v>40</v>
      </c>
      <c r="C406" t="s">
        <v>796</v>
      </c>
      <c r="E406" t="s">
        <v>787</v>
      </c>
      <c r="F406" s="35"/>
    </row>
    <row r="407" spans="1:6" x14ac:dyDescent="0.2">
      <c r="A407" t="s">
        <v>845</v>
      </c>
      <c r="B407">
        <v>40</v>
      </c>
      <c r="C407" t="s">
        <v>796</v>
      </c>
      <c r="E407" t="s">
        <v>389</v>
      </c>
      <c r="F407" s="35"/>
    </row>
    <row r="408" spans="1:6" x14ac:dyDescent="0.2">
      <c r="A408" t="s">
        <v>845</v>
      </c>
      <c r="B408">
        <v>40</v>
      </c>
      <c r="C408" t="s">
        <v>796</v>
      </c>
      <c r="E408" t="s">
        <v>346</v>
      </c>
      <c r="F408" s="35"/>
    </row>
    <row r="409" spans="1:6" x14ac:dyDescent="0.2">
      <c r="A409" t="s">
        <v>845</v>
      </c>
      <c r="B409">
        <v>40</v>
      </c>
      <c r="C409" t="s">
        <v>796</v>
      </c>
      <c r="E409" t="s">
        <v>334</v>
      </c>
      <c r="F409" s="35"/>
    </row>
    <row r="410" spans="1:6" x14ac:dyDescent="0.2">
      <c r="A410" t="s">
        <v>845</v>
      </c>
      <c r="B410">
        <v>40</v>
      </c>
      <c r="C410" t="s">
        <v>796</v>
      </c>
      <c r="E410" t="s">
        <v>314</v>
      </c>
      <c r="F410" s="35"/>
    </row>
    <row r="411" spans="1:6" x14ac:dyDescent="0.2">
      <c r="A411" t="s">
        <v>845</v>
      </c>
      <c r="B411">
        <v>40</v>
      </c>
      <c r="C411" t="s">
        <v>796</v>
      </c>
      <c r="E411" t="s">
        <v>301</v>
      </c>
      <c r="F411" s="35"/>
    </row>
    <row r="412" spans="1:6" x14ac:dyDescent="0.2">
      <c r="A412" t="s">
        <v>845</v>
      </c>
      <c r="B412">
        <v>40</v>
      </c>
      <c r="C412" t="s">
        <v>796</v>
      </c>
      <c r="E412" t="s">
        <v>248</v>
      </c>
      <c r="F412" s="35"/>
    </row>
    <row r="413" spans="1:6" x14ac:dyDescent="0.2">
      <c r="A413" t="s">
        <v>845</v>
      </c>
      <c r="B413">
        <v>40</v>
      </c>
      <c r="C413" t="s">
        <v>796</v>
      </c>
      <c r="E413" t="s">
        <v>124</v>
      </c>
      <c r="F413" s="35"/>
    </row>
    <row r="414" spans="1:6" x14ac:dyDescent="0.2">
      <c r="A414" t="s">
        <v>845</v>
      </c>
      <c r="B414">
        <v>40</v>
      </c>
      <c r="C414" t="s">
        <v>796</v>
      </c>
      <c r="E414" t="s">
        <v>114</v>
      </c>
      <c r="F414" s="35"/>
    </row>
    <row r="415" spans="1:6" x14ac:dyDescent="0.2">
      <c r="A415" t="s">
        <v>845</v>
      </c>
      <c r="B415">
        <v>40</v>
      </c>
      <c r="C415" t="s">
        <v>796</v>
      </c>
      <c r="E415" t="s">
        <v>82</v>
      </c>
      <c r="F415" s="35"/>
    </row>
    <row r="416" spans="1:6" x14ac:dyDescent="0.2">
      <c r="A416" t="s">
        <v>845</v>
      </c>
      <c r="B416">
        <v>40</v>
      </c>
      <c r="C416" t="s">
        <v>796</v>
      </c>
      <c r="E416" t="s">
        <v>78</v>
      </c>
      <c r="F416" s="35"/>
    </row>
    <row r="417" spans="1:6" x14ac:dyDescent="0.2">
      <c r="A417" t="s">
        <v>845</v>
      </c>
      <c r="B417">
        <v>40</v>
      </c>
      <c r="C417" t="s">
        <v>796</v>
      </c>
      <c r="E417" t="s">
        <v>49</v>
      </c>
      <c r="F417" s="35"/>
    </row>
    <row r="418" spans="1:6" x14ac:dyDescent="0.2">
      <c r="A418" t="s">
        <v>845</v>
      </c>
      <c r="B418">
        <v>40</v>
      </c>
      <c r="C418" t="s">
        <v>796</v>
      </c>
      <c r="E418" t="s">
        <v>39</v>
      </c>
      <c r="F418" s="35"/>
    </row>
    <row r="419" spans="1:6" x14ac:dyDescent="0.2">
      <c r="A419" t="s">
        <v>849</v>
      </c>
      <c r="B419">
        <v>27</v>
      </c>
      <c r="C419" t="s">
        <v>796</v>
      </c>
      <c r="E419" t="s">
        <v>210</v>
      </c>
      <c r="F419" s="35"/>
    </row>
    <row r="420" spans="1:6" x14ac:dyDescent="0.2">
      <c r="A420" t="s">
        <v>849</v>
      </c>
      <c r="B420">
        <v>27</v>
      </c>
      <c r="C420" t="s">
        <v>796</v>
      </c>
      <c r="E420" t="s">
        <v>715</v>
      </c>
      <c r="F420" s="35"/>
    </row>
    <row r="421" spans="1:6" x14ac:dyDescent="0.2">
      <c r="A421" t="s">
        <v>849</v>
      </c>
      <c r="B421">
        <v>27</v>
      </c>
      <c r="C421" t="s">
        <v>796</v>
      </c>
      <c r="E421" t="s">
        <v>665</v>
      </c>
      <c r="F421" s="35"/>
    </row>
    <row r="422" spans="1:6" x14ac:dyDescent="0.2">
      <c r="A422" t="s">
        <v>849</v>
      </c>
      <c r="B422">
        <v>27</v>
      </c>
      <c r="C422" t="s">
        <v>796</v>
      </c>
      <c r="E422" t="s">
        <v>629</v>
      </c>
      <c r="F422" s="35"/>
    </row>
    <row r="423" spans="1:6" x14ac:dyDescent="0.2">
      <c r="A423" t="s">
        <v>849</v>
      </c>
      <c r="B423">
        <v>27</v>
      </c>
      <c r="C423" t="s">
        <v>796</v>
      </c>
      <c r="E423" t="s">
        <v>586</v>
      </c>
      <c r="F423" s="35"/>
    </row>
    <row r="424" spans="1:6" x14ac:dyDescent="0.2">
      <c r="A424" t="s">
        <v>849</v>
      </c>
      <c r="B424">
        <v>27</v>
      </c>
      <c r="C424" t="s">
        <v>796</v>
      </c>
      <c r="E424" s="35" t="s">
        <v>578</v>
      </c>
      <c r="F424" s="35"/>
    </row>
    <row r="425" spans="1:6" x14ac:dyDescent="0.2">
      <c r="A425" t="s">
        <v>849</v>
      </c>
      <c r="B425">
        <v>27</v>
      </c>
      <c r="C425" t="s">
        <v>796</v>
      </c>
      <c r="E425" t="s">
        <v>458</v>
      </c>
      <c r="F425" s="35"/>
    </row>
    <row r="426" spans="1:6" x14ac:dyDescent="0.2">
      <c r="A426" t="s">
        <v>849</v>
      </c>
      <c r="B426">
        <v>27</v>
      </c>
      <c r="C426" t="s">
        <v>796</v>
      </c>
      <c r="E426" t="s">
        <v>381</v>
      </c>
      <c r="F426" s="35"/>
    </row>
    <row r="427" spans="1:6" x14ac:dyDescent="0.2">
      <c r="A427" t="s">
        <v>849</v>
      </c>
      <c r="B427">
        <v>27</v>
      </c>
      <c r="C427" t="s">
        <v>796</v>
      </c>
      <c r="E427" t="s">
        <v>312</v>
      </c>
      <c r="F427" s="35"/>
    </row>
    <row r="428" spans="1:6" x14ac:dyDescent="0.2">
      <c r="A428" t="s">
        <v>849</v>
      </c>
      <c r="B428">
        <v>27</v>
      </c>
      <c r="C428" t="s">
        <v>796</v>
      </c>
      <c r="E428" s="22" t="s">
        <v>902</v>
      </c>
      <c r="F428" s="35"/>
    </row>
    <row r="429" spans="1:6" x14ac:dyDescent="0.2">
      <c r="A429" t="s">
        <v>849</v>
      </c>
      <c r="B429">
        <v>27</v>
      </c>
      <c r="C429" t="s">
        <v>796</v>
      </c>
      <c r="E429" s="35" t="s">
        <v>240</v>
      </c>
      <c r="F429" s="35"/>
    </row>
    <row r="430" spans="1:6" x14ac:dyDescent="0.2">
      <c r="A430" t="s">
        <v>849</v>
      </c>
      <c r="B430">
        <v>27</v>
      </c>
      <c r="C430" t="s">
        <v>796</v>
      </c>
      <c r="E430" t="s">
        <v>196</v>
      </c>
      <c r="F430" s="35"/>
    </row>
    <row r="431" spans="1:6" x14ac:dyDescent="0.2">
      <c r="A431" t="s">
        <v>849</v>
      </c>
      <c r="B431">
        <v>27</v>
      </c>
      <c r="C431" t="s">
        <v>796</v>
      </c>
      <c r="E431" t="s">
        <v>122</v>
      </c>
      <c r="F431" s="35"/>
    </row>
    <row r="432" spans="1:6" x14ac:dyDescent="0.2">
      <c r="A432" t="s">
        <v>849</v>
      </c>
      <c r="B432">
        <v>27</v>
      </c>
      <c r="C432" t="s">
        <v>796</v>
      </c>
      <c r="E432" t="s">
        <v>82</v>
      </c>
      <c r="F432" s="22"/>
    </row>
    <row r="433" spans="1:6" x14ac:dyDescent="0.2">
      <c r="A433" t="s">
        <v>849</v>
      </c>
      <c r="B433">
        <v>31</v>
      </c>
      <c r="C433" t="s">
        <v>796</v>
      </c>
      <c r="E433" t="s">
        <v>535</v>
      </c>
      <c r="F433" s="35"/>
    </row>
    <row r="434" spans="1:6" x14ac:dyDescent="0.2">
      <c r="A434" t="s">
        <v>849</v>
      </c>
      <c r="B434">
        <v>31</v>
      </c>
      <c r="C434" t="s">
        <v>796</v>
      </c>
      <c r="E434" t="s">
        <v>254</v>
      </c>
      <c r="F434" s="35"/>
    </row>
    <row r="435" spans="1:6" x14ac:dyDescent="0.2">
      <c r="A435" t="s">
        <v>849</v>
      </c>
      <c r="B435">
        <v>31</v>
      </c>
      <c r="C435" t="s">
        <v>796</v>
      </c>
      <c r="E435" t="s">
        <v>158</v>
      </c>
      <c r="F435" s="35"/>
    </row>
    <row r="436" spans="1:6" x14ac:dyDescent="0.2">
      <c r="A436" t="s">
        <v>849</v>
      </c>
      <c r="B436">
        <v>31</v>
      </c>
      <c r="C436" t="s">
        <v>796</v>
      </c>
      <c r="E436" t="s">
        <v>150</v>
      </c>
      <c r="F436" s="35"/>
    </row>
    <row r="437" spans="1:6" x14ac:dyDescent="0.2">
      <c r="A437" t="s">
        <v>849</v>
      </c>
      <c r="B437">
        <v>31</v>
      </c>
      <c r="C437" t="s">
        <v>796</v>
      </c>
      <c r="E437" t="s">
        <v>78</v>
      </c>
      <c r="F437" s="35"/>
    </row>
    <row r="438" spans="1:6" x14ac:dyDescent="0.2">
      <c r="A438" t="s">
        <v>849</v>
      </c>
      <c r="B438">
        <v>31</v>
      </c>
      <c r="C438" t="s">
        <v>796</v>
      </c>
      <c r="E438" t="s">
        <v>53</v>
      </c>
      <c r="F438" s="35"/>
    </row>
    <row r="439" spans="1:6" x14ac:dyDescent="0.2">
      <c r="A439" t="s">
        <v>852</v>
      </c>
      <c r="B439">
        <v>33</v>
      </c>
      <c r="C439" t="s">
        <v>796</v>
      </c>
      <c r="E439" t="s">
        <v>49</v>
      </c>
    </row>
    <row r="440" spans="1:6" x14ac:dyDescent="0.2">
      <c r="A440" t="s">
        <v>852</v>
      </c>
      <c r="B440">
        <v>33</v>
      </c>
      <c r="C440" t="s">
        <v>796</v>
      </c>
      <c r="E440" s="22" t="s">
        <v>855</v>
      </c>
    </row>
    <row r="441" spans="1:6" x14ac:dyDescent="0.2">
      <c r="A441" t="s">
        <v>852</v>
      </c>
      <c r="B441">
        <v>33</v>
      </c>
      <c r="C441" t="s">
        <v>796</v>
      </c>
      <c r="E441" s="22" t="s">
        <v>88</v>
      </c>
    </row>
    <row r="442" spans="1:6" x14ac:dyDescent="0.2">
      <c r="A442" t="s">
        <v>852</v>
      </c>
      <c r="B442">
        <v>33</v>
      </c>
      <c r="C442" t="s">
        <v>796</v>
      </c>
      <c r="E442" s="22" t="s">
        <v>578</v>
      </c>
    </row>
    <row r="443" spans="1:6" x14ac:dyDescent="0.2">
      <c r="A443" t="s">
        <v>852</v>
      </c>
      <c r="B443">
        <v>33</v>
      </c>
      <c r="C443" t="s">
        <v>796</v>
      </c>
      <c r="E443" s="22" t="s">
        <v>521</v>
      </c>
    </row>
    <row r="444" spans="1:6" x14ac:dyDescent="0.2">
      <c r="A444" t="s">
        <v>852</v>
      </c>
      <c r="B444">
        <v>33</v>
      </c>
      <c r="C444" t="s">
        <v>796</v>
      </c>
      <c r="E444" s="22" t="s">
        <v>574</v>
      </c>
    </row>
    <row r="445" spans="1:6" x14ac:dyDescent="0.2">
      <c r="A445" t="s">
        <v>852</v>
      </c>
      <c r="B445">
        <v>33</v>
      </c>
      <c r="C445" t="s">
        <v>796</v>
      </c>
      <c r="E445" s="22" t="s">
        <v>531</v>
      </c>
      <c r="F445" s="22"/>
    </row>
    <row r="446" spans="1:6" x14ac:dyDescent="0.2">
      <c r="A446" t="s">
        <v>852</v>
      </c>
      <c r="B446">
        <v>33</v>
      </c>
      <c r="C446" t="s">
        <v>796</v>
      </c>
      <c r="E446" t="s">
        <v>499</v>
      </c>
      <c r="F446" s="22"/>
    </row>
    <row r="447" spans="1:6" x14ac:dyDescent="0.2">
      <c r="A447" t="s">
        <v>852</v>
      </c>
      <c r="B447">
        <v>33</v>
      </c>
      <c r="C447" t="s">
        <v>796</v>
      </c>
      <c r="E447" s="22" t="s">
        <v>495</v>
      </c>
      <c r="F447" s="22"/>
    </row>
    <row r="448" spans="1:6" x14ac:dyDescent="0.2">
      <c r="A448" t="s">
        <v>852</v>
      </c>
      <c r="B448">
        <v>33</v>
      </c>
      <c r="C448" t="s">
        <v>796</v>
      </c>
      <c r="E448" t="s">
        <v>477</v>
      </c>
      <c r="F448" s="22"/>
    </row>
    <row r="449" spans="1:6" x14ac:dyDescent="0.2">
      <c r="A449" t="s">
        <v>852</v>
      </c>
      <c r="B449">
        <v>33</v>
      </c>
      <c r="C449" t="s">
        <v>796</v>
      </c>
      <c r="E449" s="22" t="s">
        <v>452</v>
      </c>
      <c r="F449" s="22"/>
    </row>
    <row r="450" spans="1:6" x14ac:dyDescent="0.2">
      <c r="A450" t="s">
        <v>852</v>
      </c>
      <c r="B450">
        <v>33</v>
      </c>
      <c r="C450" t="s">
        <v>796</v>
      </c>
      <c r="E450" s="22" t="s">
        <v>458</v>
      </c>
      <c r="F450" s="22"/>
    </row>
    <row r="451" spans="1:6" x14ac:dyDescent="0.2">
      <c r="A451" t="s">
        <v>852</v>
      </c>
      <c r="B451">
        <v>33</v>
      </c>
      <c r="C451" t="s">
        <v>796</v>
      </c>
      <c r="E451" s="22" t="s">
        <v>901</v>
      </c>
      <c r="F451" s="22"/>
    </row>
    <row r="452" spans="1:6" x14ac:dyDescent="0.2">
      <c r="A452" t="s">
        <v>852</v>
      </c>
      <c r="B452">
        <v>33</v>
      </c>
      <c r="C452" t="s">
        <v>796</v>
      </c>
      <c r="E452" t="s">
        <v>312</v>
      </c>
    </row>
    <row r="453" spans="1:6" x14ac:dyDescent="0.2">
      <c r="A453" t="s">
        <v>852</v>
      </c>
      <c r="B453">
        <v>33</v>
      </c>
      <c r="C453" t="s">
        <v>796</v>
      </c>
      <c r="E453" s="22" t="s">
        <v>252</v>
      </c>
    </row>
    <row r="454" spans="1:6" x14ac:dyDescent="0.2">
      <c r="A454" t="s">
        <v>852</v>
      </c>
      <c r="B454">
        <v>33</v>
      </c>
      <c r="C454" t="s">
        <v>796</v>
      </c>
      <c r="E454" s="22" t="s">
        <v>196</v>
      </c>
    </row>
    <row r="455" spans="1:6" x14ac:dyDescent="0.2">
      <c r="A455" t="s">
        <v>852</v>
      </c>
      <c r="B455">
        <v>33</v>
      </c>
      <c r="C455" t="s">
        <v>796</v>
      </c>
      <c r="E455" s="22" t="s">
        <v>192</v>
      </c>
    </row>
    <row r="456" spans="1:6" x14ac:dyDescent="0.2">
      <c r="A456" t="s">
        <v>852</v>
      </c>
      <c r="B456">
        <v>33</v>
      </c>
      <c r="C456" t="s">
        <v>796</v>
      </c>
      <c r="E456" s="22" t="s">
        <v>856</v>
      </c>
      <c r="F456" s="22"/>
    </row>
    <row r="457" spans="1:6" x14ac:dyDescent="0.2">
      <c r="A457" t="s">
        <v>852</v>
      </c>
      <c r="B457">
        <v>33</v>
      </c>
      <c r="C457" t="s">
        <v>796</v>
      </c>
      <c r="E457" t="s">
        <v>190</v>
      </c>
    </row>
    <row r="458" spans="1:6" x14ac:dyDescent="0.2">
      <c r="A458" t="s">
        <v>852</v>
      </c>
      <c r="B458">
        <v>33</v>
      </c>
      <c r="C458" t="s">
        <v>796</v>
      </c>
      <c r="E458" s="22" t="s">
        <v>120</v>
      </c>
    </row>
    <row r="459" spans="1:6" x14ac:dyDescent="0.2">
      <c r="A459" t="s">
        <v>852</v>
      </c>
      <c r="B459">
        <v>33</v>
      </c>
      <c r="C459" t="s">
        <v>796</v>
      </c>
      <c r="E459" s="22" t="s">
        <v>114</v>
      </c>
    </row>
    <row r="460" spans="1:6" x14ac:dyDescent="0.2">
      <c r="A460" t="s">
        <v>852</v>
      </c>
      <c r="B460">
        <v>33</v>
      </c>
      <c r="C460" t="s">
        <v>796</v>
      </c>
      <c r="E460" s="22" t="s">
        <v>112</v>
      </c>
    </row>
    <row r="461" spans="1:6" x14ac:dyDescent="0.2">
      <c r="A461" t="s">
        <v>852</v>
      </c>
      <c r="B461">
        <v>33</v>
      </c>
      <c r="C461" t="s">
        <v>796</v>
      </c>
      <c r="E461" t="s">
        <v>82</v>
      </c>
    </row>
    <row r="462" spans="1:6" x14ac:dyDescent="0.2">
      <c r="A462" t="s">
        <v>852</v>
      </c>
      <c r="B462">
        <v>33</v>
      </c>
      <c r="C462" t="s">
        <v>796</v>
      </c>
      <c r="E462" t="s">
        <v>28</v>
      </c>
    </row>
    <row r="463" spans="1:6" x14ac:dyDescent="0.2">
      <c r="A463" t="s">
        <v>852</v>
      </c>
      <c r="B463">
        <v>9</v>
      </c>
      <c r="C463" t="s">
        <v>796</v>
      </c>
      <c r="E463" t="s">
        <v>693</v>
      </c>
    </row>
    <row r="464" spans="1:6" x14ac:dyDescent="0.2">
      <c r="A464" t="s">
        <v>852</v>
      </c>
      <c r="B464">
        <v>9</v>
      </c>
      <c r="C464" t="s">
        <v>796</v>
      </c>
      <c r="E464" t="s">
        <v>649</v>
      </c>
    </row>
    <row r="465" spans="1:5" x14ac:dyDescent="0.2">
      <c r="A465" t="s">
        <v>852</v>
      </c>
      <c r="B465">
        <v>9</v>
      </c>
      <c r="C465" t="s">
        <v>796</v>
      </c>
      <c r="E465" t="s">
        <v>596</v>
      </c>
    </row>
    <row r="466" spans="1:5" x14ac:dyDescent="0.2">
      <c r="A466" t="s">
        <v>852</v>
      </c>
      <c r="B466">
        <v>9</v>
      </c>
      <c r="C466" t="s">
        <v>796</v>
      </c>
      <c r="E466" t="s">
        <v>578</v>
      </c>
    </row>
    <row r="467" spans="1:5" x14ac:dyDescent="0.2">
      <c r="A467" t="s">
        <v>852</v>
      </c>
      <c r="B467">
        <v>9</v>
      </c>
      <c r="C467" t="s">
        <v>796</v>
      </c>
      <c r="E467" t="s">
        <v>555</v>
      </c>
    </row>
    <row r="468" spans="1:5" x14ac:dyDescent="0.2">
      <c r="A468" t="s">
        <v>852</v>
      </c>
      <c r="B468">
        <v>9</v>
      </c>
      <c r="C468" t="s">
        <v>796</v>
      </c>
      <c r="E468" t="s">
        <v>549</v>
      </c>
    </row>
    <row r="469" spans="1:5" x14ac:dyDescent="0.2">
      <c r="A469" t="s">
        <v>852</v>
      </c>
      <c r="B469">
        <v>9</v>
      </c>
      <c r="C469" t="s">
        <v>796</v>
      </c>
      <c r="E469" t="s">
        <v>545</v>
      </c>
    </row>
    <row r="470" spans="1:5" x14ac:dyDescent="0.2">
      <c r="A470" t="s">
        <v>852</v>
      </c>
      <c r="B470">
        <v>9</v>
      </c>
      <c r="C470" t="s">
        <v>796</v>
      </c>
      <c r="E470" t="s">
        <v>521</v>
      </c>
    </row>
    <row r="471" spans="1:5" x14ac:dyDescent="0.2">
      <c r="A471" t="s">
        <v>852</v>
      </c>
      <c r="B471">
        <v>9</v>
      </c>
      <c r="C471" t="s">
        <v>796</v>
      </c>
      <c r="E471" t="s">
        <v>531</v>
      </c>
    </row>
    <row r="472" spans="1:5" x14ac:dyDescent="0.2">
      <c r="A472" t="s">
        <v>852</v>
      </c>
      <c r="B472">
        <v>9</v>
      </c>
      <c r="C472" t="s">
        <v>796</v>
      </c>
      <c r="E472" t="s">
        <v>511</v>
      </c>
    </row>
    <row r="473" spans="1:5" x14ac:dyDescent="0.2">
      <c r="A473" t="s">
        <v>852</v>
      </c>
      <c r="B473">
        <v>9</v>
      </c>
      <c r="C473" t="s">
        <v>796</v>
      </c>
      <c r="E473" t="s">
        <v>503</v>
      </c>
    </row>
    <row r="474" spans="1:5" x14ac:dyDescent="0.2">
      <c r="A474" t="s">
        <v>852</v>
      </c>
      <c r="B474">
        <v>9</v>
      </c>
      <c r="C474" t="s">
        <v>796</v>
      </c>
      <c r="E474" t="s">
        <v>499</v>
      </c>
    </row>
    <row r="475" spans="1:5" x14ac:dyDescent="0.2">
      <c r="A475" t="s">
        <v>852</v>
      </c>
      <c r="B475">
        <v>9</v>
      </c>
      <c r="C475" t="s">
        <v>796</v>
      </c>
      <c r="E475" t="s">
        <v>491</v>
      </c>
    </row>
    <row r="476" spans="1:5" x14ac:dyDescent="0.2">
      <c r="A476" t="s">
        <v>852</v>
      </c>
      <c r="B476">
        <v>9</v>
      </c>
      <c r="C476" t="s">
        <v>796</v>
      </c>
      <c r="E476" t="s">
        <v>485</v>
      </c>
    </row>
    <row r="477" spans="1:5" x14ac:dyDescent="0.2">
      <c r="A477" t="s">
        <v>852</v>
      </c>
      <c r="B477">
        <v>9</v>
      </c>
      <c r="C477" t="s">
        <v>796</v>
      </c>
      <c r="E477" t="s">
        <v>452</v>
      </c>
    </row>
    <row r="478" spans="1:5" x14ac:dyDescent="0.2">
      <c r="A478" t="s">
        <v>852</v>
      </c>
      <c r="B478">
        <v>9</v>
      </c>
      <c r="C478" t="s">
        <v>796</v>
      </c>
      <c r="E478" t="s">
        <v>450</v>
      </c>
    </row>
    <row r="479" spans="1:5" x14ac:dyDescent="0.2">
      <c r="A479" t="s">
        <v>852</v>
      </c>
      <c r="B479">
        <v>9</v>
      </c>
      <c r="C479" t="s">
        <v>796</v>
      </c>
      <c r="E479" t="s">
        <v>428</v>
      </c>
    </row>
    <row r="480" spans="1:5" x14ac:dyDescent="0.2">
      <c r="A480" t="s">
        <v>852</v>
      </c>
      <c r="B480">
        <v>9</v>
      </c>
      <c r="C480" t="s">
        <v>796</v>
      </c>
      <c r="E480" t="s">
        <v>332</v>
      </c>
    </row>
    <row r="481" spans="1:5" x14ac:dyDescent="0.2">
      <c r="A481" t="s">
        <v>852</v>
      </c>
      <c r="B481">
        <v>9</v>
      </c>
      <c r="C481" t="s">
        <v>796</v>
      </c>
      <c r="E481" t="s">
        <v>320</v>
      </c>
    </row>
    <row r="482" spans="1:5" x14ac:dyDescent="0.2">
      <c r="A482" t="s">
        <v>852</v>
      </c>
      <c r="B482">
        <v>9</v>
      </c>
      <c r="C482" t="s">
        <v>796</v>
      </c>
      <c r="E482" t="s">
        <v>314</v>
      </c>
    </row>
    <row r="483" spans="1:5" x14ac:dyDescent="0.2">
      <c r="A483" t="s">
        <v>852</v>
      </c>
      <c r="B483">
        <v>9</v>
      </c>
      <c r="C483" t="s">
        <v>796</v>
      </c>
      <c r="E483" t="s">
        <v>248</v>
      </c>
    </row>
    <row r="484" spans="1:5" x14ac:dyDescent="0.2">
      <c r="A484" t="s">
        <v>852</v>
      </c>
      <c r="B484">
        <v>9</v>
      </c>
      <c r="C484" t="s">
        <v>796</v>
      </c>
      <c r="E484" t="s">
        <v>252</v>
      </c>
    </row>
    <row r="485" spans="1:5" x14ac:dyDescent="0.2">
      <c r="A485" t="s">
        <v>852</v>
      </c>
      <c r="B485">
        <v>9</v>
      </c>
      <c r="C485" t="s">
        <v>796</v>
      </c>
      <c r="E485" t="s">
        <v>221</v>
      </c>
    </row>
    <row r="486" spans="1:5" x14ac:dyDescent="0.2">
      <c r="A486" t="s">
        <v>852</v>
      </c>
      <c r="B486">
        <v>9</v>
      </c>
      <c r="C486" t="s">
        <v>796</v>
      </c>
      <c r="E486" t="s">
        <v>192</v>
      </c>
    </row>
    <row r="487" spans="1:5" x14ac:dyDescent="0.2">
      <c r="A487" t="s">
        <v>852</v>
      </c>
      <c r="B487">
        <v>9</v>
      </c>
      <c r="C487" t="s">
        <v>796</v>
      </c>
      <c r="E487" t="s">
        <v>186</v>
      </c>
    </row>
    <row r="488" spans="1:5" x14ac:dyDescent="0.2">
      <c r="A488" t="s">
        <v>852</v>
      </c>
      <c r="B488">
        <v>9</v>
      </c>
      <c r="C488" t="s">
        <v>796</v>
      </c>
      <c r="E488" t="s">
        <v>166</v>
      </c>
    </row>
    <row r="489" spans="1:5" x14ac:dyDescent="0.2">
      <c r="A489" t="s">
        <v>852</v>
      </c>
      <c r="B489">
        <v>9</v>
      </c>
      <c r="C489" t="s">
        <v>796</v>
      </c>
      <c r="E489" t="s">
        <v>120</v>
      </c>
    </row>
    <row r="490" spans="1:5" x14ac:dyDescent="0.2">
      <c r="A490" t="s">
        <v>852</v>
      </c>
      <c r="B490">
        <v>9</v>
      </c>
      <c r="C490" t="s">
        <v>796</v>
      </c>
      <c r="E490" t="s">
        <v>112</v>
      </c>
    </row>
    <row r="491" spans="1:5" x14ac:dyDescent="0.2">
      <c r="A491" t="s">
        <v>852</v>
      </c>
      <c r="B491">
        <v>9</v>
      </c>
      <c r="C491" t="s">
        <v>796</v>
      </c>
      <c r="E491" t="s">
        <v>110</v>
      </c>
    </row>
    <row r="492" spans="1:5" x14ac:dyDescent="0.2">
      <c r="A492" t="s">
        <v>852</v>
      </c>
      <c r="B492">
        <v>9</v>
      </c>
      <c r="C492" t="s">
        <v>796</v>
      </c>
      <c r="E492" t="s">
        <v>106</v>
      </c>
    </row>
    <row r="493" spans="1:5" x14ac:dyDescent="0.2">
      <c r="A493" t="s">
        <v>852</v>
      </c>
      <c r="B493">
        <v>9</v>
      </c>
      <c r="C493" t="s">
        <v>796</v>
      </c>
      <c r="E493" t="s">
        <v>82</v>
      </c>
    </row>
    <row r="494" spans="1:5" x14ac:dyDescent="0.2">
      <c r="A494" t="s">
        <v>852</v>
      </c>
      <c r="B494">
        <v>9</v>
      </c>
      <c r="C494" t="s">
        <v>796</v>
      </c>
      <c r="E494" s="22" t="s">
        <v>250</v>
      </c>
    </row>
    <row r="495" spans="1:5" x14ac:dyDescent="0.2">
      <c r="A495" t="s">
        <v>852</v>
      </c>
      <c r="B495">
        <v>9</v>
      </c>
      <c r="C495" t="s">
        <v>796</v>
      </c>
      <c r="E495" t="s">
        <v>21</v>
      </c>
    </row>
    <row r="496" spans="1:5" x14ac:dyDescent="0.2">
      <c r="A496" t="s">
        <v>857</v>
      </c>
      <c r="B496">
        <v>38</v>
      </c>
      <c r="C496" t="s">
        <v>796</v>
      </c>
      <c r="E496" t="s">
        <v>710</v>
      </c>
    </row>
    <row r="497" spans="1:5" x14ac:dyDescent="0.2">
      <c r="A497" t="s">
        <v>857</v>
      </c>
      <c r="B497">
        <v>38</v>
      </c>
      <c r="C497" t="s">
        <v>796</v>
      </c>
      <c r="E497" t="s">
        <v>681</v>
      </c>
    </row>
    <row r="498" spans="1:5" x14ac:dyDescent="0.2">
      <c r="A498" t="s">
        <v>857</v>
      </c>
      <c r="B498">
        <v>38</v>
      </c>
      <c r="C498" t="s">
        <v>796</v>
      </c>
      <c r="E498" t="s">
        <v>679</v>
      </c>
    </row>
    <row r="499" spans="1:5" x14ac:dyDescent="0.2">
      <c r="A499" t="s">
        <v>857</v>
      </c>
      <c r="B499">
        <v>38</v>
      </c>
      <c r="C499" t="s">
        <v>796</v>
      </c>
      <c r="E499" t="s">
        <v>649</v>
      </c>
    </row>
    <row r="500" spans="1:5" x14ac:dyDescent="0.2">
      <c r="A500" t="s">
        <v>857</v>
      </c>
      <c r="B500">
        <v>38</v>
      </c>
      <c r="C500" t="s">
        <v>796</v>
      </c>
      <c r="E500" t="s">
        <v>647</v>
      </c>
    </row>
    <row r="501" spans="1:5" x14ac:dyDescent="0.2">
      <c r="A501" t="s">
        <v>857</v>
      </c>
      <c r="B501">
        <v>38</v>
      </c>
      <c r="C501" t="s">
        <v>796</v>
      </c>
      <c r="E501" t="s">
        <v>596</v>
      </c>
    </row>
    <row r="502" spans="1:5" x14ac:dyDescent="0.2">
      <c r="A502" t="s">
        <v>857</v>
      </c>
      <c r="B502">
        <v>38</v>
      </c>
      <c r="C502" t="s">
        <v>796</v>
      </c>
      <c r="E502" t="s">
        <v>578</v>
      </c>
    </row>
    <row r="503" spans="1:5" x14ac:dyDescent="0.2">
      <c r="A503" t="s">
        <v>857</v>
      </c>
      <c r="B503">
        <v>38</v>
      </c>
      <c r="C503" t="s">
        <v>796</v>
      </c>
      <c r="E503" t="s">
        <v>574</v>
      </c>
    </row>
    <row r="504" spans="1:5" x14ac:dyDescent="0.2">
      <c r="A504" t="s">
        <v>857</v>
      </c>
      <c r="B504">
        <v>38</v>
      </c>
      <c r="C504" t="s">
        <v>796</v>
      </c>
      <c r="E504" t="s">
        <v>531</v>
      </c>
    </row>
    <row r="505" spans="1:5" x14ac:dyDescent="0.2">
      <c r="A505" t="s">
        <v>857</v>
      </c>
      <c r="B505">
        <v>38</v>
      </c>
      <c r="C505" t="s">
        <v>796</v>
      </c>
      <c r="E505" t="s">
        <v>511</v>
      </c>
    </row>
    <row r="506" spans="1:5" x14ac:dyDescent="0.2">
      <c r="A506" t="s">
        <v>857</v>
      </c>
      <c r="B506">
        <v>38</v>
      </c>
      <c r="C506" t="s">
        <v>796</v>
      </c>
      <c r="E506" s="22" t="s">
        <v>192</v>
      </c>
    </row>
    <row r="507" spans="1:5" x14ac:dyDescent="0.2">
      <c r="A507" t="s">
        <v>857</v>
      </c>
      <c r="B507">
        <v>38</v>
      </c>
      <c r="C507" t="s">
        <v>796</v>
      </c>
      <c r="E507" t="s">
        <v>124</v>
      </c>
    </row>
    <row r="508" spans="1:5" x14ac:dyDescent="0.2">
      <c r="A508" t="s">
        <v>857</v>
      </c>
      <c r="B508">
        <v>38</v>
      </c>
      <c r="C508" t="s">
        <v>796</v>
      </c>
      <c r="E508" t="s">
        <v>112</v>
      </c>
    </row>
    <row r="509" spans="1:5" x14ac:dyDescent="0.2">
      <c r="A509" t="s">
        <v>857</v>
      </c>
      <c r="B509">
        <v>38</v>
      </c>
      <c r="C509" t="s">
        <v>796</v>
      </c>
      <c r="E509" t="s">
        <v>106</v>
      </c>
    </row>
    <row r="510" spans="1:5" x14ac:dyDescent="0.2">
      <c r="A510" t="s">
        <v>857</v>
      </c>
      <c r="B510">
        <v>38</v>
      </c>
      <c r="C510" t="s">
        <v>796</v>
      </c>
      <c r="E510" t="s">
        <v>82</v>
      </c>
    </row>
    <row r="511" spans="1:5" x14ac:dyDescent="0.2">
      <c r="A511" t="s">
        <v>857</v>
      </c>
      <c r="B511">
        <v>3</v>
      </c>
      <c r="C511" t="s">
        <v>796</v>
      </c>
      <c r="E511" t="s">
        <v>715</v>
      </c>
    </row>
    <row r="512" spans="1:5" x14ac:dyDescent="0.2">
      <c r="A512" t="s">
        <v>857</v>
      </c>
      <c r="B512">
        <v>3</v>
      </c>
      <c r="C512" t="s">
        <v>796</v>
      </c>
      <c r="E512" t="s">
        <v>665</v>
      </c>
    </row>
    <row r="513" spans="1:5" x14ac:dyDescent="0.2">
      <c r="A513" t="s">
        <v>857</v>
      </c>
      <c r="B513">
        <v>3</v>
      </c>
      <c r="C513" t="s">
        <v>796</v>
      </c>
      <c r="E513" t="s">
        <v>659</v>
      </c>
    </row>
    <row r="514" spans="1:5" x14ac:dyDescent="0.2">
      <c r="A514" t="s">
        <v>857</v>
      </c>
      <c r="B514">
        <v>3</v>
      </c>
      <c r="C514" t="s">
        <v>796</v>
      </c>
      <c r="E514" t="s">
        <v>629</v>
      </c>
    </row>
    <row r="515" spans="1:5" x14ac:dyDescent="0.2">
      <c r="A515" t="s">
        <v>857</v>
      </c>
      <c r="B515">
        <v>3</v>
      </c>
      <c r="C515" t="s">
        <v>796</v>
      </c>
      <c r="E515" t="s">
        <v>588</v>
      </c>
    </row>
    <row r="516" spans="1:5" x14ac:dyDescent="0.2">
      <c r="A516" t="s">
        <v>857</v>
      </c>
      <c r="B516">
        <v>3</v>
      </c>
      <c r="C516" t="s">
        <v>796</v>
      </c>
      <c r="E516" t="s">
        <v>576</v>
      </c>
    </row>
    <row r="517" spans="1:5" x14ac:dyDescent="0.2">
      <c r="A517" t="s">
        <v>857</v>
      </c>
      <c r="B517">
        <v>3</v>
      </c>
      <c r="C517" t="s">
        <v>796</v>
      </c>
      <c r="E517" t="s">
        <v>545</v>
      </c>
    </row>
    <row r="518" spans="1:5" x14ac:dyDescent="0.2">
      <c r="A518" t="s">
        <v>857</v>
      </c>
      <c r="B518">
        <v>3</v>
      </c>
      <c r="C518" t="s">
        <v>796</v>
      </c>
      <c r="E518" t="s">
        <v>574</v>
      </c>
    </row>
    <row r="519" spans="1:5" x14ac:dyDescent="0.2">
      <c r="A519" t="s">
        <v>857</v>
      </c>
      <c r="B519">
        <v>3</v>
      </c>
      <c r="C519" t="s">
        <v>796</v>
      </c>
      <c r="E519" t="s">
        <v>531</v>
      </c>
    </row>
    <row r="520" spans="1:5" x14ac:dyDescent="0.2">
      <c r="A520" t="s">
        <v>857</v>
      </c>
      <c r="B520">
        <v>3</v>
      </c>
      <c r="C520" t="s">
        <v>796</v>
      </c>
      <c r="E520" t="s">
        <v>479</v>
      </c>
    </row>
    <row r="521" spans="1:5" x14ac:dyDescent="0.2">
      <c r="A521" t="s">
        <v>857</v>
      </c>
      <c r="B521">
        <v>3</v>
      </c>
      <c r="C521" t="s">
        <v>796</v>
      </c>
      <c r="E521" t="s">
        <v>395</v>
      </c>
    </row>
    <row r="522" spans="1:5" x14ac:dyDescent="0.2">
      <c r="A522" t="s">
        <v>857</v>
      </c>
      <c r="B522">
        <v>3</v>
      </c>
      <c r="C522" t="s">
        <v>796</v>
      </c>
      <c r="E522" t="s">
        <v>377</v>
      </c>
    </row>
    <row r="523" spans="1:5" x14ac:dyDescent="0.2">
      <c r="A523" t="s">
        <v>857</v>
      </c>
      <c r="B523">
        <v>3</v>
      </c>
      <c r="C523" t="s">
        <v>796</v>
      </c>
      <c r="E523" t="s">
        <v>286</v>
      </c>
    </row>
    <row r="524" spans="1:5" x14ac:dyDescent="0.2">
      <c r="A524" t="s">
        <v>857</v>
      </c>
      <c r="B524">
        <v>3</v>
      </c>
      <c r="C524" t="s">
        <v>796</v>
      </c>
      <c r="E524" t="s">
        <v>858</v>
      </c>
    </row>
    <row r="525" spans="1:5" x14ac:dyDescent="0.2">
      <c r="A525" t="s">
        <v>857</v>
      </c>
      <c r="B525">
        <v>3</v>
      </c>
      <c r="C525" t="s">
        <v>796</v>
      </c>
      <c r="E525" t="s">
        <v>190</v>
      </c>
    </row>
    <row r="526" spans="1:5" x14ac:dyDescent="0.2">
      <c r="A526" t="s">
        <v>857</v>
      </c>
      <c r="B526">
        <v>3</v>
      </c>
      <c r="C526" t="s">
        <v>796</v>
      </c>
      <c r="E526" t="s">
        <v>124</v>
      </c>
    </row>
    <row r="527" spans="1:5" x14ac:dyDescent="0.2">
      <c r="A527" t="s">
        <v>857</v>
      </c>
      <c r="B527">
        <v>3</v>
      </c>
      <c r="C527" t="s">
        <v>796</v>
      </c>
      <c r="E527" t="s">
        <v>120</v>
      </c>
    </row>
    <row r="528" spans="1:5" x14ac:dyDescent="0.2">
      <c r="A528" t="s">
        <v>857</v>
      </c>
      <c r="B528">
        <v>3</v>
      </c>
      <c r="C528" t="s">
        <v>796</v>
      </c>
      <c r="E528" t="s">
        <v>110</v>
      </c>
    </row>
    <row r="529" spans="1:6" x14ac:dyDescent="0.2">
      <c r="A529" t="s">
        <v>857</v>
      </c>
      <c r="B529">
        <v>3</v>
      </c>
      <c r="C529" t="s">
        <v>796</v>
      </c>
      <c r="E529" t="s">
        <v>106</v>
      </c>
    </row>
    <row r="530" spans="1:6" x14ac:dyDescent="0.2">
      <c r="A530" t="s">
        <v>857</v>
      </c>
      <c r="B530">
        <v>3</v>
      </c>
      <c r="C530" t="s">
        <v>796</v>
      </c>
      <c r="E530" t="s">
        <v>82</v>
      </c>
    </row>
    <row r="531" spans="1:6" x14ac:dyDescent="0.2">
      <c r="A531" t="s">
        <v>857</v>
      </c>
      <c r="B531">
        <v>3</v>
      </c>
      <c r="C531" t="s">
        <v>796</v>
      </c>
      <c r="E531" t="s">
        <v>39</v>
      </c>
    </row>
    <row r="532" spans="1:6" x14ac:dyDescent="0.2">
      <c r="A532" t="s">
        <v>873</v>
      </c>
      <c r="B532">
        <v>24</v>
      </c>
      <c r="C532" t="s">
        <v>796</v>
      </c>
      <c r="E532" t="s">
        <v>715</v>
      </c>
      <c r="F532" s="22"/>
    </row>
    <row r="533" spans="1:6" x14ac:dyDescent="0.2">
      <c r="A533" t="s">
        <v>873</v>
      </c>
      <c r="B533">
        <v>24</v>
      </c>
      <c r="C533" t="s">
        <v>796</v>
      </c>
      <c r="E533" t="s">
        <v>647</v>
      </c>
      <c r="F533" s="22"/>
    </row>
    <row r="534" spans="1:6" x14ac:dyDescent="0.2">
      <c r="A534" t="s">
        <v>873</v>
      </c>
      <c r="B534">
        <v>24</v>
      </c>
      <c r="C534" t="s">
        <v>796</v>
      </c>
      <c r="E534" t="s">
        <v>629</v>
      </c>
      <c r="F534" s="22"/>
    </row>
    <row r="535" spans="1:6" x14ac:dyDescent="0.2">
      <c r="A535" t="s">
        <v>873</v>
      </c>
      <c r="B535">
        <v>24</v>
      </c>
      <c r="C535" t="s">
        <v>796</v>
      </c>
      <c r="E535" t="s">
        <v>592</v>
      </c>
      <c r="F535" s="22"/>
    </row>
    <row r="536" spans="1:6" x14ac:dyDescent="0.2">
      <c r="A536" t="s">
        <v>873</v>
      </c>
      <c r="B536">
        <v>24</v>
      </c>
      <c r="C536" t="s">
        <v>796</v>
      </c>
      <c r="E536" t="s">
        <v>438</v>
      </c>
      <c r="F536" s="22"/>
    </row>
    <row r="537" spans="1:6" x14ac:dyDescent="0.2">
      <c r="A537" t="s">
        <v>873</v>
      </c>
      <c r="B537">
        <v>24</v>
      </c>
      <c r="C537" t="s">
        <v>796</v>
      </c>
      <c r="E537" t="s">
        <v>413</v>
      </c>
      <c r="F537" s="22"/>
    </row>
    <row r="538" spans="1:6" x14ac:dyDescent="0.2">
      <c r="A538" t="s">
        <v>873</v>
      </c>
      <c r="B538">
        <v>24</v>
      </c>
      <c r="C538" t="s">
        <v>796</v>
      </c>
      <c r="E538" t="s">
        <v>377</v>
      </c>
      <c r="F538" s="22"/>
    </row>
    <row r="539" spans="1:6" x14ac:dyDescent="0.2">
      <c r="A539" t="s">
        <v>873</v>
      </c>
      <c r="B539">
        <v>24</v>
      </c>
      <c r="C539" t="s">
        <v>796</v>
      </c>
      <c r="E539" t="s">
        <v>372</v>
      </c>
      <c r="F539" s="22"/>
    </row>
    <row r="540" spans="1:6" x14ac:dyDescent="0.2">
      <c r="A540" t="s">
        <v>873</v>
      </c>
      <c r="B540">
        <v>24</v>
      </c>
      <c r="C540" t="s">
        <v>796</v>
      </c>
      <c r="E540" t="s">
        <v>312</v>
      </c>
      <c r="F540" s="22"/>
    </row>
    <row r="541" spans="1:6" x14ac:dyDescent="0.2">
      <c r="A541" t="s">
        <v>873</v>
      </c>
      <c r="B541">
        <v>24</v>
      </c>
      <c r="C541" t="s">
        <v>796</v>
      </c>
      <c r="E541" t="s">
        <v>184</v>
      </c>
      <c r="F541" s="22"/>
    </row>
    <row r="542" spans="1:6" x14ac:dyDescent="0.2">
      <c r="A542" t="s">
        <v>878</v>
      </c>
      <c r="B542">
        <v>4</v>
      </c>
      <c r="C542" t="s">
        <v>796</v>
      </c>
      <c r="E542" t="s">
        <v>645</v>
      </c>
      <c r="F542" s="22"/>
    </row>
    <row r="543" spans="1:6" x14ac:dyDescent="0.2">
      <c r="A543" t="s">
        <v>878</v>
      </c>
      <c r="B543">
        <v>4</v>
      </c>
      <c r="C543" t="s">
        <v>796</v>
      </c>
      <c r="E543" t="s">
        <v>629</v>
      </c>
      <c r="F543" s="22"/>
    </row>
    <row r="544" spans="1:6" x14ac:dyDescent="0.2">
      <c r="A544" t="s">
        <v>878</v>
      </c>
      <c r="B544">
        <v>4</v>
      </c>
      <c r="C544" t="s">
        <v>796</v>
      </c>
      <c r="E544" t="s">
        <v>578</v>
      </c>
      <c r="F544" s="22"/>
    </row>
    <row r="545" spans="1:6" x14ac:dyDescent="0.2">
      <c r="A545" t="s">
        <v>878</v>
      </c>
      <c r="B545">
        <v>4</v>
      </c>
      <c r="C545" t="s">
        <v>796</v>
      </c>
      <c r="E545" t="s">
        <v>555</v>
      </c>
      <c r="F545" s="22"/>
    </row>
    <row r="546" spans="1:6" x14ac:dyDescent="0.2">
      <c r="A546" t="s">
        <v>878</v>
      </c>
      <c r="B546">
        <v>4</v>
      </c>
      <c r="C546" t="s">
        <v>796</v>
      </c>
      <c r="E546" t="s">
        <v>545</v>
      </c>
      <c r="F546" s="22"/>
    </row>
    <row r="547" spans="1:6" x14ac:dyDescent="0.2">
      <c r="A547" t="s">
        <v>878</v>
      </c>
      <c r="B547">
        <v>4</v>
      </c>
      <c r="C547" t="s">
        <v>796</v>
      </c>
      <c r="E547" t="s">
        <v>495</v>
      </c>
      <c r="F547" s="22"/>
    </row>
    <row r="548" spans="1:6" x14ac:dyDescent="0.2">
      <c r="A548" t="s">
        <v>878</v>
      </c>
      <c r="B548">
        <v>4</v>
      </c>
      <c r="C548" t="s">
        <v>796</v>
      </c>
      <c r="E548" t="s">
        <v>446</v>
      </c>
      <c r="F548" s="22"/>
    </row>
    <row r="549" spans="1:6" x14ac:dyDescent="0.2">
      <c r="A549" t="s">
        <v>878</v>
      </c>
      <c r="B549">
        <v>4</v>
      </c>
      <c r="C549" t="s">
        <v>796</v>
      </c>
      <c r="E549" t="s">
        <v>423</v>
      </c>
      <c r="F549" s="22"/>
    </row>
    <row r="550" spans="1:6" x14ac:dyDescent="0.2">
      <c r="A550" t="s">
        <v>878</v>
      </c>
      <c r="B550">
        <v>4</v>
      </c>
      <c r="C550" t="s">
        <v>796</v>
      </c>
      <c r="E550" t="s">
        <v>372</v>
      </c>
      <c r="F550" s="22"/>
    </row>
    <row r="551" spans="1:6" x14ac:dyDescent="0.2">
      <c r="A551" t="s">
        <v>878</v>
      </c>
      <c r="B551">
        <v>4</v>
      </c>
      <c r="C551" t="s">
        <v>796</v>
      </c>
      <c r="E551" t="s">
        <v>358</v>
      </c>
      <c r="F551" s="22"/>
    </row>
    <row r="552" spans="1:6" x14ac:dyDescent="0.2">
      <c r="A552" t="s">
        <v>878</v>
      </c>
      <c r="B552">
        <v>4</v>
      </c>
      <c r="C552" t="s">
        <v>796</v>
      </c>
      <c r="E552" t="s">
        <v>346</v>
      </c>
      <c r="F552" s="22"/>
    </row>
    <row r="553" spans="1:6" x14ac:dyDescent="0.2">
      <c r="A553" t="s">
        <v>878</v>
      </c>
      <c r="B553">
        <v>4</v>
      </c>
      <c r="C553" t="s">
        <v>796</v>
      </c>
      <c r="E553" t="s">
        <v>312</v>
      </c>
      <c r="F553" s="22"/>
    </row>
    <row r="554" spans="1:6" x14ac:dyDescent="0.2">
      <c r="A554" t="s">
        <v>878</v>
      </c>
      <c r="B554">
        <v>4</v>
      </c>
      <c r="C554" t="s">
        <v>796</v>
      </c>
      <c r="E554" t="s">
        <v>297</v>
      </c>
      <c r="F554" s="22"/>
    </row>
    <row r="555" spans="1:6" x14ac:dyDescent="0.2">
      <c r="A555" t="s">
        <v>878</v>
      </c>
      <c r="B555">
        <v>4</v>
      </c>
      <c r="C555" t="s">
        <v>796</v>
      </c>
      <c r="E555" t="s">
        <v>246</v>
      </c>
      <c r="F555" s="22"/>
    </row>
    <row r="556" spans="1:6" x14ac:dyDescent="0.2">
      <c r="A556" t="s">
        <v>878</v>
      </c>
      <c r="B556">
        <v>4</v>
      </c>
      <c r="C556" t="s">
        <v>796</v>
      </c>
      <c r="E556" t="s">
        <v>242</v>
      </c>
      <c r="F556" s="22"/>
    </row>
    <row r="557" spans="1:6" x14ac:dyDescent="0.2">
      <c r="A557" t="s">
        <v>878</v>
      </c>
      <c r="B557">
        <v>4</v>
      </c>
      <c r="C557" t="s">
        <v>796</v>
      </c>
      <c r="E557" t="s">
        <v>190</v>
      </c>
      <c r="F557" s="22"/>
    </row>
    <row r="558" spans="1:6" x14ac:dyDescent="0.2">
      <c r="A558" t="s">
        <v>878</v>
      </c>
      <c r="B558">
        <v>4</v>
      </c>
      <c r="C558" t="s">
        <v>796</v>
      </c>
      <c r="E558" t="s">
        <v>124</v>
      </c>
      <c r="F558" s="22"/>
    </row>
    <row r="559" spans="1:6" x14ac:dyDescent="0.2">
      <c r="A559" t="s">
        <v>878</v>
      </c>
      <c r="B559">
        <v>4</v>
      </c>
      <c r="C559" t="s">
        <v>796</v>
      </c>
      <c r="E559" t="s">
        <v>120</v>
      </c>
      <c r="F559" s="22"/>
    </row>
    <row r="560" spans="1:6" x14ac:dyDescent="0.2">
      <c r="A560" t="s">
        <v>878</v>
      </c>
      <c r="B560">
        <v>4</v>
      </c>
      <c r="C560" t="s">
        <v>796</v>
      </c>
      <c r="E560" t="s">
        <v>112</v>
      </c>
      <c r="F560" s="22"/>
    </row>
    <row r="561" spans="1:7" x14ac:dyDescent="0.2">
      <c r="A561" t="s">
        <v>878</v>
      </c>
      <c r="B561">
        <v>4</v>
      </c>
      <c r="C561" t="s">
        <v>796</v>
      </c>
      <c r="E561" t="s">
        <v>110</v>
      </c>
      <c r="F561" s="22"/>
    </row>
    <row r="562" spans="1:7" x14ac:dyDescent="0.2">
      <c r="A562" t="s">
        <v>878</v>
      </c>
      <c r="B562">
        <v>13</v>
      </c>
      <c r="C562" t="s">
        <v>796</v>
      </c>
      <c r="E562" t="s">
        <v>679</v>
      </c>
      <c r="F562" s="22"/>
      <c r="G562" s="22"/>
    </row>
    <row r="563" spans="1:7" x14ac:dyDescent="0.2">
      <c r="A563" t="s">
        <v>878</v>
      </c>
      <c r="B563">
        <v>13</v>
      </c>
      <c r="C563" t="s">
        <v>796</v>
      </c>
      <c r="E563" s="22" t="s">
        <v>900</v>
      </c>
      <c r="F563" s="22"/>
      <c r="G563" s="22"/>
    </row>
    <row r="564" spans="1:7" x14ac:dyDescent="0.2">
      <c r="A564" t="s">
        <v>878</v>
      </c>
      <c r="B564">
        <v>13</v>
      </c>
      <c r="C564" t="s">
        <v>796</v>
      </c>
      <c r="E564" t="s">
        <v>609</v>
      </c>
      <c r="F564" s="22"/>
      <c r="G564" s="22"/>
    </row>
    <row r="565" spans="1:7" x14ac:dyDescent="0.2">
      <c r="A565" t="s">
        <v>878</v>
      </c>
      <c r="B565">
        <v>13</v>
      </c>
      <c r="C565" t="s">
        <v>796</v>
      </c>
      <c r="E565" t="s">
        <v>578</v>
      </c>
      <c r="F565" s="22"/>
      <c r="G565" s="22"/>
    </row>
    <row r="566" spans="1:7" x14ac:dyDescent="0.2">
      <c r="A566" t="s">
        <v>878</v>
      </c>
      <c r="B566">
        <v>13</v>
      </c>
      <c r="C566" t="s">
        <v>796</v>
      </c>
      <c r="E566" t="s">
        <v>549</v>
      </c>
      <c r="F566" s="22"/>
      <c r="G566" s="22"/>
    </row>
    <row r="567" spans="1:7" x14ac:dyDescent="0.2">
      <c r="A567" t="s">
        <v>878</v>
      </c>
      <c r="B567">
        <v>13</v>
      </c>
      <c r="C567" t="s">
        <v>796</v>
      </c>
      <c r="E567" t="s">
        <v>495</v>
      </c>
      <c r="F567" s="22"/>
      <c r="G567" s="22"/>
    </row>
    <row r="568" spans="1:7" x14ac:dyDescent="0.2">
      <c r="A568" t="s">
        <v>878</v>
      </c>
      <c r="B568">
        <v>13</v>
      </c>
      <c r="C568" t="s">
        <v>796</v>
      </c>
      <c r="E568" t="s">
        <v>491</v>
      </c>
      <c r="F568" s="22"/>
      <c r="G568" s="22"/>
    </row>
    <row r="569" spans="1:7" x14ac:dyDescent="0.2">
      <c r="A569" t="s">
        <v>878</v>
      </c>
      <c r="B569">
        <v>13</v>
      </c>
      <c r="C569" t="s">
        <v>796</v>
      </c>
      <c r="E569" t="s">
        <v>377</v>
      </c>
      <c r="F569" s="22"/>
      <c r="G569" s="22"/>
    </row>
    <row r="570" spans="1:7" x14ac:dyDescent="0.2">
      <c r="A570" t="s">
        <v>878</v>
      </c>
      <c r="B570">
        <v>13</v>
      </c>
      <c r="C570" t="s">
        <v>796</v>
      </c>
      <c r="E570" t="s">
        <v>372</v>
      </c>
      <c r="F570" s="22"/>
      <c r="G570" s="22"/>
    </row>
    <row r="571" spans="1:7" x14ac:dyDescent="0.2">
      <c r="A571" t="s">
        <v>878</v>
      </c>
      <c r="B571">
        <v>13</v>
      </c>
      <c r="C571" t="s">
        <v>796</v>
      </c>
      <c r="E571" t="s">
        <v>330</v>
      </c>
      <c r="F571" s="22"/>
      <c r="G571" s="22"/>
    </row>
    <row r="572" spans="1:7" x14ac:dyDescent="0.2">
      <c r="A572" t="s">
        <v>878</v>
      </c>
      <c r="B572">
        <v>13</v>
      </c>
      <c r="C572" t="s">
        <v>796</v>
      </c>
      <c r="E572" t="s">
        <v>297</v>
      </c>
      <c r="F572" s="22"/>
      <c r="G572" s="22"/>
    </row>
    <row r="573" spans="1:7" x14ac:dyDescent="0.2">
      <c r="A573" t="s">
        <v>878</v>
      </c>
      <c r="B573">
        <v>13</v>
      </c>
      <c r="C573" t="s">
        <v>796</v>
      </c>
      <c r="E573" t="s">
        <v>858</v>
      </c>
      <c r="F573" s="22"/>
      <c r="G573" s="22"/>
    </row>
    <row r="574" spans="1:7" x14ac:dyDescent="0.2">
      <c r="A574" t="s">
        <v>878</v>
      </c>
      <c r="B574">
        <v>13</v>
      </c>
      <c r="C574" t="s">
        <v>796</v>
      </c>
      <c r="E574" t="s">
        <v>260</v>
      </c>
      <c r="F574" s="22"/>
      <c r="G574" s="22"/>
    </row>
    <row r="575" spans="1:7" x14ac:dyDescent="0.2">
      <c r="A575" t="s">
        <v>878</v>
      </c>
      <c r="B575">
        <v>13</v>
      </c>
      <c r="C575" t="s">
        <v>796</v>
      </c>
      <c r="E575" t="s">
        <v>246</v>
      </c>
      <c r="F575" s="22"/>
      <c r="G575" s="22"/>
    </row>
    <row r="576" spans="1:7" x14ac:dyDescent="0.2">
      <c r="A576" t="s">
        <v>878</v>
      </c>
      <c r="B576">
        <v>13</v>
      </c>
      <c r="C576" t="s">
        <v>796</v>
      </c>
      <c r="E576" t="s">
        <v>242</v>
      </c>
      <c r="F576" s="22"/>
      <c r="G576" s="22"/>
    </row>
    <row r="577" spans="1:7" x14ac:dyDescent="0.2">
      <c r="A577" t="s">
        <v>878</v>
      </c>
      <c r="B577">
        <v>13</v>
      </c>
      <c r="C577" t="s">
        <v>796</v>
      </c>
      <c r="E577" t="s">
        <v>106</v>
      </c>
      <c r="F577" s="22"/>
      <c r="G577" s="22"/>
    </row>
    <row r="578" spans="1:7" x14ac:dyDescent="0.2">
      <c r="A578" t="s">
        <v>878</v>
      </c>
      <c r="B578">
        <v>13</v>
      </c>
      <c r="C578" t="s">
        <v>796</v>
      </c>
      <c r="E578" t="s">
        <v>88</v>
      </c>
      <c r="F578" s="22"/>
      <c r="G578" s="22"/>
    </row>
    <row r="579" spans="1:7" x14ac:dyDescent="0.2">
      <c r="A579" t="s">
        <v>878</v>
      </c>
      <c r="B579">
        <v>13</v>
      </c>
      <c r="C579" t="s">
        <v>796</v>
      </c>
      <c r="E579" t="s">
        <v>21</v>
      </c>
      <c r="F579" s="22"/>
      <c r="G579" s="22"/>
    </row>
    <row r="580" spans="1:7" x14ac:dyDescent="0.2">
      <c r="A580" t="s">
        <v>878</v>
      </c>
      <c r="B580">
        <v>7</v>
      </c>
      <c r="C580" t="s">
        <v>796</v>
      </c>
      <c r="E580" t="s">
        <v>679</v>
      </c>
      <c r="G580" s="22"/>
    </row>
    <row r="581" spans="1:7" x14ac:dyDescent="0.2">
      <c r="A581" t="s">
        <v>878</v>
      </c>
      <c r="B581">
        <v>7</v>
      </c>
      <c r="C581" t="s">
        <v>796</v>
      </c>
      <c r="E581" t="s">
        <v>578</v>
      </c>
      <c r="G581" s="22"/>
    </row>
    <row r="582" spans="1:7" x14ac:dyDescent="0.2">
      <c r="A582" t="s">
        <v>878</v>
      </c>
      <c r="B582">
        <v>7</v>
      </c>
      <c r="C582" t="s">
        <v>796</v>
      </c>
      <c r="E582" t="s">
        <v>555</v>
      </c>
      <c r="G582" s="22"/>
    </row>
    <row r="583" spans="1:7" x14ac:dyDescent="0.2">
      <c r="A583" t="s">
        <v>878</v>
      </c>
      <c r="B583">
        <v>7</v>
      </c>
      <c r="C583" t="s">
        <v>796</v>
      </c>
      <c r="E583" t="s">
        <v>531</v>
      </c>
      <c r="G583" s="22"/>
    </row>
    <row r="584" spans="1:7" x14ac:dyDescent="0.2">
      <c r="A584" t="s">
        <v>878</v>
      </c>
      <c r="B584">
        <v>7</v>
      </c>
      <c r="C584" t="s">
        <v>796</v>
      </c>
      <c r="E584" t="s">
        <v>491</v>
      </c>
      <c r="G584" s="22"/>
    </row>
    <row r="585" spans="1:7" x14ac:dyDescent="0.2">
      <c r="A585" t="s">
        <v>878</v>
      </c>
      <c r="B585">
        <v>7</v>
      </c>
      <c r="C585" t="s">
        <v>796</v>
      </c>
      <c r="E585" t="s">
        <v>426</v>
      </c>
      <c r="G585" s="22"/>
    </row>
    <row r="586" spans="1:7" x14ac:dyDescent="0.2">
      <c r="A586" t="s">
        <v>878</v>
      </c>
      <c r="B586">
        <v>7</v>
      </c>
      <c r="C586" t="s">
        <v>796</v>
      </c>
      <c r="E586" t="s">
        <v>358</v>
      </c>
      <c r="G586" s="22"/>
    </row>
    <row r="587" spans="1:7" x14ac:dyDescent="0.2">
      <c r="A587" t="s">
        <v>878</v>
      </c>
      <c r="B587">
        <v>7</v>
      </c>
      <c r="C587" t="s">
        <v>796</v>
      </c>
      <c r="E587" t="s">
        <v>268</v>
      </c>
      <c r="G587" s="22"/>
    </row>
    <row r="588" spans="1:7" x14ac:dyDescent="0.2">
      <c r="A588" t="s">
        <v>878</v>
      </c>
      <c r="B588">
        <v>7</v>
      </c>
      <c r="C588" t="s">
        <v>796</v>
      </c>
      <c r="E588" t="s">
        <v>256</v>
      </c>
      <c r="G588" s="22"/>
    </row>
    <row r="589" spans="1:7" x14ac:dyDescent="0.2">
      <c r="A589" t="s">
        <v>878</v>
      </c>
      <c r="B589">
        <v>7</v>
      </c>
      <c r="C589" t="s">
        <v>796</v>
      </c>
      <c r="E589" t="s">
        <v>242</v>
      </c>
      <c r="F589" s="22"/>
      <c r="G589" s="22"/>
    </row>
    <row r="590" spans="1:7" x14ac:dyDescent="0.2">
      <c r="A590" t="s">
        <v>878</v>
      </c>
      <c r="B590">
        <v>7</v>
      </c>
      <c r="C590" t="s">
        <v>796</v>
      </c>
      <c r="E590" t="s">
        <v>184</v>
      </c>
      <c r="G590" s="22"/>
    </row>
    <row r="591" spans="1:7" x14ac:dyDescent="0.2">
      <c r="A591" t="s">
        <v>878</v>
      </c>
      <c r="B591">
        <v>7</v>
      </c>
      <c r="C591" t="s">
        <v>796</v>
      </c>
      <c r="E591" t="s">
        <v>120</v>
      </c>
      <c r="F591" s="22"/>
      <c r="G591" s="22"/>
    </row>
    <row r="592" spans="1:7" x14ac:dyDescent="0.2">
      <c r="A592" t="s">
        <v>878</v>
      </c>
      <c r="B592">
        <v>7</v>
      </c>
      <c r="C592" t="s">
        <v>796</v>
      </c>
      <c r="E592" t="s">
        <v>112</v>
      </c>
      <c r="F592" s="22"/>
      <c r="G592" s="22"/>
    </row>
    <row r="593" spans="1:7" x14ac:dyDescent="0.2">
      <c r="A593" t="s">
        <v>878</v>
      </c>
      <c r="B593">
        <v>7</v>
      </c>
      <c r="C593" t="s">
        <v>796</v>
      </c>
      <c r="E593" t="s">
        <v>110</v>
      </c>
      <c r="G593" s="22"/>
    </row>
    <row r="594" spans="1:7" x14ac:dyDescent="0.2">
      <c r="A594" t="s">
        <v>878</v>
      </c>
      <c r="B594">
        <v>7</v>
      </c>
      <c r="C594" t="s">
        <v>796</v>
      </c>
      <c r="E594" t="s">
        <v>82</v>
      </c>
      <c r="G594" s="22"/>
    </row>
    <row r="595" spans="1:7" x14ac:dyDescent="0.2">
      <c r="A595" t="s">
        <v>878</v>
      </c>
      <c r="B595">
        <v>7</v>
      </c>
      <c r="C595" t="s">
        <v>796</v>
      </c>
      <c r="E595" t="s">
        <v>57</v>
      </c>
      <c r="G595" s="22"/>
    </row>
    <row r="596" spans="1:7" x14ac:dyDescent="0.2">
      <c r="A596" t="s">
        <v>878</v>
      </c>
      <c r="B596">
        <v>7</v>
      </c>
      <c r="C596" t="s">
        <v>796</v>
      </c>
      <c r="E596" t="s">
        <v>28</v>
      </c>
      <c r="G596" s="22"/>
    </row>
    <row r="597" spans="1:7" x14ac:dyDescent="0.2">
      <c r="A597" t="s">
        <v>889</v>
      </c>
      <c r="B597">
        <v>15</v>
      </c>
      <c r="C597" t="s">
        <v>796</v>
      </c>
      <c r="E597" t="s">
        <v>891</v>
      </c>
      <c r="G597" s="22"/>
    </row>
    <row r="598" spans="1:7" x14ac:dyDescent="0.2">
      <c r="A598" t="s">
        <v>889</v>
      </c>
      <c r="B598">
        <v>15</v>
      </c>
      <c r="C598" t="s">
        <v>796</v>
      </c>
      <c r="E598" t="s">
        <v>598</v>
      </c>
      <c r="G598" s="22"/>
    </row>
    <row r="599" spans="1:7" x14ac:dyDescent="0.2">
      <c r="A599" t="s">
        <v>889</v>
      </c>
      <c r="B599">
        <v>15</v>
      </c>
      <c r="C599" t="s">
        <v>796</v>
      </c>
      <c r="E599" t="s">
        <v>592</v>
      </c>
      <c r="G599" s="22"/>
    </row>
    <row r="600" spans="1:7" x14ac:dyDescent="0.2">
      <c r="A600" t="s">
        <v>889</v>
      </c>
      <c r="B600">
        <v>15</v>
      </c>
      <c r="C600" t="s">
        <v>796</v>
      </c>
      <c r="E600" t="s">
        <v>511</v>
      </c>
      <c r="G600" s="22"/>
    </row>
    <row r="601" spans="1:7" x14ac:dyDescent="0.2">
      <c r="A601" t="s">
        <v>889</v>
      </c>
      <c r="B601">
        <v>15</v>
      </c>
      <c r="C601" t="s">
        <v>796</v>
      </c>
      <c r="E601" t="s">
        <v>309</v>
      </c>
      <c r="F601" s="22"/>
      <c r="G601" s="22"/>
    </row>
    <row r="602" spans="1:7" x14ac:dyDescent="0.2">
      <c r="A602" t="s">
        <v>889</v>
      </c>
      <c r="B602">
        <v>15</v>
      </c>
      <c r="C602" t="s">
        <v>796</v>
      </c>
      <c r="E602" t="s">
        <v>190</v>
      </c>
      <c r="F602" s="22"/>
      <c r="G602" s="22"/>
    </row>
    <row r="603" spans="1:7" x14ac:dyDescent="0.2">
      <c r="A603" t="s">
        <v>889</v>
      </c>
      <c r="B603">
        <v>15</v>
      </c>
      <c r="C603" t="s">
        <v>796</v>
      </c>
      <c r="E603" t="s">
        <v>43</v>
      </c>
      <c r="F603" s="22"/>
      <c r="G603" s="22"/>
    </row>
    <row r="604" spans="1:7" x14ac:dyDescent="0.2">
      <c r="A604" t="s">
        <v>892</v>
      </c>
      <c r="B604">
        <v>15</v>
      </c>
      <c r="C604" t="s">
        <v>796</v>
      </c>
      <c r="E604" t="s">
        <v>699</v>
      </c>
      <c r="G604" s="22"/>
    </row>
    <row r="605" spans="1:7" x14ac:dyDescent="0.2">
      <c r="A605" t="s">
        <v>892</v>
      </c>
      <c r="B605">
        <v>15</v>
      </c>
      <c r="C605" t="s">
        <v>796</v>
      </c>
      <c r="E605" t="s">
        <v>681</v>
      </c>
      <c r="G605" s="22"/>
    </row>
    <row r="606" spans="1:7" x14ac:dyDescent="0.2">
      <c r="A606" t="s">
        <v>892</v>
      </c>
      <c r="B606">
        <v>15</v>
      </c>
      <c r="C606" t="s">
        <v>796</v>
      </c>
      <c r="E606" t="s">
        <v>891</v>
      </c>
      <c r="G606" s="22"/>
    </row>
    <row r="607" spans="1:7" x14ac:dyDescent="0.2">
      <c r="A607" t="s">
        <v>892</v>
      </c>
      <c r="B607">
        <v>15</v>
      </c>
      <c r="C607" t="s">
        <v>796</v>
      </c>
      <c r="E607" t="s">
        <v>615</v>
      </c>
      <c r="G607" s="22"/>
    </row>
    <row r="608" spans="1:7" x14ac:dyDescent="0.2">
      <c r="A608" t="s">
        <v>892</v>
      </c>
      <c r="B608">
        <v>15</v>
      </c>
      <c r="C608" t="s">
        <v>796</v>
      </c>
      <c r="E608" t="s">
        <v>545</v>
      </c>
      <c r="F608" s="22"/>
      <c r="G608" s="22"/>
    </row>
    <row r="609" spans="1:7" x14ac:dyDescent="0.2">
      <c r="A609" t="s">
        <v>892</v>
      </c>
      <c r="B609">
        <v>15</v>
      </c>
      <c r="C609" t="s">
        <v>796</v>
      </c>
      <c r="E609" t="s">
        <v>423</v>
      </c>
      <c r="F609" s="22"/>
      <c r="G609" s="22"/>
    </row>
    <row r="610" spans="1:7" x14ac:dyDescent="0.2">
      <c r="A610" t="s">
        <v>892</v>
      </c>
      <c r="B610">
        <v>15</v>
      </c>
      <c r="C610" t="s">
        <v>796</v>
      </c>
      <c r="E610" t="s">
        <v>346</v>
      </c>
      <c r="F610" s="22"/>
      <c r="G610" s="22"/>
    </row>
    <row r="611" spans="1:7" x14ac:dyDescent="0.2">
      <c r="A611" t="s">
        <v>892</v>
      </c>
      <c r="B611">
        <v>15</v>
      </c>
      <c r="C611" t="s">
        <v>796</v>
      </c>
      <c r="E611" t="s">
        <v>312</v>
      </c>
      <c r="G611" s="22"/>
    </row>
    <row r="612" spans="1:7" x14ac:dyDescent="0.2">
      <c r="A612" t="s">
        <v>892</v>
      </c>
      <c r="B612">
        <v>15</v>
      </c>
      <c r="C612" t="s">
        <v>796</v>
      </c>
      <c r="E612" t="s">
        <v>236</v>
      </c>
      <c r="F612" s="22"/>
      <c r="G612" s="22"/>
    </row>
    <row r="613" spans="1:7" x14ac:dyDescent="0.2">
      <c r="A613" t="s">
        <v>892</v>
      </c>
      <c r="B613">
        <v>15</v>
      </c>
      <c r="C613" t="s">
        <v>796</v>
      </c>
      <c r="E613" t="s">
        <v>120</v>
      </c>
      <c r="G613" s="22"/>
    </row>
    <row r="614" spans="1:7" x14ac:dyDescent="0.2">
      <c r="A614" t="s">
        <v>892</v>
      </c>
      <c r="B614">
        <v>15</v>
      </c>
      <c r="C614" t="s">
        <v>796</v>
      </c>
      <c r="E614" t="s">
        <v>110</v>
      </c>
      <c r="G614" s="22"/>
    </row>
    <row r="615" spans="1:7" x14ac:dyDescent="0.2">
      <c r="A615" t="s">
        <v>892</v>
      </c>
      <c r="B615">
        <v>15</v>
      </c>
      <c r="C615" t="s">
        <v>796</v>
      </c>
      <c r="E615" t="s">
        <v>712</v>
      </c>
      <c r="F615" s="22"/>
      <c r="G615" s="22"/>
    </row>
    <row r="616" spans="1:7" x14ac:dyDescent="0.2">
      <c r="A616" t="s">
        <v>892</v>
      </c>
      <c r="B616">
        <v>15</v>
      </c>
      <c r="C616" t="s">
        <v>796</v>
      </c>
      <c r="E616" t="s">
        <v>705</v>
      </c>
      <c r="F616" s="22"/>
      <c r="G616" s="22"/>
    </row>
    <row r="617" spans="1:7" x14ac:dyDescent="0.2">
      <c r="A617" t="s">
        <v>892</v>
      </c>
      <c r="B617">
        <v>15</v>
      </c>
      <c r="C617" t="s">
        <v>796</v>
      </c>
      <c r="E617" t="s">
        <v>671</v>
      </c>
      <c r="F617" s="22"/>
      <c r="G617" s="22"/>
    </row>
    <row r="618" spans="1:7" x14ac:dyDescent="0.2">
      <c r="A618" t="s">
        <v>892</v>
      </c>
      <c r="B618">
        <v>15</v>
      </c>
      <c r="C618" t="s">
        <v>796</v>
      </c>
      <c r="E618" t="s">
        <v>891</v>
      </c>
      <c r="F618" s="22"/>
      <c r="G618" s="22"/>
    </row>
    <row r="619" spans="1:7" x14ac:dyDescent="0.2">
      <c r="A619" t="s">
        <v>892</v>
      </c>
      <c r="B619">
        <v>15</v>
      </c>
      <c r="C619" t="s">
        <v>796</v>
      </c>
      <c r="E619" t="s">
        <v>649</v>
      </c>
      <c r="F619" s="22"/>
      <c r="G619" s="22"/>
    </row>
    <row r="620" spans="1:7" x14ac:dyDescent="0.2">
      <c r="A620" t="s">
        <v>892</v>
      </c>
      <c r="B620">
        <v>15</v>
      </c>
      <c r="C620" t="s">
        <v>796</v>
      </c>
      <c r="E620" t="s">
        <v>645</v>
      </c>
      <c r="F620" s="22"/>
      <c r="G620" s="22"/>
    </row>
    <row r="621" spans="1:7" x14ac:dyDescent="0.2">
      <c r="A621" t="s">
        <v>892</v>
      </c>
      <c r="B621">
        <v>15</v>
      </c>
      <c r="C621" t="s">
        <v>796</v>
      </c>
      <c r="E621" t="s">
        <v>549</v>
      </c>
      <c r="F621" s="22"/>
      <c r="G621" s="22"/>
    </row>
    <row r="622" spans="1:7" x14ac:dyDescent="0.2">
      <c r="A622" t="s">
        <v>892</v>
      </c>
      <c r="B622">
        <v>15</v>
      </c>
      <c r="C622" t="s">
        <v>796</v>
      </c>
      <c r="E622" t="s">
        <v>438</v>
      </c>
      <c r="F622" s="22"/>
      <c r="G622" s="22"/>
    </row>
    <row r="623" spans="1:7" x14ac:dyDescent="0.2">
      <c r="A623" t="s">
        <v>892</v>
      </c>
      <c r="B623">
        <v>15</v>
      </c>
      <c r="C623" t="s">
        <v>796</v>
      </c>
      <c r="E623" t="s">
        <v>395</v>
      </c>
      <c r="F623" s="22"/>
      <c r="G623" s="22"/>
    </row>
    <row r="624" spans="1:7" x14ac:dyDescent="0.2">
      <c r="A624" t="s">
        <v>892</v>
      </c>
      <c r="B624">
        <v>15</v>
      </c>
      <c r="C624" t="s">
        <v>796</v>
      </c>
      <c r="E624" t="s">
        <v>326</v>
      </c>
      <c r="F624" s="22"/>
      <c r="G624" s="22"/>
    </row>
    <row r="625" spans="1:7" x14ac:dyDescent="0.2">
      <c r="A625" t="s">
        <v>892</v>
      </c>
      <c r="B625">
        <v>15</v>
      </c>
      <c r="C625" t="s">
        <v>796</v>
      </c>
      <c r="E625" t="s">
        <v>318</v>
      </c>
      <c r="F625" s="22"/>
      <c r="G625" s="22"/>
    </row>
    <row r="626" spans="1:7" x14ac:dyDescent="0.2">
      <c r="A626" t="s">
        <v>892</v>
      </c>
      <c r="B626">
        <v>15</v>
      </c>
      <c r="C626" t="s">
        <v>796</v>
      </c>
      <c r="E626" t="s">
        <v>312</v>
      </c>
      <c r="F626" s="22"/>
      <c r="G626" s="22"/>
    </row>
    <row r="627" spans="1:7" x14ac:dyDescent="0.2">
      <c r="A627" t="s">
        <v>892</v>
      </c>
      <c r="B627">
        <v>15</v>
      </c>
      <c r="C627" t="s">
        <v>796</v>
      </c>
      <c r="E627" t="s">
        <v>256</v>
      </c>
      <c r="F627" s="22"/>
      <c r="G627" s="22"/>
    </row>
    <row r="628" spans="1:7" x14ac:dyDescent="0.2">
      <c r="A628" t="s">
        <v>892</v>
      </c>
      <c r="B628">
        <v>15</v>
      </c>
      <c r="C628" t="s">
        <v>796</v>
      </c>
      <c r="E628" t="s">
        <v>242</v>
      </c>
      <c r="F628" s="22"/>
      <c r="G628" s="22"/>
    </row>
    <row r="629" spans="1:7" x14ac:dyDescent="0.2">
      <c r="A629" t="s">
        <v>892</v>
      </c>
      <c r="B629">
        <v>15</v>
      </c>
      <c r="C629" t="s">
        <v>796</v>
      </c>
      <c r="E629" t="s">
        <v>234</v>
      </c>
      <c r="F629" s="22"/>
      <c r="G629" s="22"/>
    </row>
    <row r="630" spans="1:7" x14ac:dyDescent="0.2">
      <c r="A630" t="s">
        <v>892</v>
      </c>
      <c r="B630">
        <v>15</v>
      </c>
      <c r="C630" t="s">
        <v>796</v>
      </c>
      <c r="E630" t="s">
        <v>154</v>
      </c>
      <c r="F630" s="22"/>
      <c r="G630" s="22"/>
    </row>
    <row r="631" spans="1:7" x14ac:dyDescent="0.2">
      <c r="A631" t="s">
        <v>892</v>
      </c>
      <c r="B631">
        <v>15</v>
      </c>
      <c r="C631" t="s">
        <v>796</v>
      </c>
      <c r="E631" t="s">
        <v>120</v>
      </c>
      <c r="F631" s="22"/>
      <c r="G631" s="22"/>
    </row>
    <row r="632" spans="1:7" x14ac:dyDescent="0.2">
      <c r="A632" t="s">
        <v>892</v>
      </c>
      <c r="B632">
        <v>15</v>
      </c>
      <c r="C632" t="s">
        <v>796</v>
      </c>
      <c r="E632" t="s">
        <v>106</v>
      </c>
      <c r="F632" s="22"/>
      <c r="G632" s="22"/>
    </row>
    <row r="633" spans="1:7" x14ac:dyDescent="0.2">
      <c r="A633" t="s">
        <v>892</v>
      </c>
      <c r="B633">
        <v>15</v>
      </c>
      <c r="C633" t="s">
        <v>796</v>
      </c>
      <c r="E633" t="s">
        <v>47</v>
      </c>
      <c r="F633" s="22"/>
      <c r="G633" s="22"/>
    </row>
    <row r="634" spans="1:7" x14ac:dyDescent="0.2">
      <c r="A634" t="s">
        <v>893</v>
      </c>
      <c r="B634">
        <v>16</v>
      </c>
      <c r="C634" t="s">
        <v>796</v>
      </c>
      <c r="E634" t="s">
        <v>324</v>
      </c>
      <c r="F634" s="22"/>
      <c r="G634" s="22"/>
    </row>
    <row r="635" spans="1:7" x14ac:dyDescent="0.2">
      <c r="A635" t="s">
        <v>893</v>
      </c>
      <c r="B635">
        <v>16</v>
      </c>
      <c r="C635" t="s">
        <v>796</v>
      </c>
      <c r="E635" t="s">
        <v>346</v>
      </c>
      <c r="F635" s="22"/>
      <c r="G635" s="22"/>
    </row>
    <row r="636" spans="1:7" x14ac:dyDescent="0.2">
      <c r="A636" t="s">
        <v>893</v>
      </c>
      <c r="B636">
        <v>16</v>
      </c>
      <c r="C636" t="s">
        <v>796</v>
      </c>
      <c r="E636" t="s">
        <v>578</v>
      </c>
      <c r="F636" s="22"/>
      <c r="G636" s="22"/>
    </row>
    <row r="637" spans="1:7" x14ac:dyDescent="0.2">
      <c r="A637" t="s">
        <v>893</v>
      </c>
      <c r="B637">
        <v>16</v>
      </c>
      <c r="C637" t="s">
        <v>796</v>
      </c>
      <c r="E637" t="s">
        <v>567</v>
      </c>
      <c r="F637" s="22"/>
      <c r="G637" s="22"/>
    </row>
    <row r="638" spans="1:7" x14ac:dyDescent="0.2">
      <c r="A638" t="s">
        <v>893</v>
      </c>
      <c r="B638">
        <v>16</v>
      </c>
      <c r="C638" t="s">
        <v>796</v>
      </c>
      <c r="E638" t="s">
        <v>545</v>
      </c>
      <c r="F638" s="22"/>
      <c r="G638" s="22"/>
    </row>
    <row r="639" spans="1:7" x14ac:dyDescent="0.2">
      <c r="A639" t="s">
        <v>893</v>
      </c>
      <c r="B639">
        <v>16</v>
      </c>
      <c r="C639" t="s">
        <v>796</v>
      </c>
      <c r="E639" t="s">
        <v>665</v>
      </c>
      <c r="F639" s="22"/>
      <c r="G639" s="22"/>
    </row>
    <row r="640" spans="1:7" x14ac:dyDescent="0.2">
      <c r="A640" t="s">
        <v>893</v>
      </c>
      <c r="B640">
        <v>16</v>
      </c>
      <c r="C640" t="s">
        <v>796</v>
      </c>
      <c r="E640" t="s">
        <v>511</v>
      </c>
      <c r="F640" s="22"/>
      <c r="G640" s="22"/>
    </row>
    <row r="641" spans="1:7" x14ac:dyDescent="0.2">
      <c r="A641" t="s">
        <v>893</v>
      </c>
      <c r="B641">
        <v>16</v>
      </c>
      <c r="C641" t="s">
        <v>796</v>
      </c>
      <c r="E641" t="s">
        <v>358</v>
      </c>
      <c r="F641" s="22"/>
      <c r="G641" s="22"/>
    </row>
    <row r="642" spans="1:7" x14ac:dyDescent="0.2">
      <c r="A642" t="s">
        <v>893</v>
      </c>
      <c r="B642">
        <v>16</v>
      </c>
      <c r="C642" t="s">
        <v>796</v>
      </c>
      <c r="E642" t="s">
        <v>53</v>
      </c>
      <c r="F642" s="22"/>
      <c r="G642" s="22"/>
    </row>
    <row r="643" spans="1:7" x14ac:dyDescent="0.2">
      <c r="A643" t="s">
        <v>893</v>
      </c>
      <c r="B643">
        <v>16</v>
      </c>
      <c r="C643" t="s">
        <v>796</v>
      </c>
      <c r="E643" t="s">
        <v>21</v>
      </c>
      <c r="F643" s="22"/>
      <c r="G643" s="22"/>
    </row>
    <row r="644" spans="1:7" x14ac:dyDescent="0.2">
      <c r="A644" t="s">
        <v>893</v>
      </c>
      <c r="B644">
        <v>16</v>
      </c>
      <c r="C644" t="s">
        <v>796</v>
      </c>
      <c r="E644" t="s">
        <v>649</v>
      </c>
      <c r="F644" s="22"/>
      <c r="G644" s="22"/>
    </row>
    <row r="645" spans="1:7" x14ac:dyDescent="0.2">
      <c r="A645" t="s">
        <v>893</v>
      </c>
      <c r="B645">
        <v>16</v>
      </c>
      <c r="C645" t="s">
        <v>796</v>
      </c>
      <c r="E645" t="s">
        <v>314</v>
      </c>
      <c r="F645" s="22"/>
      <c r="G645" s="22"/>
    </row>
    <row r="646" spans="1:7" x14ac:dyDescent="0.2">
      <c r="A646" t="s">
        <v>893</v>
      </c>
      <c r="B646">
        <v>16</v>
      </c>
      <c r="C646" t="s">
        <v>796</v>
      </c>
      <c r="E646" t="s">
        <v>312</v>
      </c>
      <c r="F646" s="22"/>
      <c r="G646" s="22"/>
    </row>
    <row r="647" spans="1:7" x14ac:dyDescent="0.2">
      <c r="A647" t="s">
        <v>893</v>
      </c>
      <c r="B647">
        <v>16</v>
      </c>
      <c r="C647" t="s">
        <v>796</v>
      </c>
      <c r="E647" t="s">
        <v>190</v>
      </c>
      <c r="F647" s="22"/>
      <c r="G647" s="22"/>
    </row>
    <row r="648" spans="1:7" x14ac:dyDescent="0.2">
      <c r="A648" t="s">
        <v>895</v>
      </c>
      <c r="B648">
        <v>20</v>
      </c>
      <c r="C648" t="s">
        <v>796</v>
      </c>
      <c r="E648" t="s">
        <v>574</v>
      </c>
      <c r="F648" s="22"/>
      <c r="G648" s="22"/>
    </row>
    <row r="649" spans="1:7" x14ac:dyDescent="0.2">
      <c r="A649" t="s">
        <v>895</v>
      </c>
      <c r="B649">
        <v>20</v>
      </c>
      <c r="C649" t="s">
        <v>796</v>
      </c>
      <c r="E649" t="s">
        <v>667</v>
      </c>
      <c r="F649" s="22"/>
      <c r="G649" s="22"/>
    </row>
    <row r="650" spans="1:7" x14ac:dyDescent="0.2">
      <c r="A650" t="s">
        <v>895</v>
      </c>
      <c r="B650">
        <v>20</v>
      </c>
      <c r="C650" t="s">
        <v>796</v>
      </c>
      <c r="E650" t="s">
        <v>242</v>
      </c>
      <c r="F650" s="22"/>
      <c r="G650" s="22"/>
    </row>
    <row r="651" spans="1:7" x14ac:dyDescent="0.2">
      <c r="A651" t="s">
        <v>895</v>
      </c>
      <c r="B651">
        <v>20</v>
      </c>
      <c r="C651" t="s">
        <v>796</v>
      </c>
      <c r="E651" t="s">
        <v>413</v>
      </c>
      <c r="F651" s="22"/>
      <c r="G651" s="22"/>
    </row>
    <row r="652" spans="1:7" x14ac:dyDescent="0.2">
      <c r="A652" t="s">
        <v>895</v>
      </c>
      <c r="B652">
        <v>20</v>
      </c>
      <c r="C652" t="s">
        <v>796</v>
      </c>
      <c r="E652" t="s">
        <v>545</v>
      </c>
      <c r="F652" s="22"/>
      <c r="G652" s="22"/>
    </row>
    <row r="653" spans="1:7" x14ac:dyDescent="0.2">
      <c r="A653" t="s">
        <v>895</v>
      </c>
      <c r="B653">
        <v>20</v>
      </c>
      <c r="C653" t="s">
        <v>796</v>
      </c>
      <c r="E653" t="s">
        <v>256</v>
      </c>
      <c r="F653" s="22"/>
      <c r="G653" s="22"/>
    </row>
    <row r="654" spans="1:7" x14ac:dyDescent="0.2">
      <c r="A654" t="s">
        <v>895</v>
      </c>
      <c r="B654">
        <v>20</v>
      </c>
      <c r="C654" t="s">
        <v>796</v>
      </c>
      <c r="E654" t="s">
        <v>184</v>
      </c>
      <c r="F654" s="22"/>
      <c r="G654" s="22"/>
    </row>
    <row r="655" spans="1:7" x14ac:dyDescent="0.2">
      <c r="A655" t="s">
        <v>895</v>
      </c>
      <c r="B655">
        <v>20</v>
      </c>
      <c r="C655" t="s">
        <v>796</v>
      </c>
      <c r="E655" t="s">
        <v>891</v>
      </c>
      <c r="F655" s="22"/>
      <c r="G655" s="22"/>
    </row>
    <row r="656" spans="1:7" x14ac:dyDescent="0.2">
      <c r="A656" t="s">
        <v>895</v>
      </c>
      <c r="B656">
        <v>2</v>
      </c>
      <c r="C656" t="s">
        <v>796</v>
      </c>
      <c r="E656" t="s">
        <v>297</v>
      </c>
      <c r="F656" s="22"/>
      <c r="G656" s="22"/>
    </row>
    <row r="657" spans="1:7" x14ac:dyDescent="0.2">
      <c r="A657" t="s">
        <v>895</v>
      </c>
      <c r="B657">
        <v>2</v>
      </c>
      <c r="C657" t="s">
        <v>796</v>
      </c>
      <c r="E657" t="s">
        <v>112</v>
      </c>
      <c r="F657" s="22"/>
      <c r="G657" s="22"/>
    </row>
    <row r="658" spans="1:7" x14ac:dyDescent="0.2">
      <c r="A658" t="s">
        <v>895</v>
      </c>
      <c r="B658">
        <v>2</v>
      </c>
      <c r="C658" t="s">
        <v>796</v>
      </c>
      <c r="E658" t="s">
        <v>671</v>
      </c>
      <c r="F658" s="22"/>
      <c r="G658" s="22"/>
    </row>
    <row r="659" spans="1:7" x14ac:dyDescent="0.2">
      <c r="A659" t="s">
        <v>895</v>
      </c>
      <c r="B659">
        <v>2</v>
      </c>
      <c r="C659" t="s">
        <v>796</v>
      </c>
      <c r="E659" t="s">
        <v>346</v>
      </c>
      <c r="F659" s="22"/>
      <c r="G659" s="22"/>
    </row>
    <row r="660" spans="1:7" x14ac:dyDescent="0.2">
      <c r="A660" t="s">
        <v>895</v>
      </c>
      <c r="B660">
        <v>2</v>
      </c>
      <c r="C660" t="s">
        <v>796</v>
      </c>
      <c r="E660" t="s">
        <v>309</v>
      </c>
      <c r="F660" s="22"/>
      <c r="G660" s="22"/>
    </row>
    <row r="661" spans="1:7" x14ac:dyDescent="0.2">
      <c r="A661" t="s">
        <v>895</v>
      </c>
      <c r="B661">
        <v>2</v>
      </c>
      <c r="C661" t="s">
        <v>796</v>
      </c>
      <c r="E661" t="s">
        <v>242</v>
      </c>
      <c r="F661" s="22"/>
      <c r="G661" s="22"/>
    </row>
    <row r="662" spans="1:7" x14ac:dyDescent="0.2">
      <c r="A662" t="s">
        <v>895</v>
      </c>
      <c r="B662">
        <v>2</v>
      </c>
      <c r="C662" t="s">
        <v>796</v>
      </c>
      <c r="E662" t="s">
        <v>578</v>
      </c>
      <c r="F662" s="22"/>
      <c r="G662" s="22"/>
    </row>
    <row r="663" spans="1:7" x14ac:dyDescent="0.2">
      <c r="A663" t="s">
        <v>895</v>
      </c>
      <c r="B663">
        <v>2</v>
      </c>
      <c r="C663" t="s">
        <v>796</v>
      </c>
      <c r="E663" t="s">
        <v>665</v>
      </c>
      <c r="F663" s="22"/>
      <c r="G663" s="22"/>
    </row>
    <row r="664" spans="1:7" x14ac:dyDescent="0.2">
      <c r="A664" t="s">
        <v>895</v>
      </c>
      <c r="B664">
        <v>2</v>
      </c>
      <c r="C664" t="s">
        <v>796</v>
      </c>
      <c r="E664" t="s">
        <v>681</v>
      </c>
      <c r="F664" s="22"/>
      <c r="G664" s="22"/>
    </row>
    <row r="665" spans="1:7" x14ac:dyDescent="0.2">
      <c r="A665" t="s">
        <v>895</v>
      </c>
      <c r="B665">
        <v>2</v>
      </c>
      <c r="C665" t="s">
        <v>796</v>
      </c>
      <c r="E665" t="s">
        <v>114</v>
      </c>
      <c r="F665" s="22"/>
      <c r="G665" s="22"/>
    </row>
    <row r="666" spans="1:7" x14ac:dyDescent="0.2">
      <c r="A666" t="s">
        <v>895</v>
      </c>
      <c r="B666">
        <v>2</v>
      </c>
      <c r="C666" t="s">
        <v>796</v>
      </c>
      <c r="E666" t="s">
        <v>106</v>
      </c>
      <c r="F666" s="22"/>
      <c r="G666" s="22"/>
    </row>
    <row r="667" spans="1:7" x14ac:dyDescent="0.2">
      <c r="A667" t="s">
        <v>895</v>
      </c>
      <c r="B667">
        <v>2</v>
      </c>
      <c r="C667" t="s">
        <v>796</v>
      </c>
      <c r="E667" t="s">
        <v>708</v>
      </c>
      <c r="F667" s="22"/>
      <c r="G667" s="22"/>
    </row>
    <row r="668" spans="1:7" x14ac:dyDescent="0.2">
      <c r="A668" t="s">
        <v>895</v>
      </c>
      <c r="B668">
        <v>2</v>
      </c>
      <c r="C668" t="s">
        <v>796</v>
      </c>
      <c r="E668" t="s">
        <v>286</v>
      </c>
      <c r="F668" s="22"/>
      <c r="G668" s="22"/>
    </row>
    <row r="669" spans="1:7" x14ac:dyDescent="0.2">
      <c r="A669" t="s">
        <v>895</v>
      </c>
      <c r="B669">
        <v>2</v>
      </c>
      <c r="C669" t="s">
        <v>796</v>
      </c>
      <c r="E669" t="s">
        <v>858</v>
      </c>
      <c r="F669" s="22"/>
      <c r="G669" s="22"/>
    </row>
    <row r="670" spans="1:7" x14ac:dyDescent="0.2">
      <c r="A670" t="s">
        <v>895</v>
      </c>
      <c r="B670">
        <v>2</v>
      </c>
      <c r="C670" t="s">
        <v>796</v>
      </c>
      <c r="E670" t="s">
        <v>312</v>
      </c>
      <c r="F670" s="22"/>
      <c r="G670" s="22"/>
    </row>
    <row r="671" spans="1:7" x14ac:dyDescent="0.2">
      <c r="A671" t="s">
        <v>895</v>
      </c>
      <c r="B671">
        <v>2</v>
      </c>
      <c r="C671" t="s">
        <v>796</v>
      </c>
      <c r="E671" t="s">
        <v>82</v>
      </c>
      <c r="F671" s="22"/>
      <c r="G671" s="22"/>
    </row>
    <row r="672" spans="1:7" x14ac:dyDescent="0.2">
      <c r="A672" t="s">
        <v>895</v>
      </c>
      <c r="B672">
        <v>2</v>
      </c>
      <c r="C672" t="s">
        <v>796</v>
      </c>
      <c r="E672" t="s">
        <v>897</v>
      </c>
      <c r="F672" s="22"/>
      <c r="G672" s="22"/>
    </row>
    <row r="673" spans="1:7" x14ac:dyDescent="0.2">
      <c r="A673" t="s">
        <v>895</v>
      </c>
      <c r="B673">
        <v>10</v>
      </c>
      <c r="C673" t="s">
        <v>796</v>
      </c>
      <c r="E673" t="s">
        <v>132</v>
      </c>
      <c r="F673" s="22"/>
      <c r="G673" s="22"/>
    </row>
    <row r="674" spans="1:7" x14ac:dyDescent="0.2">
      <c r="A674" t="s">
        <v>895</v>
      </c>
      <c r="B674">
        <v>10</v>
      </c>
      <c r="C674" t="s">
        <v>796</v>
      </c>
      <c r="E674" t="s">
        <v>112</v>
      </c>
      <c r="F674" s="22"/>
      <c r="G674" s="22"/>
    </row>
    <row r="675" spans="1:7" x14ac:dyDescent="0.2">
      <c r="A675" t="s">
        <v>895</v>
      </c>
      <c r="B675">
        <v>10</v>
      </c>
      <c r="C675" t="s">
        <v>796</v>
      </c>
      <c r="E675" t="s">
        <v>372</v>
      </c>
      <c r="F675" s="22"/>
      <c r="G675" s="22"/>
    </row>
    <row r="676" spans="1:7" x14ac:dyDescent="0.2">
      <c r="A676" t="s">
        <v>895</v>
      </c>
      <c r="B676">
        <v>10</v>
      </c>
      <c r="C676" t="s">
        <v>796</v>
      </c>
      <c r="E676" t="s">
        <v>246</v>
      </c>
      <c r="F676" s="22"/>
      <c r="G676" s="22"/>
    </row>
    <row r="677" spans="1:7" x14ac:dyDescent="0.2">
      <c r="A677" t="s">
        <v>895</v>
      </c>
      <c r="B677">
        <v>10</v>
      </c>
      <c r="C677" t="s">
        <v>796</v>
      </c>
      <c r="E677" t="s">
        <v>330</v>
      </c>
      <c r="F677" s="22"/>
      <c r="G677" s="22"/>
    </row>
    <row r="678" spans="1:7" x14ac:dyDescent="0.2">
      <c r="A678" t="s">
        <v>895</v>
      </c>
      <c r="B678">
        <v>10</v>
      </c>
      <c r="C678" t="s">
        <v>796</v>
      </c>
      <c r="E678" t="s">
        <v>332</v>
      </c>
      <c r="F678" s="22"/>
      <c r="G678" s="22"/>
    </row>
    <row r="679" spans="1:7" x14ac:dyDescent="0.2">
      <c r="A679" t="s">
        <v>895</v>
      </c>
      <c r="B679">
        <v>10</v>
      </c>
      <c r="C679" t="s">
        <v>796</v>
      </c>
      <c r="E679" t="s">
        <v>426</v>
      </c>
      <c r="F679" s="22"/>
      <c r="G679" s="22"/>
    </row>
    <row r="680" spans="1:7" x14ac:dyDescent="0.2">
      <c r="A680" t="s">
        <v>895</v>
      </c>
      <c r="B680">
        <v>10</v>
      </c>
      <c r="C680" t="s">
        <v>796</v>
      </c>
      <c r="E680" t="s">
        <v>511</v>
      </c>
      <c r="F680" s="22"/>
      <c r="G680" s="22"/>
    </row>
    <row r="681" spans="1:7" x14ac:dyDescent="0.2">
      <c r="A681" t="s">
        <v>895</v>
      </c>
      <c r="B681">
        <v>10</v>
      </c>
      <c r="C681" t="s">
        <v>796</v>
      </c>
      <c r="E681" t="s">
        <v>90</v>
      </c>
      <c r="F681" s="22"/>
      <c r="G681" s="22"/>
    </row>
    <row r="682" spans="1:7" x14ac:dyDescent="0.2">
      <c r="A682" t="s">
        <v>895</v>
      </c>
      <c r="B682">
        <v>10</v>
      </c>
      <c r="C682" t="s">
        <v>796</v>
      </c>
      <c r="E682" t="s">
        <v>681</v>
      </c>
      <c r="F682" s="22"/>
      <c r="G682" s="22"/>
    </row>
    <row r="683" spans="1:7" x14ac:dyDescent="0.2">
      <c r="A683" t="s">
        <v>895</v>
      </c>
      <c r="B683">
        <v>10</v>
      </c>
      <c r="C683" t="s">
        <v>796</v>
      </c>
      <c r="E683" t="s">
        <v>495</v>
      </c>
      <c r="F683" s="22"/>
      <c r="G683" s="22"/>
    </row>
    <row r="684" spans="1:7" x14ac:dyDescent="0.2">
      <c r="A684" t="s">
        <v>895</v>
      </c>
      <c r="B684">
        <v>10</v>
      </c>
      <c r="C684" t="s">
        <v>796</v>
      </c>
      <c r="E684" t="s">
        <v>114</v>
      </c>
      <c r="F684" s="22"/>
      <c r="G684" s="22"/>
    </row>
    <row r="685" spans="1:7" x14ac:dyDescent="0.2">
      <c r="A685" t="s">
        <v>895</v>
      </c>
      <c r="B685">
        <v>10</v>
      </c>
      <c r="C685" t="s">
        <v>796</v>
      </c>
      <c r="E685" t="s">
        <v>23</v>
      </c>
      <c r="F685" s="22"/>
      <c r="G685" s="22"/>
    </row>
    <row r="686" spans="1:7" x14ac:dyDescent="0.2">
      <c r="A686" t="s">
        <v>895</v>
      </c>
      <c r="B686">
        <v>11</v>
      </c>
      <c r="C686" t="s">
        <v>796</v>
      </c>
      <c r="E686" t="s">
        <v>309</v>
      </c>
      <c r="F686" s="22"/>
      <c r="G686" s="22"/>
    </row>
    <row r="687" spans="1:7" x14ac:dyDescent="0.2">
      <c r="A687" t="s">
        <v>895</v>
      </c>
      <c r="B687">
        <v>11</v>
      </c>
      <c r="C687" t="s">
        <v>796</v>
      </c>
      <c r="E687" t="s">
        <v>545</v>
      </c>
      <c r="F687" s="22"/>
      <c r="G687" s="22"/>
    </row>
    <row r="688" spans="1:7" x14ac:dyDescent="0.2">
      <c r="A688" t="s">
        <v>895</v>
      </c>
      <c r="B688">
        <v>11</v>
      </c>
      <c r="C688" t="s">
        <v>796</v>
      </c>
      <c r="E688" t="s">
        <v>511</v>
      </c>
      <c r="F688" s="22"/>
      <c r="G688" s="22"/>
    </row>
    <row r="689" spans="1:7" x14ac:dyDescent="0.2">
      <c r="A689" t="s">
        <v>895</v>
      </c>
      <c r="B689">
        <v>11</v>
      </c>
      <c r="C689" t="s">
        <v>796</v>
      </c>
      <c r="E689" t="s">
        <v>641</v>
      </c>
      <c r="F689" s="22"/>
      <c r="G689" s="22"/>
    </row>
    <row r="690" spans="1:7" x14ac:dyDescent="0.2">
      <c r="A690" t="s">
        <v>895</v>
      </c>
      <c r="B690">
        <v>11</v>
      </c>
      <c r="C690" t="s">
        <v>796</v>
      </c>
      <c r="E690" t="s">
        <v>491</v>
      </c>
      <c r="F690" s="22"/>
      <c r="G690" s="22"/>
    </row>
    <row r="691" spans="1:7" x14ac:dyDescent="0.2">
      <c r="A691" t="s">
        <v>895</v>
      </c>
      <c r="B691">
        <v>11</v>
      </c>
      <c r="C691" t="s">
        <v>796</v>
      </c>
      <c r="E691" t="s">
        <v>47</v>
      </c>
      <c r="F691" s="22"/>
      <c r="G691" s="22"/>
    </row>
    <row r="692" spans="1:7" x14ac:dyDescent="0.2">
      <c r="A692" t="s">
        <v>895</v>
      </c>
      <c r="B692">
        <v>11</v>
      </c>
      <c r="C692" t="s">
        <v>796</v>
      </c>
      <c r="E692" t="s">
        <v>21</v>
      </c>
      <c r="F692" s="22"/>
      <c r="G692" s="22"/>
    </row>
    <row r="693" spans="1:7" x14ac:dyDescent="0.2">
      <c r="F693" s="22"/>
      <c r="G693" s="22"/>
    </row>
    <row r="694" spans="1:7" x14ac:dyDescent="0.2">
      <c r="F694" s="22"/>
      <c r="G694" s="22"/>
    </row>
    <row r="695" spans="1:7" x14ac:dyDescent="0.2">
      <c r="F695" s="22"/>
      <c r="G695" s="22"/>
    </row>
    <row r="696" spans="1:7" x14ac:dyDescent="0.2">
      <c r="F696" s="22"/>
      <c r="G696" s="22"/>
    </row>
    <row r="697" spans="1:7" x14ac:dyDescent="0.2">
      <c r="F697" s="22"/>
      <c r="G697" s="22"/>
    </row>
    <row r="698" spans="1:7" x14ac:dyDescent="0.2">
      <c r="F698" s="22"/>
      <c r="G698" s="22"/>
    </row>
    <row r="699" spans="1:7" x14ac:dyDescent="0.2">
      <c r="F699" s="22"/>
      <c r="G699" s="22"/>
    </row>
    <row r="700" spans="1:7" x14ac:dyDescent="0.2">
      <c r="F700" s="22"/>
      <c r="G700" s="22"/>
    </row>
    <row r="701" spans="1:7" x14ac:dyDescent="0.2">
      <c r="F701" s="22"/>
      <c r="G701" s="22"/>
    </row>
    <row r="702" spans="1:7" x14ac:dyDescent="0.2">
      <c r="F702" s="22"/>
      <c r="G702" s="22"/>
    </row>
    <row r="703" spans="1:7" x14ac:dyDescent="0.2">
      <c r="F703" s="22"/>
      <c r="G703" s="22"/>
    </row>
    <row r="704" spans="1:7" x14ac:dyDescent="0.2">
      <c r="F704" s="22"/>
      <c r="G704" s="22"/>
    </row>
    <row r="705" spans="6:7" x14ac:dyDescent="0.2">
      <c r="F705" s="22"/>
      <c r="G705" s="22"/>
    </row>
    <row r="706" spans="6:7" x14ac:dyDescent="0.2">
      <c r="F706" s="22"/>
      <c r="G706" s="22"/>
    </row>
    <row r="707" spans="6:7" x14ac:dyDescent="0.2">
      <c r="F707" s="22"/>
      <c r="G707" s="22"/>
    </row>
    <row r="708" spans="6:7" x14ac:dyDescent="0.2">
      <c r="F708" s="22"/>
      <c r="G708" s="22"/>
    </row>
    <row r="709" spans="6:7" x14ac:dyDescent="0.2">
      <c r="F709" s="22"/>
      <c r="G709" s="22"/>
    </row>
    <row r="710" spans="6:7" x14ac:dyDescent="0.2">
      <c r="F710" s="22"/>
      <c r="G710" s="22"/>
    </row>
    <row r="711" spans="6:7" x14ac:dyDescent="0.2">
      <c r="F711" s="22"/>
      <c r="G711" s="22"/>
    </row>
    <row r="712" spans="6:7" x14ac:dyDescent="0.2">
      <c r="F712" s="22"/>
      <c r="G712" s="22"/>
    </row>
    <row r="713" spans="6:7" x14ac:dyDescent="0.2">
      <c r="F713" s="22"/>
      <c r="G713" s="22"/>
    </row>
    <row r="714" spans="6:7" x14ac:dyDescent="0.2">
      <c r="F714" s="22"/>
    </row>
    <row r="715" spans="6:7" x14ac:dyDescent="0.2">
      <c r="F715" s="22"/>
    </row>
    <row r="716" spans="6:7" x14ac:dyDescent="0.2">
      <c r="F716" s="22"/>
    </row>
    <row r="717" spans="6:7" x14ac:dyDescent="0.2">
      <c r="F717" s="22"/>
    </row>
    <row r="718" spans="6:7" x14ac:dyDescent="0.2">
      <c r="F718" s="22"/>
    </row>
    <row r="719" spans="6:7" x14ac:dyDescent="0.2">
      <c r="F719" s="22"/>
    </row>
    <row r="720" spans="6:7" x14ac:dyDescent="0.2">
      <c r="F720" s="22"/>
    </row>
    <row r="721" spans="6:6" x14ac:dyDescent="0.2">
      <c r="F721" s="22"/>
    </row>
    <row r="722" spans="6:6" x14ac:dyDescent="0.2">
      <c r="F722" s="22"/>
    </row>
    <row r="723" spans="6:6" x14ac:dyDescent="0.2">
      <c r="F723" s="22"/>
    </row>
    <row r="724" spans="6:6" x14ac:dyDescent="0.2">
      <c r="F724" s="22"/>
    </row>
    <row r="725" spans="6:6" x14ac:dyDescent="0.2">
      <c r="F725" s="22"/>
    </row>
    <row r="726" spans="6:6" x14ac:dyDescent="0.2">
      <c r="F726" s="22"/>
    </row>
    <row r="727" spans="6:6" x14ac:dyDescent="0.2">
      <c r="F727" s="22"/>
    </row>
    <row r="728" spans="6:6" x14ac:dyDescent="0.2">
      <c r="F728" s="22"/>
    </row>
    <row r="729" spans="6:6" x14ac:dyDescent="0.2">
      <c r="F729" s="22"/>
    </row>
    <row r="730" spans="6:6" x14ac:dyDescent="0.2">
      <c r="F730" s="22"/>
    </row>
    <row r="731" spans="6:6" x14ac:dyDescent="0.2">
      <c r="F731" s="22"/>
    </row>
    <row r="732" spans="6:6" x14ac:dyDescent="0.2">
      <c r="F732" s="22"/>
    </row>
    <row r="733" spans="6:6" x14ac:dyDescent="0.2">
      <c r="F733" s="22"/>
    </row>
    <row r="734" spans="6:6" x14ac:dyDescent="0.2">
      <c r="F734" s="22"/>
    </row>
    <row r="735" spans="6:6" x14ac:dyDescent="0.2">
      <c r="F735" s="22"/>
    </row>
    <row r="736" spans="6:6" x14ac:dyDescent="0.2">
      <c r="F736" s="22"/>
    </row>
    <row r="737" spans="6:6" x14ac:dyDescent="0.2">
      <c r="F737" s="22"/>
    </row>
    <row r="738" spans="6:6" x14ac:dyDescent="0.2">
      <c r="F738" s="22"/>
    </row>
    <row r="739" spans="6:6" x14ac:dyDescent="0.2">
      <c r="F739" s="22"/>
    </row>
    <row r="740" spans="6:6" x14ac:dyDescent="0.2">
      <c r="F740" s="22"/>
    </row>
    <row r="741" spans="6:6" x14ac:dyDescent="0.2">
      <c r="F741" s="22"/>
    </row>
    <row r="742" spans="6:6" x14ac:dyDescent="0.2">
      <c r="F742" s="22"/>
    </row>
    <row r="743" spans="6:6" x14ac:dyDescent="0.2">
      <c r="F743" s="22"/>
    </row>
    <row r="744" spans="6:6" x14ac:dyDescent="0.2">
      <c r="F744" s="22"/>
    </row>
    <row r="745" spans="6:6" x14ac:dyDescent="0.2">
      <c r="F745" s="22"/>
    </row>
    <row r="746" spans="6:6" x14ac:dyDescent="0.2">
      <c r="F746" s="22"/>
    </row>
    <row r="747" spans="6:6" x14ac:dyDescent="0.2">
      <c r="F747" s="22"/>
    </row>
    <row r="748" spans="6:6" x14ac:dyDescent="0.2">
      <c r="F748" s="22"/>
    </row>
    <row r="749" spans="6:6" x14ac:dyDescent="0.2">
      <c r="F749" s="22"/>
    </row>
    <row r="750" spans="6:6" x14ac:dyDescent="0.2">
      <c r="F750" s="22"/>
    </row>
    <row r="751" spans="6:6" x14ac:dyDescent="0.2">
      <c r="F751" s="22"/>
    </row>
    <row r="752" spans="6:6" x14ac:dyDescent="0.2">
      <c r="F752" s="22"/>
    </row>
    <row r="753" spans="6:6" x14ac:dyDescent="0.2">
      <c r="F753" s="22"/>
    </row>
    <row r="754" spans="6:6" x14ac:dyDescent="0.2">
      <c r="F754" s="22"/>
    </row>
    <row r="755" spans="6:6" x14ac:dyDescent="0.2">
      <c r="F755" s="22"/>
    </row>
    <row r="756" spans="6:6" x14ac:dyDescent="0.2">
      <c r="F756" s="22"/>
    </row>
    <row r="757" spans="6:6" x14ac:dyDescent="0.2">
      <c r="F757" s="22"/>
    </row>
    <row r="758" spans="6:6" x14ac:dyDescent="0.2">
      <c r="F758" s="22"/>
    </row>
    <row r="759" spans="6:6" x14ac:dyDescent="0.2">
      <c r="F759" s="22"/>
    </row>
    <row r="760" spans="6:6" x14ac:dyDescent="0.2">
      <c r="F760" s="22"/>
    </row>
    <row r="761" spans="6:6" x14ac:dyDescent="0.2">
      <c r="F761" s="22"/>
    </row>
    <row r="762" spans="6:6" x14ac:dyDescent="0.2">
      <c r="F762" s="22"/>
    </row>
    <row r="763" spans="6:6" x14ac:dyDescent="0.2">
      <c r="F763" s="22"/>
    </row>
    <row r="764" spans="6:6" x14ac:dyDescent="0.2">
      <c r="F764" s="22"/>
    </row>
    <row r="765" spans="6:6" x14ac:dyDescent="0.2">
      <c r="F765" s="22"/>
    </row>
    <row r="766" spans="6:6" x14ac:dyDescent="0.2">
      <c r="F766" s="22"/>
    </row>
    <row r="767" spans="6:6" x14ac:dyDescent="0.2">
      <c r="F767" s="22"/>
    </row>
    <row r="768" spans="6:6" x14ac:dyDescent="0.2">
      <c r="F768" s="22"/>
    </row>
    <row r="769" spans="6:6" x14ac:dyDescent="0.2">
      <c r="F769" s="22"/>
    </row>
    <row r="770" spans="6:6" x14ac:dyDescent="0.2">
      <c r="F770" s="22"/>
    </row>
    <row r="771" spans="6:6" x14ac:dyDescent="0.2">
      <c r="F771" s="22"/>
    </row>
    <row r="772" spans="6:6" x14ac:dyDescent="0.2">
      <c r="F772" s="22"/>
    </row>
    <row r="773" spans="6:6" x14ac:dyDescent="0.2">
      <c r="F773" s="22"/>
    </row>
    <row r="774" spans="6:6" x14ac:dyDescent="0.2">
      <c r="F774" s="22"/>
    </row>
    <row r="775" spans="6:6" x14ac:dyDescent="0.2">
      <c r="F775" s="22"/>
    </row>
    <row r="776" spans="6:6" x14ac:dyDescent="0.2">
      <c r="F776" s="22"/>
    </row>
    <row r="777" spans="6:6" x14ac:dyDescent="0.2">
      <c r="F777" s="22"/>
    </row>
    <row r="778" spans="6:6" x14ac:dyDescent="0.2">
      <c r="F778" s="22"/>
    </row>
    <row r="779" spans="6:6" x14ac:dyDescent="0.2">
      <c r="F779" s="22"/>
    </row>
    <row r="780" spans="6:6" x14ac:dyDescent="0.2">
      <c r="F780" s="22"/>
    </row>
    <row r="781" spans="6:6" x14ac:dyDescent="0.2">
      <c r="F781" s="22"/>
    </row>
    <row r="782" spans="6:6" x14ac:dyDescent="0.2">
      <c r="F782" s="22"/>
    </row>
    <row r="783" spans="6:6" x14ac:dyDescent="0.2">
      <c r="F783" s="22"/>
    </row>
    <row r="784" spans="6:6" x14ac:dyDescent="0.2">
      <c r="F784" s="22"/>
    </row>
    <row r="785" spans="6:6" x14ac:dyDescent="0.2">
      <c r="F785" s="22"/>
    </row>
    <row r="786" spans="6:6" x14ac:dyDescent="0.2">
      <c r="F786" s="22"/>
    </row>
    <row r="787" spans="6:6" x14ac:dyDescent="0.2">
      <c r="F787" s="22"/>
    </row>
    <row r="788" spans="6:6" x14ac:dyDescent="0.2">
      <c r="F788" s="22"/>
    </row>
    <row r="789" spans="6:6" x14ac:dyDescent="0.2">
      <c r="F789" s="22"/>
    </row>
    <row r="790" spans="6:6" x14ac:dyDescent="0.2">
      <c r="F790" s="22"/>
    </row>
    <row r="791" spans="6:6" x14ac:dyDescent="0.2">
      <c r="F791" s="22"/>
    </row>
    <row r="792" spans="6:6" x14ac:dyDescent="0.2">
      <c r="F792" s="22"/>
    </row>
    <row r="793" spans="6:6" x14ac:dyDescent="0.2">
      <c r="F793" s="22"/>
    </row>
    <row r="794" spans="6:6" x14ac:dyDescent="0.2">
      <c r="F794" s="22"/>
    </row>
    <row r="795" spans="6:6" x14ac:dyDescent="0.2">
      <c r="F795" s="22"/>
    </row>
    <row r="796" spans="6:6" x14ac:dyDescent="0.2">
      <c r="F796" s="22"/>
    </row>
    <row r="797" spans="6:6" x14ac:dyDescent="0.2">
      <c r="F797" s="22"/>
    </row>
    <row r="798" spans="6:6" x14ac:dyDescent="0.2">
      <c r="F798" s="22"/>
    </row>
    <row r="799" spans="6:6" x14ac:dyDescent="0.2">
      <c r="F799" s="22"/>
    </row>
    <row r="800" spans="6:6" x14ac:dyDescent="0.2">
      <c r="F800" s="22"/>
    </row>
    <row r="801" spans="6:6" x14ac:dyDescent="0.2">
      <c r="F801" s="22"/>
    </row>
    <row r="802" spans="6:6" x14ac:dyDescent="0.2">
      <c r="F802" s="22"/>
    </row>
    <row r="803" spans="6:6" x14ac:dyDescent="0.2">
      <c r="F803" s="22"/>
    </row>
    <row r="804" spans="6:6" x14ac:dyDescent="0.2">
      <c r="F804" s="22"/>
    </row>
    <row r="805" spans="6:6" x14ac:dyDescent="0.2">
      <c r="F805" s="22"/>
    </row>
    <row r="806" spans="6:6" x14ac:dyDescent="0.2">
      <c r="F806" s="22"/>
    </row>
    <row r="807" spans="6:6" x14ac:dyDescent="0.2">
      <c r="F807" s="22"/>
    </row>
    <row r="808" spans="6:6" x14ac:dyDescent="0.2">
      <c r="F808" s="22"/>
    </row>
    <row r="809" spans="6:6" x14ac:dyDescent="0.2">
      <c r="F809" s="22"/>
    </row>
    <row r="810" spans="6:6" x14ac:dyDescent="0.2">
      <c r="F810" s="22"/>
    </row>
    <row r="811" spans="6:6" x14ac:dyDescent="0.2">
      <c r="F811" s="22"/>
    </row>
    <row r="812" spans="6:6" x14ac:dyDescent="0.2">
      <c r="F812" s="22"/>
    </row>
    <row r="813" spans="6:6" x14ac:dyDescent="0.2">
      <c r="F813" s="22"/>
    </row>
    <row r="814" spans="6:6" x14ac:dyDescent="0.2">
      <c r="F814" s="22"/>
    </row>
    <row r="815" spans="6:6" x14ac:dyDescent="0.2">
      <c r="F815" s="22"/>
    </row>
    <row r="816" spans="6:6" x14ac:dyDescent="0.2">
      <c r="F816" s="22"/>
    </row>
    <row r="817" spans="6:6" x14ac:dyDescent="0.2">
      <c r="F817" s="22"/>
    </row>
    <row r="818" spans="6:6" x14ac:dyDescent="0.2">
      <c r="F818" s="22"/>
    </row>
    <row r="819" spans="6:6" x14ac:dyDescent="0.2">
      <c r="F819" s="22"/>
    </row>
    <row r="820" spans="6:6" x14ac:dyDescent="0.2">
      <c r="F820" s="22"/>
    </row>
    <row r="821" spans="6:6" x14ac:dyDescent="0.2">
      <c r="F821" s="22"/>
    </row>
    <row r="822" spans="6:6" x14ac:dyDescent="0.2">
      <c r="F822" s="22"/>
    </row>
    <row r="823" spans="6:6" x14ac:dyDescent="0.2">
      <c r="F823" s="22"/>
    </row>
    <row r="824" spans="6:6" x14ac:dyDescent="0.2">
      <c r="F824" s="22"/>
    </row>
    <row r="825" spans="6:6" x14ac:dyDescent="0.2">
      <c r="F825" s="22"/>
    </row>
    <row r="826" spans="6:6" x14ac:dyDescent="0.2">
      <c r="F826" s="22"/>
    </row>
  </sheetData>
  <sortState ref="F617:F828">
    <sortCondition ref="F617"/>
  </sortState>
  <phoneticPr fontId="14"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7"/>
  <sheetViews>
    <sheetView zoomScale="60" zoomScaleNormal="60" zoomScalePageLayoutView="60" workbookViewId="0">
      <selection activeCell="H229" sqref="H229"/>
    </sheetView>
  </sheetViews>
  <sheetFormatPr baseColWidth="10" defaultColWidth="11" defaultRowHeight="16" x14ac:dyDescent="0.2"/>
  <cols>
    <col min="1" max="1" width="17" style="3" customWidth="1"/>
    <col min="2" max="2" width="12.33203125" style="3" customWidth="1"/>
    <col min="3" max="3" width="12.1640625" style="3" customWidth="1"/>
    <col min="4" max="4" width="11.6640625" style="3" customWidth="1"/>
    <col min="5" max="5" width="20.5" style="3" customWidth="1"/>
    <col min="6" max="6" width="21.1640625" style="3" bestFit="1" customWidth="1"/>
    <col min="7" max="7" width="9" style="3" customWidth="1"/>
    <col min="8" max="8" width="8.33203125" style="3" customWidth="1"/>
    <col min="9" max="9" width="11" style="3" bestFit="1" customWidth="1"/>
    <col min="10" max="10" width="12.5" style="3" bestFit="1" customWidth="1"/>
    <col min="11" max="11" width="14.5" style="3" customWidth="1"/>
    <col min="12" max="12" width="11" style="3" bestFit="1" customWidth="1"/>
    <col min="13" max="13" width="6.1640625" style="3" customWidth="1"/>
    <col min="14" max="14" width="11" style="3" bestFit="1" customWidth="1"/>
    <col min="15" max="15" width="6.1640625" style="3" customWidth="1"/>
    <col min="16" max="16" width="11" style="3" bestFit="1" customWidth="1"/>
    <col min="17" max="17" width="7.1640625" style="3" customWidth="1"/>
    <col min="18" max="18" width="11" style="3" bestFit="1" customWidth="1"/>
    <col min="19" max="21" width="11" style="3"/>
    <col min="22" max="22" width="11" style="3" bestFit="1" customWidth="1"/>
    <col min="23" max="31" width="11" style="3"/>
  </cols>
  <sheetData>
    <row r="1" spans="1:31" ht="23.25" x14ac:dyDescent="0.35">
      <c r="A1" s="19" t="s">
        <v>784</v>
      </c>
      <c r="B1" s="19"/>
      <c r="C1" s="19"/>
      <c r="D1" s="20"/>
    </row>
    <row r="2" spans="1:31" ht="32" x14ac:dyDescent="0.2">
      <c r="A2" s="7" t="s">
        <v>765</v>
      </c>
      <c r="B2" s="7" t="s">
        <v>743</v>
      </c>
      <c r="C2" s="7" t="s">
        <v>748</v>
      </c>
      <c r="D2" s="8" t="s">
        <v>783</v>
      </c>
      <c r="E2" s="3" t="s">
        <v>781</v>
      </c>
      <c r="F2" s="3" t="s">
        <v>769</v>
      </c>
      <c r="G2" s="3" t="s">
        <v>782</v>
      </c>
      <c r="H2" s="3" t="s">
        <v>770</v>
      </c>
      <c r="I2" s="3" t="s">
        <v>750</v>
      </c>
      <c r="J2" s="3" t="s">
        <v>751</v>
      </c>
      <c r="K2" s="3" t="s">
        <v>752</v>
      </c>
      <c r="L2" s="3" t="s">
        <v>753</v>
      </c>
      <c r="M2" s="3" t="s">
        <v>754</v>
      </c>
      <c r="N2" s="3" t="s">
        <v>755</v>
      </c>
      <c r="O2" s="3" t="s">
        <v>756</v>
      </c>
      <c r="P2" s="3" t="s">
        <v>757</v>
      </c>
      <c r="Q2" s="3" t="s">
        <v>758</v>
      </c>
      <c r="R2" s="3" t="s">
        <v>759</v>
      </c>
      <c r="S2" s="3" t="s">
        <v>760</v>
      </c>
      <c r="T2" s="3" t="s">
        <v>761</v>
      </c>
      <c r="U2" s="3" t="s">
        <v>762</v>
      </c>
      <c r="V2" s="3" t="s">
        <v>763</v>
      </c>
      <c r="X2" s="3" t="s">
        <v>764</v>
      </c>
      <c r="AE2" t="s">
        <v>730</v>
      </c>
    </row>
    <row r="3" spans="1:31" x14ac:dyDescent="0.2">
      <c r="A3" s="3" t="s">
        <v>801</v>
      </c>
      <c r="B3" s="3">
        <v>5</v>
      </c>
      <c r="C3" s="3" t="s">
        <v>796</v>
      </c>
      <c r="D3" s="10">
        <v>0.36041666666666666</v>
      </c>
      <c r="F3" s="3" t="s">
        <v>112</v>
      </c>
      <c r="G3" s="3" t="s">
        <v>785</v>
      </c>
      <c r="H3" s="3">
        <v>24</v>
      </c>
      <c r="I3" s="10">
        <v>0</v>
      </c>
      <c r="J3" s="10">
        <v>0.20833333333333334</v>
      </c>
      <c r="K3" s="10">
        <v>0.20833333333333334</v>
      </c>
      <c r="L3" s="3" t="b">
        <v>1</v>
      </c>
      <c r="M3" s="3">
        <f>9+4+9+4+8+2</f>
        <v>36</v>
      </c>
      <c r="P3" s="3">
        <v>7</v>
      </c>
      <c r="R3" s="3">
        <v>1</v>
      </c>
      <c r="T3" s="3">
        <v>7</v>
      </c>
      <c r="AE3" t="s">
        <v>727</v>
      </c>
    </row>
    <row r="4" spans="1:31" x14ac:dyDescent="0.2">
      <c r="A4" s="3" t="s">
        <v>801</v>
      </c>
      <c r="B4" s="3">
        <v>5</v>
      </c>
      <c r="C4" s="3" t="s">
        <v>796</v>
      </c>
      <c r="D4" s="10">
        <v>0.36041666666666666</v>
      </c>
      <c r="F4" t="s">
        <v>110</v>
      </c>
      <c r="G4" s="3" t="s">
        <v>786</v>
      </c>
      <c r="H4" s="3">
        <v>20</v>
      </c>
      <c r="I4" s="10">
        <v>0</v>
      </c>
      <c r="J4" s="10">
        <v>0.20833333333333334</v>
      </c>
      <c r="K4" s="10">
        <v>0.20833333333333334</v>
      </c>
      <c r="L4" s="3" t="b">
        <v>1</v>
      </c>
      <c r="M4" s="3">
        <v>16</v>
      </c>
      <c r="P4" s="3">
        <v>7</v>
      </c>
      <c r="R4" s="3">
        <v>1</v>
      </c>
      <c r="T4" s="3">
        <v>2</v>
      </c>
      <c r="AE4" t="s">
        <v>725</v>
      </c>
    </row>
    <row r="5" spans="1:31" x14ac:dyDescent="0.2">
      <c r="A5" s="3" t="s">
        <v>801</v>
      </c>
      <c r="B5" s="3">
        <v>5</v>
      </c>
      <c r="C5" s="3" t="s">
        <v>796</v>
      </c>
      <c r="D5" s="10">
        <v>0.36041666666666666</v>
      </c>
      <c r="F5" s="3" t="s">
        <v>535</v>
      </c>
      <c r="G5" s="3" t="s">
        <v>786</v>
      </c>
      <c r="H5" s="3">
        <v>17</v>
      </c>
      <c r="I5" s="10">
        <v>0</v>
      </c>
      <c r="J5" s="10">
        <v>0.20833333333333334</v>
      </c>
      <c r="K5" s="10">
        <v>0.20833333333333334</v>
      </c>
      <c r="L5" s="3" t="b">
        <v>1</v>
      </c>
      <c r="M5" s="3">
        <f>15+8+10+5</f>
        <v>38</v>
      </c>
      <c r="O5" s="3">
        <f>6+5+9+8</f>
        <v>28</v>
      </c>
      <c r="P5" s="3">
        <v>1</v>
      </c>
      <c r="R5" s="3">
        <v>2</v>
      </c>
      <c r="AE5" t="s">
        <v>723</v>
      </c>
    </row>
    <row r="6" spans="1:31" x14ac:dyDescent="0.2">
      <c r="A6" s="3" t="s">
        <v>801</v>
      </c>
      <c r="B6" s="3">
        <v>5</v>
      </c>
      <c r="C6" s="3" t="s">
        <v>796</v>
      </c>
      <c r="D6" s="10">
        <v>0.36041666666666666</v>
      </c>
      <c r="F6" s="3" t="s">
        <v>701</v>
      </c>
      <c r="I6" s="10">
        <v>0</v>
      </c>
      <c r="J6" s="10">
        <v>0.20833333333333334</v>
      </c>
      <c r="K6" s="10">
        <v>0.20833333333333334</v>
      </c>
      <c r="L6" s="3" t="b">
        <v>1</v>
      </c>
      <c r="M6" s="3">
        <v>34</v>
      </c>
      <c r="P6" s="3">
        <v>1</v>
      </c>
      <c r="R6" s="3">
        <v>1</v>
      </c>
      <c r="T6" s="3">
        <v>1</v>
      </c>
      <c r="AE6" t="s">
        <v>721</v>
      </c>
    </row>
    <row r="7" spans="1:31" x14ac:dyDescent="0.2">
      <c r="A7" s="3" t="s">
        <v>801</v>
      </c>
      <c r="B7" s="3">
        <v>5</v>
      </c>
      <c r="C7" s="3" t="s">
        <v>796</v>
      </c>
      <c r="D7" s="10">
        <v>0.60625000000000007</v>
      </c>
      <c r="F7" s="3" t="s">
        <v>535</v>
      </c>
      <c r="G7" s="3" t="s">
        <v>785</v>
      </c>
      <c r="H7" s="3">
        <v>32</v>
      </c>
      <c r="I7" s="10">
        <v>0</v>
      </c>
      <c r="J7" s="10">
        <v>0.20833333333333334</v>
      </c>
      <c r="K7" s="10">
        <v>0.20833333333333334</v>
      </c>
      <c r="L7" s="3" t="b">
        <v>1</v>
      </c>
      <c r="M7" s="3">
        <f>4+13+31</f>
        <v>48</v>
      </c>
      <c r="O7" s="3">
        <v>3</v>
      </c>
      <c r="T7" s="3">
        <v>1</v>
      </c>
      <c r="AE7" t="s">
        <v>719</v>
      </c>
    </row>
    <row r="8" spans="1:31" x14ac:dyDescent="0.2">
      <c r="A8" s="3" t="s">
        <v>801</v>
      </c>
      <c r="B8" s="3">
        <v>5</v>
      </c>
      <c r="C8" s="3" t="s">
        <v>796</v>
      </c>
      <c r="D8" s="10">
        <v>0.60625000000000007</v>
      </c>
      <c r="F8" s="3" t="s">
        <v>535</v>
      </c>
      <c r="G8" s="3" t="s">
        <v>786</v>
      </c>
      <c r="H8" s="3">
        <v>18</v>
      </c>
      <c r="I8" s="10">
        <v>0</v>
      </c>
      <c r="J8" s="10">
        <v>0.20833333333333334</v>
      </c>
      <c r="K8" s="10">
        <v>0.20833333333333334</v>
      </c>
      <c r="L8" s="3" t="b">
        <v>1</v>
      </c>
      <c r="M8" s="3">
        <f>22+6+25</f>
        <v>53</v>
      </c>
      <c r="O8" s="3">
        <f>8+3+18+15</f>
        <v>44</v>
      </c>
      <c r="P8" s="3">
        <v>11</v>
      </c>
      <c r="AE8" t="s">
        <v>717</v>
      </c>
    </row>
    <row r="9" spans="1:31" x14ac:dyDescent="0.2">
      <c r="A9" s="3" t="s">
        <v>801</v>
      </c>
      <c r="B9" s="3">
        <v>5</v>
      </c>
      <c r="C9" s="3" t="s">
        <v>796</v>
      </c>
      <c r="D9" s="10">
        <v>0.60625000000000007</v>
      </c>
      <c r="F9" s="3" t="s">
        <v>701</v>
      </c>
      <c r="H9" s="3">
        <v>22</v>
      </c>
      <c r="I9" s="10">
        <v>0</v>
      </c>
      <c r="J9" s="10">
        <v>0.20833333333333334</v>
      </c>
      <c r="K9" s="10">
        <v>0.20833333333333334</v>
      </c>
      <c r="L9" s="3" t="b">
        <v>1</v>
      </c>
      <c r="M9" s="3">
        <v>187</v>
      </c>
      <c r="AE9" t="s">
        <v>715</v>
      </c>
    </row>
    <row r="10" spans="1:31" x14ac:dyDescent="0.2">
      <c r="A10" s="3" t="s">
        <v>801</v>
      </c>
      <c r="B10" s="3">
        <v>5</v>
      </c>
      <c r="C10" s="3" t="s">
        <v>796</v>
      </c>
      <c r="D10" s="10">
        <v>0.60625000000000007</v>
      </c>
      <c r="F10" s="3" t="s">
        <v>535</v>
      </c>
      <c r="G10" s="3" t="s">
        <v>786</v>
      </c>
      <c r="H10" s="3">
        <v>14</v>
      </c>
      <c r="I10" s="10">
        <v>0</v>
      </c>
      <c r="J10" s="10">
        <v>0.20833333333333334</v>
      </c>
      <c r="K10" s="10">
        <v>0.20833333333333334</v>
      </c>
      <c r="L10" s="3" t="b">
        <v>1</v>
      </c>
      <c r="M10" s="3">
        <v>78</v>
      </c>
      <c r="AE10" t="s">
        <v>712</v>
      </c>
    </row>
    <row r="11" spans="1:31" x14ac:dyDescent="0.2">
      <c r="A11" s="3" t="s">
        <v>801</v>
      </c>
      <c r="B11" s="3">
        <v>5</v>
      </c>
      <c r="C11" s="3" t="s">
        <v>796</v>
      </c>
      <c r="D11" s="10">
        <v>0.60624999999999996</v>
      </c>
      <c r="F11" s="3" t="s">
        <v>535</v>
      </c>
      <c r="G11" s="3" t="s">
        <v>785</v>
      </c>
      <c r="H11" s="3">
        <v>30</v>
      </c>
      <c r="I11" s="10">
        <v>0</v>
      </c>
      <c r="J11" s="10">
        <v>0.20833333333333334</v>
      </c>
      <c r="K11" s="10">
        <v>0.20833333333333334</v>
      </c>
      <c r="L11" s="3" t="b">
        <v>1</v>
      </c>
      <c r="M11" s="3">
        <v>30</v>
      </c>
      <c r="AE11" t="s">
        <v>710</v>
      </c>
    </row>
    <row r="12" spans="1:31" x14ac:dyDescent="0.2">
      <c r="A12" s="3" t="s">
        <v>801</v>
      </c>
      <c r="B12" s="3">
        <v>5</v>
      </c>
      <c r="C12" s="3" t="s">
        <v>796</v>
      </c>
      <c r="D12" s="10">
        <v>0.60624999999999996</v>
      </c>
      <c r="F12" s="3" t="s">
        <v>701</v>
      </c>
      <c r="H12" s="3">
        <v>12</v>
      </c>
      <c r="I12" s="10">
        <v>0</v>
      </c>
      <c r="J12" s="10">
        <v>0.20833333333333334</v>
      </c>
      <c r="K12" s="10">
        <v>0.20833333333333334</v>
      </c>
      <c r="L12" s="3" t="b">
        <v>1</v>
      </c>
      <c r="M12" s="3">
        <v>255</v>
      </c>
      <c r="AE12" t="s">
        <v>708</v>
      </c>
    </row>
    <row r="13" spans="1:31" x14ac:dyDescent="0.2">
      <c r="A13" s="3" t="s">
        <v>801</v>
      </c>
      <c r="B13" s="3">
        <v>5</v>
      </c>
      <c r="C13" s="3" t="s">
        <v>796</v>
      </c>
      <c r="D13" s="10">
        <v>0.60624999999999996</v>
      </c>
      <c r="F13" s="3" t="s">
        <v>535</v>
      </c>
      <c r="G13" s="3" t="s">
        <v>786</v>
      </c>
      <c r="H13" s="3">
        <v>21</v>
      </c>
      <c r="I13" s="10">
        <v>0</v>
      </c>
      <c r="J13" s="10">
        <v>0.20833333333333334</v>
      </c>
      <c r="K13" s="10">
        <v>0.20833333333333334</v>
      </c>
      <c r="L13" s="3" t="b">
        <v>1</v>
      </c>
      <c r="M13" s="3">
        <v>66</v>
      </c>
      <c r="P13" s="3">
        <v>10</v>
      </c>
      <c r="T13" s="3">
        <v>2</v>
      </c>
      <c r="AE13" t="s">
        <v>705</v>
      </c>
    </row>
    <row r="14" spans="1:31" x14ac:dyDescent="0.2">
      <c r="A14" s="3" t="s">
        <v>801</v>
      </c>
      <c r="B14" s="3">
        <v>5</v>
      </c>
      <c r="C14" s="3" t="s">
        <v>796</v>
      </c>
      <c r="D14" s="10">
        <v>0.60624999999999996</v>
      </c>
      <c r="F14" t="s">
        <v>629</v>
      </c>
      <c r="G14" s="3" t="s">
        <v>785</v>
      </c>
      <c r="H14" s="3">
        <v>33</v>
      </c>
      <c r="I14" s="10">
        <v>0</v>
      </c>
      <c r="J14" s="10">
        <v>0.20833333333333334</v>
      </c>
      <c r="K14" s="10">
        <v>0.20833333333333334</v>
      </c>
      <c r="L14" s="3" t="b">
        <v>1</v>
      </c>
      <c r="M14" s="3">
        <v>16</v>
      </c>
      <c r="AE14" t="s">
        <v>703</v>
      </c>
    </row>
    <row r="15" spans="1:31" x14ac:dyDescent="0.2">
      <c r="A15" s="3" t="s">
        <v>801</v>
      </c>
      <c r="B15" s="3">
        <v>5</v>
      </c>
      <c r="C15" s="3" t="s">
        <v>796</v>
      </c>
      <c r="D15" s="10">
        <v>0.60624999999999996</v>
      </c>
      <c r="F15" s="3" t="s">
        <v>112</v>
      </c>
      <c r="G15" s="3" t="s">
        <v>785</v>
      </c>
      <c r="H15" s="3">
        <v>25</v>
      </c>
      <c r="I15" s="10">
        <v>0</v>
      </c>
      <c r="J15" s="10">
        <v>0.20833333333333334</v>
      </c>
      <c r="K15" s="10">
        <v>0.20833333333333334</v>
      </c>
      <c r="L15" s="3" t="b">
        <v>1</v>
      </c>
      <c r="M15" s="3">
        <v>124</v>
      </c>
      <c r="AE15" t="s">
        <v>701</v>
      </c>
    </row>
    <row r="16" spans="1:31" x14ac:dyDescent="0.2">
      <c r="A16" s="3" t="s">
        <v>801</v>
      </c>
      <c r="B16" s="3">
        <v>5</v>
      </c>
      <c r="C16" s="3" t="s">
        <v>796</v>
      </c>
      <c r="D16" s="10">
        <v>0.60624999999999996</v>
      </c>
      <c r="F16" s="3" t="s">
        <v>701</v>
      </c>
      <c r="H16" s="3">
        <v>15</v>
      </c>
      <c r="I16" s="10">
        <v>0</v>
      </c>
      <c r="J16" s="10">
        <v>0.125</v>
      </c>
      <c r="K16" s="10">
        <v>0.125</v>
      </c>
      <c r="L16" s="3" t="b">
        <v>1</v>
      </c>
      <c r="M16" s="3">
        <v>128</v>
      </c>
      <c r="AE16" t="s">
        <v>699</v>
      </c>
    </row>
    <row r="17" spans="1:31" x14ac:dyDescent="0.2">
      <c r="A17" s="3" t="s">
        <v>803</v>
      </c>
      <c r="B17" s="3">
        <v>3</v>
      </c>
      <c r="C17" s="3" t="s">
        <v>796</v>
      </c>
      <c r="D17" s="10">
        <v>0.6875</v>
      </c>
      <c r="F17" s="3" t="s">
        <v>535</v>
      </c>
      <c r="G17" s="3" t="s">
        <v>786</v>
      </c>
      <c r="H17" s="3">
        <v>22</v>
      </c>
      <c r="I17" s="10">
        <v>0</v>
      </c>
      <c r="J17" s="10">
        <v>0.12569444444444444</v>
      </c>
      <c r="K17" s="10">
        <v>0.12569444444444444</v>
      </c>
      <c r="L17" s="3" t="b">
        <v>1</v>
      </c>
      <c r="M17" s="3">
        <v>27</v>
      </c>
      <c r="O17" s="3">
        <v>5</v>
      </c>
      <c r="AE17" t="s">
        <v>697</v>
      </c>
    </row>
    <row r="18" spans="1:31" x14ac:dyDescent="0.2">
      <c r="A18" s="3" t="s">
        <v>803</v>
      </c>
      <c r="B18" s="3">
        <v>3</v>
      </c>
      <c r="C18" s="3" t="s">
        <v>796</v>
      </c>
      <c r="D18" s="10">
        <v>0.6875</v>
      </c>
      <c r="F18" s="3" t="s">
        <v>106</v>
      </c>
      <c r="G18" s="3" t="s">
        <v>785</v>
      </c>
      <c r="H18" s="3">
        <v>21</v>
      </c>
      <c r="I18" s="10">
        <v>0</v>
      </c>
      <c r="J18" s="10">
        <v>0.12569444444444444</v>
      </c>
      <c r="K18" s="10">
        <v>0.12569444444444444</v>
      </c>
      <c r="L18" s="3" t="b">
        <v>1</v>
      </c>
      <c r="M18" s="3">
        <v>79</v>
      </c>
      <c r="T18" s="3">
        <v>6</v>
      </c>
      <c r="AE18" t="s">
        <v>695</v>
      </c>
    </row>
    <row r="19" spans="1:31" x14ac:dyDescent="0.2">
      <c r="A19" s="3" t="s">
        <v>803</v>
      </c>
      <c r="B19" s="3">
        <v>3</v>
      </c>
      <c r="C19" s="3" t="s">
        <v>796</v>
      </c>
      <c r="D19" s="10">
        <v>0.6875</v>
      </c>
      <c r="F19" s="3" t="s">
        <v>535</v>
      </c>
      <c r="G19" s="3" t="s">
        <v>785</v>
      </c>
      <c r="H19" s="3">
        <v>30</v>
      </c>
      <c r="I19" s="10">
        <v>0</v>
      </c>
      <c r="J19" s="10">
        <v>0.20833333333333334</v>
      </c>
      <c r="K19" s="10">
        <v>0.20833333333333334</v>
      </c>
      <c r="L19" s="3" t="b">
        <v>1</v>
      </c>
      <c r="M19" s="3">
        <v>23</v>
      </c>
      <c r="O19" s="3">
        <v>30</v>
      </c>
      <c r="T19" s="3">
        <v>6</v>
      </c>
      <c r="AE19" t="s">
        <v>693</v>
      </c>
    </row>
    <row r="20" spans="1:31" x14ac:dyDescent="0.2">
      <c r="A20" s="3" t="s">
        <v>803</v>
      </c>
      <c r="B20" s="3">
        <v>3</v>
      </c>
      <c r="C20" s="3" t="s">
        <v>796</v>
      </c>
      <c r="D20" s="10">
        <v>0.6875</v>
      </c>
      <c r="F20" s="3" t="s">
        <v>535</v>
      </c>
      <c r="G20" s="3" t="s">
        <v>786</v>
      </c>
      <c r="H20" s="3">
        <v>10</v>
      </c>
      <c r="I20" s="10">
        <v>0</v>
      </c>
      <c r="J20" s="10">
        <v>0.20833333333333334</v>
      </c>
      <c r="K20" s="10">
        <v>0.20833333333333334</v>
      </c>
      <c r="L20" s="3" t="b">
        <v>1</v>
      </c>
      <c r="M20" s="3">
        <v>41</v>
      </c>
      <c r="O20" s="3">
        <v>14</v>
      </c>
      <c r="Q20" s="3">
        <v>4</v>
      </c>
      <c r="T20" s="3">
        <v>1</v>
      </c>
      <c r="AE20" t="s">
        <v>691</v>
      </c>
    </row>
    <row r="21" spans="1:31" x14ac:dyDescent="0.2">
      <c r="A21" s="3" t="s">
        <v>803</v>
      </c>
      <c r="B21" s="3">
        <v>3</v>
      </c>
      <c r="C21" s="3" t="s">
        <v>796</v>
      </c>
      <c r="D21" s="10">
        <v>0.6875</v>
      </c>
      <c r="F21" s="3" t="s">
        <v>124</v>
      </c>
      <c r="G21" s="3" t="s">
        <v>785</v>
      </c>
      <c r="H21" s="3">
        <v>37</v>
      </c>
      <c r="I21" s="10">
        <v>0</v>
      </c>
      <c r="J21" s="10">
        <v>0.20833333333333334</v>
      </c>
      <c r="K21" s="10">
        <v>0.20833333333333334</v>
      </c>
      <c r="L21" s="3" t="b">
        <v>1</v>
      </c>
      <c r="M21" s="3">
        <v>51</v>
      </c>
      <c r="R21" s="3">
        <v>5</v>
      </c>
      <c r="T21" s="3">
        <v>5</v>
      </c>
      <c r="AE21" t="s">
        <v>689</v>
      </c>
    </row>
    <row r="22" spans="1:31" x14ac:dyDescent="0.2">
      <c r="A22" s="3" t="s">
        <v>803</v>
      </c>
      <c r="B22" s="3">
        <v>3</v>
      </c>
      <c r="C22" s="3" t="s">
        <v>796</v>
      </c>
      <c r="D22" s="10">
        <v>0.6875</v>
      </c>
      <c r="F22" s="3" t="s">
        <v>106</v>
      </c>
      <c r="G22" s="3" t="s">
        <v>785</v>
      </c>
      <c r="H22" s="3">
        <v>23</v>
      </c>
      <c r="I22" s="10">
        <v>0</v>
      </c>
      <c r="J22" s="10">
        <v>0.20833333333333334</v>
      </c>
      <c r="K22" s="10">
        <v>0.20833333333333334</v>
      </c>
      <c r="L22" s="3" t="b">
        <v>1</v>
      </c>
      <c r="M22" s="3">
        <v>28</v>
      </c>
      <c r="O22" s="3">
        <v>5</v>
      </c>
      <c r="P22" s="3">
        <v>6</v>
      </c>
      <c r="Q22" s="3">
        <v>2</v>
      </c>
      <c r="AE22" t="s">
        <v>687</v>
      </c>
    </row>
    <row r="23" spans="1:31" x14ac:dyDescent="0.2">
      <c r="A23" s="3" t="s">
        <v>803</v>
      </c>
      <c r="B23" s="3">
        <v>3</v>
      </c>
      <c r="C23" s="3" t="s">
        <v>796</v>
      </c>
      <c r="D23" s="10">
        <v>0.6875</v>
      </c>
      <c r="F23" s="3" t="s">
        <v>535</v>
      </c>
      <c r="G23" s="3" t="s">
        <v>786</v>
      </c>
      <c r="H23" s="3">
        <v>23</v>
      </c>
      <c r="I23" s="10">
        <v>0</v>
      </c>
      <c r="J23" s="10">
        <v>0.14166666666666666</v>
      </c>
      <c r="K23" s="10">
        <v>0.14166666666666666</v>
      </c>
      <c r="L23" s="3" t="b">
        <v>1</v>
      </c>
      <c r="M23" s="3">
        <v>20</v>
      </c>
      <c r="O23" s="3">
        <v>3</v>
      </c>
      <c r="Q23" s="3">
        <v>1</v>
      </c>
      <c r="AE23" t="s">
        <v>685</v>
      </c>
    </row>
    <row r="24" spans="1:31" x14ac:dyDescent="0.2">
      <c r="A24" s="3" t="s">
        <v>803</v>
      </c>
      <c r="B24" s="3">
        <v>3</v>
      </c>
      <c r="C24" s="3" t="s">
        <v>796</v>
      </c>
      <c r="D24" s="10">
        <v>0.6875</v>
      </c>
      <c r="F24" s="3" t="s">
        <v>124</v>
      </c>
      <c r="G24" s="3" t="s">
        <v>786</v>
      </c>
      <c r="H24" s="3">
        <v>14</v>
      </c>
      <c r="I24" s="10">
        <v>0</v>
      </c>
      <c r="J24" s="10">
        <v>0.20833333333333334</v>
      </c>
      <c r="K24" s="10">
        <v>0.20833333333333334</v>
      </c>
      <c r="L24" s="3" t="b">
        <v>1</v>
      </c>
      <c r="M24" s="3">
        <v>117</v>
      </c>
      <c r="O24" s="3">
        <v>25</v>
      </c>
      <c r="Q24" s="3">
        <v>8</v>
      </c>
      <c r="AE24" t="s">
        <v>683</v>
      </c>
    </row>
    <row r="25" spans="1:31" x14ac:dyDescent="0.2">
      <c r="A25" s="3" t="s">
        <v>803</v>
      </c>
      <c r="B25" s="3">
        <v>3</v>
      </c>
      <c r="C25" s="3" t="s">
        <v>796</v>
      </c>
      <c r="D25" s="10">
        <v>0.6875</v>
      </c>
      <c r="F25" s="3" t="s">
        <v>124</v>
      </c>
      <c r="G25" s="3" t="s">
        <v>804</v>
      </c>
      <c r="H25" s="3">
        <v>11</v>
      </c>
      <c r="I25" s="10">
        <v>0</v>
      </c>
      <c r="J25" s="10">
        <v>0.20833333333333334</v>
      </c>
      <c r="K25" s="10">
        <v>0.20833333333333334</v>
      </c>
      <c r="L25" s="3" t="b">
        <v>1</v>
      </c>
      <c r="M25" s="3">
        <v>153</v>
      </c>
      <c r="O25" s="3">
        <v>39</v>
      </c>
      <c r="P25" s="3">
        <v>4</v>
      </c>
      <c r="Q25" s="3">
        <v>4</v>
      </c>
      <c r="T25" s="3">
        <v>7</v>
      </c>
      <c r="AE25" t="s">
        <v>681</v>
      </c>
    </row>
    <row r="26" spans="1:31" x14ac:dyDescent="0.2">
      <c r="A26" s="3" t="s">
        <v>803</v>
      </c>
      <c r="B26" s="3">
        <v>3</v>
      </c>
      <c r="C26" s="3" t="s">
        <v>796</v>
      </c>
      <c r="D26" s="10">
        <v>0.6875</v>
      </c>
      <c r="F26" s="3" t="s">
        <v>535</v>
      </c>
      <c r="G26" s="3" t="s">
        <v>786</v>
      </c>
      <c r="H26" s="3">
        <v>17</v>
      </c>
      <c r="I26" s="10">
        <v>0</v>
      </c>
      <c r="J26" s="10">
        <v>0.125</v>
      </c>
      <c r="K26" s="10">
        <v>0.125</v>
      </c>
      <c r="L26" s="3" t="b">
        <v>1</v>
      </c>
      <c r="M26" s="3">
        <v>42</v>
      </c>
      <c r="T26" s="3">
        <v>1</v>
      </c>
      <c r="AE26" t="s">
        <v>679</v>
      </c>
    </row>
    <row r="27" spans="1:31" x14ac:dyDescent="0.2">
      <c r="A27" s="3" t="s">
        <v>803</v>
      </c>
      <c r="B27" s="3">
        <v>3</v>
      </c>
      <c r="C27" s="3" t="s">
        <v>796</v>
      </c>
      <c r="D27" s="10">
        <v>0.6875</v>
      </c>
      <c r="F27" s="3" t="s">
        <v>701</v>
      </c>
      <c r="H27" s="3">
        <v>13</v>
      </c>
      <c r="I27" s="10">
        <v>0</v>
      </c>
      <c r="J27" s="10">
        <v>0.125</v>
      </c>
      <c r="K27" s="10">
        <v>0.125</v>
      </c>
      <c r="L27" s="3" t="b">
        <v>1</v>
      </c>
      <c r="M27" s="3">
        <v>8</v>
      </c>
      <c r="R27" s="3">
        <v>10</v>
      </c>
      <c r="AE27" t="s">
        <v>677</v>
      </c>
    </row>
    <row r="28" spans="1:31" x14ac:dyDescent="0.2">
      <c r="A28" s="3" t="s">
        <v>808</v>
      </c>
      <c r="B28" s="3">
        <v>5</v>
      </c>
      <c r="C28" s="3" t="s">
        <v>796</v>
      </c>
      <c r="D28" s="10">
        <v>0.35416666666666669</v>
      </c>
      <c r="F28" s="3" t="s">
        <v>110</v>
      </c>
      <c r="G28" s="3" t="s">
        <v>785</v>
      </c>
      <c r="H28" s="3">
        <v>50</v>
      </c>
      <c r="I28" s="10">
        <v>0</v>
      </c>
      <c r="J28" s="10">
        <v>0.13055555555555556</v>
      </c>
      <c r="K28" s="10">
        <v>0.13055555555555556</v>
      </c>
      <c r="L28" s="3" t="b">
        <v>1</v>
      </c>
      <c r="M28" s="3">
        <v>19</v>
      </c>
      <c r="AE28" t="s">
        <v>675</v>
      </c>
    </row>
    <row r="29" spans="1:31" x14ac:dyDescent="0.2">
      <c r="A29" s="29" t="s">
        <v>809</v>
      </c>
      <c r="B29" s="3">
        <v>8</v>
      </c>
      <c r="C29" s="3" t="s">
        <v>796</v>
      </c>
      <c r="D29" s="10">
        <v>0.57986111111111105</v>
      </c>
      <c r="F29" s="3" t="s">
        <v>124</v>
      </c>
      <c r="G29" s="3" t="s">
        <v>785</v>
      </c>
      <c r="H29" s="3">
        <v>35</v>
      </c>
      <c r="I29" s="10">
        <v>0</v>
      </c>
      <c r="J29" s="10">
        <v>0.20833333333333334</v>
      </c>
      <c r="K29" s="10">
        <v>0.20833333333333334</v>
      </c>
      <c r="L29" s="3" t="b">
        <v>1</v>
      </c>
      <c r="M29" s="3">
        <v>11</v>
      </c>
      <c r="Q29" s="3">
        <v>1</v>
      </c>
      <c r="T29" s="3">
        <v>1</v>
      </c>
      <c r="AE29" t="s">
        <v>673</v>
      </c>
    </row>
    <row r="30" spans="1:31" x14ac:dyDescent="0.2">
      <c r="A30" s="3" t="s">
        <v>809</v>
      </c>
      <c r="B30" s="3">
        <v>8</v>
      </c>
      <c r="C30" s="3" t="s">
        <v>796</v>
      </c>
      <c r="D30" s="10">
        <v>0.57986111111111105</v>
      </c>
      <c r="F30" s="3" t="s">
        <v>114</v>
      </c>
      <c r="G30" s="3" t="s">
        <v>786</v>
      </c>
      <c r="H30" s="3">
        <v>17</v>
      </c>
      <c r="I30" s="10">
        <v>0</v>
      </c>
      <c r="J30" s="10">
        <v>0.20833333333333334</v>
      </c>
      <c r="K30" s="10">
        <v>0.20833333333333334</v>
      </c>
      <c r="L30" s="3" t="b">
        <v>1</v>
      </c>
      <c r="M30" s="3">
        <v>32</v>
      </c>
      <c r="O30" s="3">
        <v>4</v>
      </c>
      <c r="T30" s="3">
        <v>3</v>
      </c>
      <c r="AE30" t="s">
        <v>671</v>
      </c>
    </row>
    <row r="31" spans="1:31" x14ac:dyDescent="0.2">
      <c r="A31" s="29" t="s">
        <v>809</v>
      </c>
      <c r="B31" s="3">
        <v>8</v>
      </c>
      <c r="C31" s="3" t="s">
        <v>796</v>
      </c>
      <c r="D31" s="10">
        <v>0.57986111111111105</v>
      </c>
      <c r="F31" s="3" t="s">
        <v>124</v>
      </c>
      <c r="G31" s="3" t="s">
        <v>786</v>
      </c>
      <c r="H31" s="3">
        <v>26</v>
      </c>
      <c r="I31" s="10">
        <v>0</v>
      </c>
      <c r="J31" s="10">
        <v>0.20833333333333334</v>
      </c>
      <c r="K31" s="10">
        <v>0.20833333333333334</v>
      </c>
      <c r="L31" s="3" t="b">
        <v>1</v>
      </c>
      <c r="M31" s="3">
        <v>60</v>
      </c>
      <c r="P31" s="3">
        <v>7</v>
      </c>
      <c r="Q31" s="3">
        <v>3</v>
      </c>
      <c r="T31" s="3">
        <v>9</v>
      </c>
      <c r="AE31" t="s">
        <v>669</v>
      </c>
    </row>
    <row r="32" spans="1:31" x14ac:dyDescent="0.2">
      <c r="A32" s="3" t="s">
        <v>809</v>
      </c>
      <c r="B32" s="3">
        <v>8</v>
      </c>
      <c r="C32" s="3" t="s">
        <v>796</v>
      </c>
      <c r="D32" s="10">
        <v>0.57986111111111105</v>
      </c>
      <c r="F32" s="3" t="s">
        <v>535</v>
      </c>
      <c r="G32" s="3" t="s">
        <v>802</v>
      </c>
      <c r="H32" s="3">
        <v>6</v>
      </c>
      <c r="I32" s="10">
        <v>0</v>
      </c>
      <c r="J32" s="10">
        <v>0.20833333333333334</v>
      </c>
      <c r="K32" s="10">
        <v>0.20833333333333334</v>
      </c>
      <c r="L32" s="3" t="b">
        <v>1</v>
      </c>
      <c r="T32" s="3">
        <v>30</v>
      </c>
      <c r="AE32" t="s">
        <v>667</v>
      </c>
    </row>
    <row r="33" spans="1:31" x14ac:dyDescent="0.2">
      <c r="A33" s="29" t="s">
        <v>809</v>
      </c>
      <c r="B33" s="3">
        <v>8</v>
      </c>
      <c r="C33" s="3" t="s">
        <v>796</v>
      </c>
      <c r="D33" s="10">
        <v>0.57986111111111105</v>
      </c>
      <c r="F33" s="3" t="s">
        <v>629</v>
      </c>
      <c r="G33" s="3" t="s">
        <v>785</v>
      </c>
      <c r="H33" s="3">
        <v>28</v>
      </c>
      <c r="I33" s="10">
        <v>0</v>
      </c>
      <c r="J33" s="10">
        <v>0.20833333333333334</v>
      </c>
      <c r="K33" s="10">
        <v>0.20833333333333334</v>
      </c>
      <c r="L33" s="3" t="b">
        <v>1</v>
      </c>
      <c r="Q33" s="3">
        <v>6</v>
      </c>
      <c r="T33" s="3">
        <v>27</v>
      </c>
      <c r="AE33" t="s">
        <v>665</v>
      </c>
    </row>
    <row r="34" spans="1:31" x14ac:dyDescent="0.2">
      <c r="A34" s="3" t="s">
        <v>809</v>
      </c>
      <c r="B34" s="3">
        <v>8</v>
      </c>
      <c r="C34" s="3" t="s">
        <v>796</v>
      </c>
      <c r="D34" s="10">
        <v>0.57986111111111105</v>
      </c>
      <c r="F34" s="3" t="s">
        <v>535</v>
      </c>
      <c r="G34" s="3" t="s">
        <v>786</v>
      </c>
      <c r="H34" s="3">
        <v>14</v>
      </c>
      <c r="I34" s="10">
        <v>0</v>
      </c>
      <c r="J34" s="10">
        <v>0.15694444444444444</v>
      </c>
      <c r="K34" s="10">
        <v>0.15694444444444444</v>
      </c>
      <c r="L34" s="10" t="b">
        <v>1</v>
      </c>
      <c r="M34" s="3">
        <v>37</v>
      </c>
      <c r="O34" s="3">
        <v>2</v>
      </c>
      <c r="T34" s="3">
        <v>16</v>
      </c>
      <c r="AE34" t="s">
        <v>663</v>
      </c>
    </row>
    <row r="35" spans="1:31" x14ac:dyDescent="0.2">
      <c r="A35" s="29" t="s">
        <v>809</v>
      </c>
      <c r="B35" s="3">
        <v>8</v>
      </c>
      <c r="C35" s="3" t="s">
        <v>796</v>
      </c>
      <c r="D35" s="10">
        <v>0.57986111111111105</v>
      </c>
      <c r="F35" s="3" t="s">
        <v>535</v>
      </c>
      <c r="G35" s="3" t="s">
        <v>785</v>
      </c>
      <c r="H35" s="3">
        <v>32</v>
      </c>
      <c r="I35" s="10">
        <v>0</v>
      </c>
      <c r="J35" s="10">
        <v>0.13194444444444445</v>
      </c>
      <c r="K35" s="10">
        <v>0.13194444444444445</v>
      </c>
      <c r="L35" s="3" t="b">
        <v>1</v>
      </c>
      <c r="M35" s="3">
        <v>27</v>
      </c>
      <c r="AE35" t="s">
        <v>661</v>
      </c>
    </row>
    <row r="36" spans="1:31" x14ac:dyDescent="0.2">
      <c r="A36" s="3" t="s">
        <v>809</v>
      </c>
      <c r="B36" s="3">
        <v>8</v>
      </c>
      <c r="C36" s="3" t="s">
        <v>796</v>
      </c>
      <c r="D36" s="10">
        <v>0.57986111111111105</v>
      </c>
      <c r="F36" s="3" t="s">
        <v>535</v>
      </c>
      <c r="G36" s="3" t="s">
        <v>786</v>
      </c>
      <c r="H36" s="3">
        <v>12</v>
      </c>
      <c r="I36" s="10">
        <v>0</v>
      </c>
      <c r="J36" s="10">
        <v>0.125</v>
      </c>
      <c r="K36" s="10">
        <v>0.125</v>
      </c>
      <c r="L36" s="3" t="b">
        <v>1</v>
      </c>
      <c r="M36" s="3">
        <v>21</v>
      </c>
      <c r="T36" s="3">
        <v>5</v>
      </c>
      <c r="AE36" t="s">
        <v>659</v>
      </c>
    </row>
    <row r="37" spans="1:31" x14ac:dyDescent="0.2">
      <c r="A37" s="29" t="s">
        <v>809</v>
      </c>
      <c r="B37" s="3">
        <v>8</v>
      </c>
      <c r="C37" s="3" t="s">
        <v>796</v>
      </c>
      <c r="D37" s="10">
        <v>0.57986111111111105</v>
      </c>
      <c r="F37" s="3" t="s">
        <v>124</v>
      </c>
      <c r="G37" s="3" t="s">
        <v>786</v>
      </c>
      <c r="H37" s="3">
        <v>17</v>
      </c>
      <c r="I37" s="10">
        <v>0</v>
      </c>
      <c r="J37" s="10">
        <v>0.125</v>
      </c>
      <c r="K37" s="10">
        <v>0.125</v>
      </c>
      <c r="L37" s="3" t="b">
        <v>1</v>
      </c>
      <c r="M37" s="3">
        <v>75</v>
      </c>
      <c r="T37" s="3">
        <v>7</v>
      </c>
      <c r="AE37" t="s">
        <v>657</v>
      </c>
    </row>
    <row r="38" spans="1:31" x14ac:dyDescent="0.2">
      <c r="A38" s="3" t="s">
        <v>809</v>
      </c>
      <c r="B38" s="3">
        <v>8</v>
      </c>
      <c r="C38" s="3" t="s">
        <v>796</v>
      </c>
      <c r="D38" s="10">
        <v>0.57986111111111105</v>
      </c>
      <c r="F38" s="3" t="s">
        <v>629</v>
      </c>
      <c r="G38" s="3" t="s">
        <v>785</v>
      </c>
      <c r="H38" s="3">
        <v>20</v>
      </c>
      <c r="I38" s="10">
        <v>0</v>
      </c>
      <c r="J38" s="10">
        <v>0.20833333333333334</v>
      </c>
      <c r="K38" s="10">
        <v>0.20833333333333334</v>
      </c>
      <c r="L38" s="3" t="b">
        <v>1</v>
      </c>
      <c r="P38" s="3">
        <v>31</v>
      </c>
      <c r="T38" s="3">
        <v>44</v>
      </c>
      <c r="AE38" t="s">
        <v>655</v>
      </c>
    </row>
    <row r="39" spans="1:31" x14ac:dyDescent="0.2">
      <c r="A39" s="29" t="s">
        <v>809</v>
      </c>
      <c r="B39" s="3">
        <v>8</v>
      </c>
      <c r="C39" s="3" t="s">
        <v>796</v>
      </c>
      <c r="D39" s="10">
        <v>0.57986111111111105</v>
      </c>
      <c r="F39" s="3" t="s">
        <v>701</v>
      </c>
      <c r="H39" s="3">
        <v>11</v>
      </c>
      <c r="I39" s="10">
        <v>0</v>
      </c>
      <c r="J39" s="10">
        <v>0.13263888888888889</v>
      </c>
      <c r="K39" s="10">
        <v>0.13263888888888889</v>
      </c>
      <c r="L39" s="3" t="b">
        <v>1</v>
      </c>
      <c r="M39" s="3">
        <v>76</v>
      </c>
      <c r="X39" s="3" t="s">
        <v>813</v>
      </c>
      <c r="AE39" t="s">
        <v>653</v>
      </c>
    </row>
    <row r="40" spans="1:31" x14ac:dyDescent="0.2">
      <c r="A40" s="3" t="s">
        <v>809</v>
      </c>
      <c r="B40" s="3">
        <v>8</v>
      </c>
      <c r="C40" s="3" t="s">
        <v>796</v>
      </c>
      <c r="D40" s="10">
        <v>0.57986111111111105</v>
      </c>
      <c r="F40" s="3" t="s">
        <v>701</v>
      </c>
      <c r="H40" s="3">
        <v>17</v>
      </c>
      <c r="I40" s="10">
        <v>0</v>
      </c>
      <c r="J40" s="10">
        <v>0.125</v>
      </c>
      <c r="K40" s="10">
        <v>0.125</v>
      </c>
      <c r="L40" s="3" t="b">
        <v>1</v>
      </c>
      <c r="M40" s="3">
        <v>206</v>
      </c>
      <c r="AE40" t="s">
        <v>651</v>
      </c>
    </row>
    <row r="41" spans="1:31" x14ac:dyDescent="0.2">
      <c r="A41" s="3" t="s">
        <v>814</v>
      </c>
      <c r="B41" s="3">
        <v>8</v>
      </c>
      <c r="C41" s="3" t="s">
        <v>796</v>
      </c>
      <c r="D41" s="10">
        <v>0.3347222222222222</v>
      </c>
      <c r="F41" s="3" t="s">
        <v>122</v>
      </c>
      <c r="G41" s="3" t="s">
        <v>786</v>
      </c>
      <c r="H41" s="3">
        <v>21</v>
      </c>
      <c r="I41" s="10">
        <v>0</v>
      </c>
      <c r="J41" s="10">
        <v>0.19444444444444445</v>
      </c>
      <c r="K41" s="10">
        <v>0.19444444444444445</v>
      </c>
      <c r="L41" s="3" t="b">
        <v>1</v>
      </c>
      <c r="M41" s="3">
        <v>2</v>
      </c>
      <c r="P41" s="3">
        <v>8</v>
      </c>
      <c r="T41" s="3">
        <v>27</v>
      </c>
      <c r="AE41" t="s">
        <v>649</v>
      </c>
    </row>
    <row r="42" spans="1:31" x14ac:dyDescent="0.2">
      <c r="A42" s="3" t="s">
        <v>814</v>
      </c>
      <c r="B42" s="3">
        <v>8</v>
      </c>
      <c r="C42" s="3" t="s">
        <v>796</v>
      </c>
      <c r="D42" s="10">
        <v>0.3347222222222222</v>
      </c>
      <c r="F42" s="3" t="s">
        <v>122</v>
      </c>
      <c r="G42" s="3" t="s">
        <v>786</v>
      </c>
      <c r="H42" s="3">
        <v>24</v>
      </c>
      <c r="I42" s="10">
        <v>0</v>
      </c>
      <c r="J42" s="10">
        <v>0.13194444444444445</v>
      </c>
      <c r="K42" s="10">
        <v>0.13194444444444445</v>
      </c>
      <c r="L42" s="3" t="b">
        <v>1</v>
      </c>
      <c r="M42" s="3">
        <v>4</v>
      </c>
      <c r="P42" s="3">
        <v>1</v>
      </c>
      <c r="T42" s="3">
        <v>2</v>
      </c>
      <c r="V42" s="3" t="s">
        <v>815</v>
      </c>
      <c r="AE42" t="s">
        <v>647</v>
      </c>
    </row>
    <row r="43" spans="1:31" x14ac:dyDescent="0.2">
      <c r="A43" s="3" t="s">
        <v>814</v>
      </c>
      <c r="B43" s="3">
        <v>8</v>
      </c>
      <c r="C43" s="3" t="s">
        <v>796</v>
      </c>
      <c r="D43" s="10">
        <v>0.33472222222222198</v>
      </c>
      <c r="F43" s="3" t="s">
        <v>701</v>
      </c>
      <c r="H43" s="3">
        <v>19</v>
      </c>
      <c r="I43" s="10">
        <v>0</v>
      </c>
      <c r="J43" s="10">
        <v>0.15625</v>
      </c>
      <c r="K43" s="10">
        <v>0.15625</v>
      </c>
      <c r="L43" s="3" t="b">
        <v>1</v>
      </c>
      <c r="M43" s="3">
        <v>14</v>
      </c>
      <c r="AE43" t="s">
        <v>645</v>
      </c>
    </row>
    <row r="44" spans="1:31" x14ac:dyDescent="0.2">
      <c r="A44" s="3" t="s">
        <v>814</v>
      </c>
      <c r="B44" s="3">
        <v>8</v>
      </c>
      <c r="C44" s="3" t="s">
        <v>796</v>
      </c>
      <c r="D44" s="10">
        <v>0.33472222222222198</v>
      </c>
      <c r="F44" s="3" t="s">
        <v>629</v>
      </c>
      <c r="G44" s="3" t="s">
        <v>785</v>
      </c>
      <c r="H44" s="3">
        <v>17</v>
      </c>
      <c r="I44" s="10">
        <v>0</v>
      </c>
      <c r="J44" s="10">
        <v>0.1875</v>
      </c>
      <c r="K44" s="10">
        <v>0.1875</v>
      </c>
      <c r="L44" s="3" t="b">
        <v>1</v>
      </c>
      <c r="M44" s="3">
        <v>2</v>
      </c>
      <c r="P44" s="3">
        <v>16</v>
      </c>
      <c r="T44" s="3">
        <v>2</v>
      </c>
      <c r="AE44" t="s">
        <v>643</v>
      </c>
    </row>
    <row r="45" spans="1:31" x14ac:dyDescent="0.2">
      <c r="A45" s="3" t="s">
        <v>814</v>
      </c>
      <c r="B45" s="3">
        <v>8</v>
      </c>
      <c r="C45" s="3" t="s">
        <v>796</v>
      </c>
      <c r="D45" s="10">
        <v>0.33472222222222198</v>
      </c>
      <c r="F45" s="3" t="s">
        <v>114</v>
      </c>
      <c r="G45" s="3" t="s">
        <v>785</v>
      </c>
      <c r="H45" s="3">
        <v>20</v>
      </c>
      <c r="I45" s="10">
        <v>0</v>
      </c>
      <c r="J45" s="10">
        <v>0.125</v>
      </c>
      <c r="K45" s="10">
        <v>0.125</v>
      </c>
      <c r="L45" s="3" t="b">
        <v>1</v>
      </c>
      <c r="M45" s="3">
        <v>5</v>
      </c>
      <c r="P45" s="3">
        <v>11</v>
      </c>
      <c r="T45" s="3">
        <v>8</v>
      </c>
      <c r="AE45" t="s">
        <v>641</v>
      </c>
    </row>
    <row r="46" spans="1:31" x14ac:dyDescent="0.2">
      <c r="A46" s="3" t="s">
        <v>814</v>
      </c>
      <c r="B46" s="3">
        <v>8</v>
      </c>
      <c r="C46" s="3" t="s">
        <v>796</v>
      </c>
      <c r="D46" s="10">
        <v>0.33472222222222198</v>
      </c>
      <c r="F46" s="3" t="s">
        <v>124</v>
      </c>
      <c r="G46" s="3" t="s">
        <v>785</v>
      </c>
      <c r="H46" s="3">
        <v>34</v>
      </c>
      <c r="I46" s="10">
        <v>0</v>
      </c>
      <c r="J46" s="10">
        <v>0.14930555555555555</v>
      </c>
      <c r="K46" s="10">
        <v>0.14930555555555555</v>
      </c>
      <c r="L46" s="3" t="b">
        <v>1</v>
      </c>
      <c r="M46" s="3">
        <v>24</v>
      </c>
      <c r="T46" s="3">
        <v>2</v>
      </c>
      <c r="AE46" t="s">
        <v>639</v>
      </c>
    </row>
    <row r="47" spans="1:31" x14ac:dyDescent="0.2">
      <c r="A47" s="3" t="s">
        <v>814</v>
      </c>
      <c r="B47" s="3">
        <v>8</v>
      </c>
      <c r="C47" s="3" t="s">
        <v>796</v>
      </c>
      <c r="D47" s="10">
        <v>0.33472222222222198</v>
      </c>
      <c r="F47" s="3" t="s">
        <v>110</v>
      </c>
      <c r="G47" s="3" t="s">
        <v>786</v>
      </c>
      <c r="H47" s="3">
        <v>36</v>
      </c>
      <c r="I47" s="10">
        <v>0</v>
      </c>
      <c r="J47" s="10">
        <v>0.12847222222222224</v>
      </c>
      <c r="K47" s="10">
        <v>0.12847222222222224</v>
      </c>
      <c r="L47" s="3" t="b">
        <v>1</v>
      </c>
      <c r="M47" s="3">
        <v>11</v>
      </c>
      <c r="P47" s="3">
        <v>1</v>
      </c>
      <c r="T47" s="3">
        <v>2</v>
      </c>
      <c r="AE47" t="s">
        <v>637</v>
      </c>
    </row>
    <row r="48" spans="1:31" x14ac:dyDescent="0.2">
      <c r="A48" s="3" t="s">
        <v>814</v>
      </c>
      <c r="B48" s="3">
        <v>8</v>
      </c>
      <c r="C48" s="3" t="s">
        <v>796</v>
      </c>
      <c r="D48" s="10">
        <v>0.33472222222222198</v>
      </c>
      <c r="F48" s="3" t="s">
        <v>110</v>
      </c>
      <c r="G48" s="3" t="s">
        <v>785</v>
      </c>
      <c r="H48" s="3">
        <v>41</v>
      </c>
      <c r="I48" s="10">
        <v>0</v>
      </c>
      <c r="J48" s="10">
        <v>0.13055555555555556</v>
      </c>
      <c r="K48" s="10">
        <v>0.13055555555555556</v>
      </c>
      <c r="L48" s="3" t="b">
        <v>1</v>
      </c>
      <c r="M48" s="3">
        <v>40</v>
      </c>
      <c r="AE48" t="s">
        <v>635</v>
      </c>
    </row>
    <row r="49" spans="1:31" x14ac:dyDescent="0.2">
      <c r="A49" s="3" t="s">
        <v>814</v>
      </c>
      <c r="B49" s="3">
        <v>8</v>
      </c>
      <c r="C49" s="3" t="s">
        <v>796</v>
      </c>
      <c r="D49" s="10">
        <v>0.33472222222222198</v>
      </c>
      <c r="F49" s="3" t="s">
        <v>701</v>
      </c>
      <c r="H49" s="3">
        <v>15</v>
      </c>
      <c r="I49" s="10">
        <v>0</v>
      </c>
      <c r="J49" s="10">
        <v>0.18402777777777779</v>
      </c>
      <c r="K49" s="10">
        <v>0.18402777777777779</v>
      </c>
      <c r="L49" s="3" t="b">
        <v>1</v>
      </c>
      <c r="M49" s="3">
        <v>45</v>
      </c>
      <c r="AE49" t="s">
        <v>633</v>
      </c>
    </row>
    <row r="50" spans="1:31" x14ac:dyDescent="0.2">
      <c r="A50" s="3" t="s">
        <v>814</v>
      </c>
      <c r="B50" s="3">
        <v>8</v>
      </c>
      <c r="C50" s="3" t="s">
        <v>796</v>
      </c>
      <c r="D50" s="10">
        <v>0.33472222222222198</v>
      </c>
      <c r="F50" s="3" t="s">
        <v>535</v>
      </c>
      <c r="G50" s="3" t="s">
        <v>786</v>
      </c>
      <c r="H50" s="3">
        <v>20</v>
      </c>
      <c r="I50" s="10">
        <v>0</v>
      </c>
      <c r="J50" s="10">
        <v>0.20833333333333334</v>
      </c>
      <c r="K50" s="10">
        <v>0.20833333333333334</v>
      </c>
      <c r="L50" s="3" t="b">
        <v>1</v>
      </c>
      <c r="M50" s="3">
        <v>59</v>
      </c>
      <c r="T50" s="3">
        <v>5</v>
      </c>
      <c r="AE50" t="s">
        <v>631</v>
      </c>
    </row>
    <row r="51" spans="1:31" x14ac:dyDescent="0.2">
      <c r="A51" s="3" t="s">
        <v>814</v>
      </c>
      <c r="B51" s="3">
        <v>8</v>
      </c>
      <c r="C51" s="3" t="s">
        <v>796</v>
      </c>
      <c r="D51" s="10">
        <v>0.33472222222222198</v>
      </c>
      <c r="F51" s="3" t="s">
        <v>535</v>
      </c>
      <c r="G51" s="3" t="s">
        <v>785</v>
      </c>
      <c r="H51" s="3">
        <v>32</v>
      </c>
      <c r="I51" s="10">
        <v>0</v>
      </c>
      <c r="J51" s="10">
        <v>0.15972222222222224</v>
      </c>
      <c r="K51" s="10">
        <v>0.15972222222222224</v>
      </c>
      <c r="L51" s="3" t="b">
        <v>1</v>
      </c>
      <c r="M51" s="3">
        <v>17</v>
      </c>
      <c r="AE51" t="s">
        <v>629</v>
      </c>
    </row>
    <row r="52" spans="1:31" x14ac:dyDescent="0.2">
      <c r="A52" s="3" t="s">
        <v>814</v>
      </c>
      <c r="B52" s="3">
        <v>8</v>
      </c>
      <c r="C52" s="3" t="s">
        <v>796</v>
      </c>
      <c r="D52" s="10">
        <v>0.33472222222222198</v>
      </c>
      <c r="F52" s="3" t="s">
        <v>535</v>
      </c>
      <c r="G52" s="3" t="s">
        <v>786</v>
      </c>
      <c r="H52" s="3">
        <v>16</v>
      </c>
      <c r="I52" s="10">
        <v>0</v>
      </c>
      <c r="J52" s="10">
        <v>0.12638888888888888</v>
      </c>
      <c r="K52" s="10">
        <v>0.12638888888888888</v>
      </c>
      <c r="L52" s="3" t="b">
        <v>1</v>
      </c>
      <c r="M52" s="3">
        <v>58</v>
      </c>
      <c r="N52" s="3">
        <v>10</v>
      </c>
      <c r="AE52" t="s">
        <v>627</v>
      </c>
    </row>
    <row r="53" spans="1:31" x14ac:dyDescent="0.2">
      <c r="A53" s="3" t="s">
        <v>821</v>
      </c>
      <c r="B53" s="3">
        <v>3</v>
      </c>
      <c r="C53" s="3" t="s">
        <v>796</v>
      </c>
      <c r="D53" s="10">
        <v>0.70624999999999993</v>
      </c>
      <c r="F53" s="3" t="s">
        <v>535</v>
      </c>
      <c r="G53" s="3" t="s">
        <v>786</v>
      </c>
      <c r="H53" s="3">
        <v>20</v>
      </c>
      <c r="I53" s="10">
        <v>0</v>
      </c>
      <c r="J53" s="10">
        <v>0.13194444444444445</v>
      </c>
      <c r="K53" s="10">
        <v>0.13194444444444445</v>
      </c>
      <c r="L53" s="3" t="b">
        <v>1</v>
      </c>
      <c r="M53" s="3">
        <v>30</v>
      </c>
      <c r="O53" s="3">
        <v>8</v>
      </c>
      <c r="Q53" s="3">
        <v>1</v>
      </c>
      <c r="AE53" t="s">
        <v>625</v>
      </c>
    </row>
    <row r="54" spans="1:31" x14ac:dyDescent="0.2">
      <c r="A54" s="3" t="s">
        <v>821</v>
      </c>
      <c r="B54" s="3">
        <v>3</v>
      </c>
      <c r="C54" s="3" t="s">
        <v>796</v>
      </c>
      <c r="D54" s="10">
        <v>0.70624999999999993</v>
      </c>
      <c r="F54" s="3" t="s">
        <v>535</v>
      </c>
      <c r="G54" s="3" t="s">
        <v>785</v>
      </c>
      <c r="H54" s="3">
        <v>32</v>
      </c>
      <c r="I54" s="10">
        <v>0</v>
      </c>
      <c r="J54" s="10">
        <v>0.1423611111111111</v>
      </c>
      <c r="K54" s="10">
        <v>0.1423611111111111</v>
      </c>
      <c r="L54" s="3" t="b">
        <v>1</v>
      </c>
      <c r="M54" s="3">
        <v>35</v>
      </c>
      <c r="O54" s="3">
        <v>7</v>
      </c>
      <c r="T54" s="3">
        <v>5</v>
      </c>
      <c r="AE54" t="s">
        <v>623</v>
      </c>
    </row>
    <row r="55" spans="1:31" x14ac:dyDescent="0.2">
      <c r="A55" s="3" t="s">
        <v>821</v>
      </c>
      <c r="B55" s="3">
        <v>3</v>
      </c>
      <c r="C55" s="3" t="s">
        <v>796</v>
      </c>
      <c r="D55" s="10">
        <v>0.70624999999999993</v>
      </c>
      <c r="F55" s="3" t="s">
        <v>106</v>
      </c>
      <c r="G55" s="3" t="s">
        <v>786</v>
      </c>
      <c r="H55" s="3">
        <v>24</v>
      </c>
      <c r="I55" s="10">
        <v>0</v>
      </c>
      <c r="J55" s="10">
        <v>0.125</v>
      </c>
      <c r="K55" s="10">
        <v>0.125</v>
      </c>
      <c r="L55" s="3" t="b">
        <v>1</v>
      </c>
      <c r="M55" s="3">
        <v>36</v>
      </c>
      <c r="O55" s="3">
        <v>20</v>
      </c>
      <c r="Q55" s="3">
        <v>1</v>
      </c>
      <c r="AE55" t="s">
        <v>621</v>
      </c>
    </row>
    <row r="56" spans="1:31" x14ac:dyDescent="0.2">
      <c r="A56" s="3" t="s">
        <v>821</v>
      </c>
      <c r="B56" s="3">
        <v>3</v>
      </c>
      <c r="C56" s="3" t="s">
        <v>796</v>
      </c>
      <c r="D56" s="10">
        <v>0.70625000000000004</v>
      </c>
      <c r="F56" s="3" t="s">
        <v>701</v>
      </c>
      <c r="H56" s="3">
        <v>15</v>
      </c>
      <c r="I56" s="10">
        <v>0</v>
      </c>
      <c r="J56" s="10">
        <v>0.125</v>
      </c>
      <c r="K56" s="10">
        <v>0.125</v>
      </c>
      <c r="L56" s="3" t="b">
        <v>1</v>
      </c>
      <c r="M56" s="3">
        <v>69</v>
      </c>
      <c r="AE56" t="s">
        <v>619</v>
      </c>
    </row>
    <row r="57" spans="1:31" x14ac:dyDescent="0.2">
      <c r="A57" s="3" t="s">
        <v>821</v>
      </c>
      <c r="B57" s="3">
        <v>3</v>
      </c>
      <c r="C57" s="3" t="s">
        <v>796</v>
      </c>
      <c r="D57" s="10">
        <v>0.70625000000000004</v>
      </c>
      <c r="F57" s="3" t="s">
        <v>535</v>
      </c>
      <c r="G57" s="3" t="s">
        <v>786</v>
      </c>
      <c r="H57" s="3">
        <v>17</v>
      </c>
      <c r="I57" s="10">
        <v>0</v>
      </c>
      <c r="J57" s="10">
        <v>0.13194444444444445</v>
      </c>
      <c r="K57" s="10">
        <v>0.13194444444444445</v>
      </c>
      <c r="L57" s="3" t="b">
        <v>1</v>
      </c>
      <c r="M57" s="3">
        <v>50</v>
      </c>
      <c r="O57" s="3">
        <v>9</v>
      </c>
      <c r="P57" s="3">
        <v>10</v>
      </c>
      <c r="AE57" t="s">
        <v>617</v>
      </c>
    </row>
    <row r="58" spans="1:31" x14ac:dyDescent="0.2">
      <c r="A58" s="3" t="s">
        <v>821</v>
      </c>
      <c r="B58" s="3">
        <v>3</v>
      </c>
      <c r="C58" s="3" t="s">
        <v>796</v>
      </c>
      <c r="D58" s="10">
        <v>0.70625000000000004</v>
      </c>
      <c r="F58" s="3" t="s">
        <v>701</v>
      </c>
      <c r="H58" s="3">
        <v>18</v>
      </c>
      <c r="I58" s="10">
        <v>0</v>
      </c>
      <c r="J58" s="10">
        <v>0.125</v>
      </c>
      <c r="K58" s="10">
        <v>0.125</v>
      </c>
      <c r="L58" s="3" t="b">
        <v>1</v>
      </c>
      <c r="M58" s="3">
        <v>22</v>
      </c>
      <c r="AE58" t="s">
        <v>615</v>
      </c>
    </row>
    <row r="59" spans="1:31" x14ac:dyDescent="0.2">
      <c r="A59" s="3" t="s">
        <v>821</v>
      </c>
      <c r="B59" s="3">
        <v>3</v>
      </c>
      <c r="C59" s="3" t="s">
        <v>796</v>
      </c>
      <c r="D59" s="10">
        <v>0.70625000000000004</v>
      </c>
      <c r="F59" s="3" t="s">
        <v>106</v>
      </c>
      <c r="G59" s="3" t="s">
        <v>785</v>
      </c>
      <c r="H59" s="3">
        <v>27</v>
      </c>
      <c r="I59" s="10">
        <v>0</v>
      </c>
      <c r="J59" s="10">
        <v>0.125</v>
      </c>
      <c r="K59" s="10">
        <v>0.125</v>
      </c>
      <c r="L59" s="3" t="b">
        <v>1</v>
      </c>
      <c r="M59" s="3">
        <v>46</v>
      </c>
      <c r="AE59" t="s">
        <v>613</v>
      </c>
    </row>
    <row r="60" spans="1:31" x14ac:dyDescent="0.2">
      <c r="A60" s="3" t="s">
        <v>821</v>
      </c>
      <c r="B60" s="3">
        <v>3</v>
      </c>
      <c r="C60" s="3" t="s">
        <v>796</v>
      </c>
      <c r="D60" s="10">
        <v>0.70625000000000004</v>
      </c>
      <c r="F60" s="3" t="s">
        <v>124</v>
      </c>
      <c r="G60" s="3" t="s">
        <v>786</v>
      </c>
      <c r="H60" s="3">
        <v>30</v>
      </c>
      <c r="I60" s="10">
        <v>0</v>
      </c>
      <c r="J60" s="10">
        <v>0.125</v>
      </c>
      <c r="K60" s="10">
        <v>0.125</v>
      </c>
      <c r="L60" s="3" t="b">
        <v>1</v>
      </c>
      <c r="O60" s="3">
        <v>81</v>
      </c>
      <c r="AE60" t="s">
        <v>611</v>
      </c>
    </row>
    <row r="61" spans="1:31" x14ac:dyDescent="0.2">
      <c r="A61" s="3" t="s">
        <v>821</v>
      </c>
      <c r="B61" s="3">
        <v>3</v>
      </c>
      <c r="C61" s="3" t="s">
        <v>796</v>
      </c>
      <c r="D61" s="10">
        <v>0.70625000000000004</v>
      </c>
      <c r="F61" s="3" t="s">
        <v>701</v>
      </c>
      <c r="H61" s="3">
        <v>13</v>
      </c>
      <c r="I61" s="10">
        <v>0</v>
      </c>
      <c r="J61" s="10">
        <v>0.125</v>
      </c>
      <c r="K61" s="10">
        <v>0.125</v>
      </c>
      <c r="L61" s="3" t="b">
        <v>1</v>
      </c>
      <c r="M61" s="3">
        <v>72</v>
      </c>
      <c r="AE61" t="s">
        <v>609</v>
      </c>
    </row>
    <row r="62" spans="1:31" x14ac:dyDescent="0.2">
      <c r="A62" s="3" t="s">
        <v>832</v>
      </c>
      <c r="B62" s="3">
        <v>19</v>
      </c>
      <c r="C62" s="3" t="s">
        <v>796</v>
      </c>
      <c r="D62" s="10">
        <v>0.4861111111111111</v>
      </c>
      <c r="F62" s="3" t="s">
        <v>110</v>
      </c>
      <c r="G62" s="3" t="s">
        <v>785</v>
      </c>
      <c r="H62" s="3">
        <v>42</v>
      </c>
      <c r="I62" s="10">
        <v>0</v>
      </c>
      <c r="J62" s="10">
        <v>0.15972222222222224</v>
      </c>
      <c r="K62" s="10">
        <v>0.15972222222222224</v>
      </c>
      <c r="L62" s="3" t="b">
        <v>1</v>
      </c>
      <c r="M62" s="3">
        <v>22</v>
      </c>
      <c r="AE62" t="s">
        <v>607</v>
      </c>
    </row>
    <row r="63" spans="1:31" x14ac:dyDescent="0.2">
      <c r="A63" s="3" t="s">
        <v>832</v>
      </c>
      <c r="B63" s="3">
        <v>19</v>
      </c>
      <c r="C63" s="3" t="s">
        <v>796</v>
      </c>
      <c r="D63" s="10">
        <v>0.4861111111111111</v>
      </c>
      <c r="F63" s="3" t="s">
        <v>535</v>
      </c>
      <c r="G63" s="3" t="s">
        <v>786</v>
      </c>
      <c r="H63" s="3">
        <v>30</v>
      </c>
      <c r="I63" s="10">
        <v>0</v>
      </c>
      <c r="J63" s="10">
        <v>0.13541666666666666</v>
      </c>
      <c r="K63" s="10">
        <v>0.13541666666666666</v>
      </c>
      <c r="L63" s="3" t="b">
        <v>1</v>
      </c>
      <c r="M63" s="3">
        <v>4</v>
      </c>
      <c r="X63" s="3" t="s">
        <v>834</v>
      </c>
      <c r="AE63" t="s">
        <v>605</v>
      </c>
    </row>
    <row r="64" spans="1:31" x14ac:dyDescent="0.2">
      <c r="A64" s="3" t="s">
        <v>832</v>
      </c>
      <c r="B64" s="3">
        <v>19</v>
      </c>
      <c r="C64" s="3" t="s">
        <v>796</v>
      </c>
      <c r="D64" s="10">
        <v>0.48611111111111099</v>
      </c>
      <c r="F64" s="3" t="s">
        <v>106</v>
      </c>
      <c r="G64" s="3" t="s">
        <v>786</v>
      </c>
      <c r="H64" s="3">
        <v>15</v>
      </c>
      <c r="I64" s="10">
        <v>0</v>
      </c>
      <c r="J64" s="10">
        <v>4.8611111111111112E-2</v>
      </c>
      <c r="K64" s="10">
        <v>4.8611111111111112E-2</v>
      </c>
      <c r="L64" s="3" t="b">
        <v>0</v>
      </c>
      <c r="AE64" t="s">
        <v>603</v>
      </c>
    </row>
    <row r="65" spans="1:31" x14ac:dyDescent="0.2">
      <c r="A65" s="3" t="s">
        <v>832</v>
      </c>
      <c r="B65" s="3">
        <v>19</v>
      </c>
      <c r="C65" s="3" t="s">
        <v>796</v>
      </c>
      <c r="D65" s="10">
        <v>0.48611111111111099</v>
      </c>
      <c r="F65" s="3" t="s">
        <v>535</v>
      </c>
      <c r="G65" s="3" t="s">
        <v>786</v>
      </c>
      <c r="H65" s="3">
        <v>18</v>
      </c>
      <c r="I65" s="10">
        <v>0</v>
      </c>
      <c r="J65" s="10">
        <v>6.9444444444444434E-2</v>
      </c>
      <c r="K65" s="10">
        <v>6.9444444444444434E-2</v>
      </c>
      <c r="L65" s="3" t="b">
        <v>0</v>
      </c>
      <c r="X65" s="3" t="s">
        <v>835</v>
      </c>
      <c r="AE65" t="s">
        <v>600</v>
      </c>
    </row>
    <row r="66" spans="1:31" x14ac:dyDescent="0.2">
      <c r="A66" s="3" t="s">
        <v>832</v>
      </c>
      <c r="B66" s="3">
        <v>19</v>
      </c>
      <c r="C66" s="3" t="s">
        <v>796</v>
      </c>
      <c r="D66" s="10">
        <v>0.48611111111111099</v>
      </c>
      <c r="F66" s="3" t="s">
        <v>106</v>
      </c>
      <c r="G66" s="3" t="s">
        <v>785</v>
      </c>
      <c r="H66" s="3">
        <v>33</v>
      </c>
      <c r="I66" s="10">
        <v>0</v>
      </c>
      <c r="J66" s="10">
        <v>0.12708333333333333</v>
      </c>
      <c r="K66" s="10">
        <v>0.12708333333333333</v>
      </c>
      <c r="L66" s="3" t="b">
        <v>1</v>
      </c>
      <c r="M66" s="3">
        <v>19</v>
      </c>
      <c r="P66" s="3">
        <v>1</v>
      </c>
      <c r="T66" s="3">
        <v>4</v>
      </c>
      <c r="AE66" t="s">
        <v>598</v>
      </c>
    </row>
    <row r="67" spans="1:31" x14ac:dyDescent="0.2">
      <c r="A67" s="3" t="s">
        <v>832</v>
      </c>
      <c r="B67" s="3">
        <v>19</v>
      </c>
      <c r="C67" s="3" t="s">
        <v>796</v>
      </c>
      <c r="D67" s="10">
        <v>0.48611111111111099</v>
      </c>
      <c r="F67" s="3" t="s">
        <v>535</v>
      </c>
      <c r="G67" s="3" t="s">
        <v>785</v>
      </c>
      <c r="H67" s="3">
        <v>17</v>
      </c>
      <c r="I67" s="10">
        <v>0</v>
      </c>
      <c r="J67" s="10">
        <v>0.12847222222222224</v>
      </c>
      <c r="K67" s="10">
        <v>0.12847222222222224</v>
      </c>
      <c r="L67" s="3" t="b">
        <v>1</v>
      </c>
      <c r="M67" s="3">
        <v>32</v>
      </c>
      <c r="P67" s="3">
        <v>2</v>
      </c>
      <c r="AE67" t="s">
        <v>596</v>
      </c>
    </row>
    <row r="68" spans="1:31" x14ac:dyDescent="0.2">
      <c r="A68" s="3" t="s">
        <v>832</v>
      </c>
      <c r="B68" s="3">
        <v>19</v>
      </c>
      <c r="C68" s="3" t="s">
        <v>796</v>
      </c>
      <c r="D68" s="10">
        <v>0.48611111111111099</v>
      </c>
      <c r="F68" s="3" t="s">
        <v>110</v>
      </c>
      <c r="G68" s="3" t="s">
        <v>786</v>
      </c>
      <c r="H68" s="3">
        <v>21</v>
      </c>
      <c r="I68" s="10">
        <v>0</v>
      </c>
      <c r="J68" s="10">
        <v>0.16944444444444443</v>
      </c>
      <c r="K68" s="10">
        <v>0.16944444444444443</v>
      </c>
      <c r="L68" s="3" t="b">
        <v>1</v>
      </c>
      <c r="M68" s="3">
        <v>33</v>
      </c>
      <c r="P68" s="3">
        <v>4</v>
      </c>
      <c r="T68" s="3">
        <v>1</v>
      </c>
      <c r="AE68" t="s">
        <v>594</v>
      </c>
    </row>
    <row r="69" spans="1:31" x14ac:dyDescent="0.2">
      <c r="A69" s="3" t="s">
        <v>832</v>
      </c>
      <c r="B69" s="3">
        <v>19</v>
      </c>
      <c r="C69" s="3" t="s">
        <v>796</v>
      </c>
      <c r="D69" s="10">
        <v>0.48611111111111099</v>
      </c>
      <c r="F69" s="3" t="s">
        <v>701</v>
      </c>
      <c r="H69" s="3">
        <v>18</v>
      </c>
      <c r="I69" s="10">
        <v>0</v>
      </c>
      <c r="J69" s="10">
        <v>0.14444444444444446</v>
      </c>
      <c r="K69" s="10">
        <v>0.14444444444444446</v>
      </c>
      <c r="L69" s="3" t="b">
        <v>1</v>
      </c>
      <c r="M69" s="3">
        <v>146</v>
      </c>
      <c r="AE69" t="s">
        <v>592</v>
      </c>
    </row>
    <row r="70" spans="1:31" x14ac:dyDescent="0.2">
      <c r="A70" s="3" t="s">
        <v>832</v>
      </c>
      <c r="B70" s="3">
        <v>19</v>
      </c>
      <c r="C70" s="3" t="s">
        <v>796</v>
      </c>
      <c r="D70" s="10">
        <v>0.48611111111111099</v>
      </c>
      <c r="F70" s="3" t="s">
        <v>701</v>
      </c>
      <c r="H70" s="3">
        <v>13</v>
      </c>
      <c r="I70" s="10">
        <v>0</v>
      </c>
      <c r="J70" s="10">
        <v>0.15625</v>
      </c>
      <c r="K70" s="10">
        <v>0.15625</v>
      </c>
      <c r="L70" s="3" t="b">
        <v>1</v>
      </c>
      <c r="M70" s="3">
        <v>60</v>
      </c>
      <c r="AE70" t="s">
        <v>590</v>
      </c>
    </row>
    <row r="71" spans="1:31" x14ac:dyDescent="0.2">
      <c r="A71" s="3" t="s">
        <v>832</v>
      </c>
      <c r="B71" s="3">
        <v>19</v>
      </c>
      <c r="C71" s="3" t="s">
        <v>796</v>
      </c>
      <c r="D71" s="10">
        <v>0.48611111111111099</v>
      </c>
      <c r="F71" s="3" t="s">
        <v>535</v>
      </c>
      <c r="G71" s="3" t="s">
        <v>785</v>
      </c>
      <c r="H71" s="3">
        <v>28</v>
      </c>
      <c r="I71" s="10">
        <v>0</v>
      </c>
      <c r="J71" s="10">
        <v>0.16666666666666666</v>
      </c>
      <c r="K71" s="10">
        <v>0.16666666666666666</v>
      </c>
      <c r="L71" s="3" t="b">
        <v>1</v>
      </c>
      <c r="M71" s="3">
        <v>32</v>
      </c>
      <c r="X71" s="3" t="s">
        <v>836</v>
      </c>
      <c r="AE71" t="s">
        <v>588</v>
      </c>
    </row>
    <row r="72" spans="1:31" x14ac:dyDescent="0.2">
      <c r="A72" s="3" t="s">
        <v>832</v>
      </c>
      <c r="B72" s="3">
        <v>19</v>
      </c>
      <c r="C72" s="3" t="s">
        <v>796</v>
      </c>
      <c r="D72" s="10">
        <v>0.48611111111111099</v>
      </c>
      <c r="F72" s="3" t="s">
        <v>122</v>
      </c>
      <c r="G72" s="3" t="s">
        <v>786</v>
      </c>
      <c r="H72" s="3">
        <v>31</v>
      </c>
      <c r="I72" s="10">
        <v>0</v>
      </c>
      <c r="J72" s="10">
        <v>0.12847222222222224</v>
      </c>
      <c r="K72" s="10">
        <v>0.12847222222222224</v>
      </c>
      <c r="L72" s="3" t="b">
        <v>1</v>
      </c>
      <c r="M72" s="3">
        <v>24</v>
      </c>
      <c r="AE72" t="s">
        <v>586</v>
      </c>
    </row>
    <row r="73" spans="1:31" x14ac:dyDescent="0.2">
      <c r="A73" s="3" t="s">
        <v>832</v>
      </c>
      <c r="B73" s="3">
        <v>19</v>
      </c>
      <c r="C73" s="3" t="s">
        <v>796</v>
      </c>
      <c r="D73" s="10">
        <v>0.48611111111111099</v>
      </c>
      <c r="F73" s="3" t="s">
        <v>114</v>
      </c>
      <c r="G73" s="3" t="s">
        <v>785</v>
      </c>
      <c r="H73" s="3">
        <v>26</v>
      </c>
      <c r="I73" s="10">
        <v>0</v>
      </c>
      <c r="J73" s="10">
        <v>0.13541666666666666</v>
      </c>
      <c r="K73" s="10">
        <v>0.13541666666666666</v>
      </c>
      <c r="L73" s="3" t="b">
        <v>1</v>
      </c>
      <c r="M73" s="3">
        <v>33</v>
      </c>
      <c r="O73" s="3">
        <v>3</v>
      </c>
      <c r="AE73" t="s">
        <v>584</v>
      </c>
    </row>
    <row r="74" spans="1:31" x14ac:dyDescent="0.2">
      <c r="A74" s="3" t="s">
        <v>832</v>
      </c>
      <c r="B74" s="3">
        <v>19</v>
      </c>
      <c r="C74" s="3" t="s">
        <v>796</v>
      </c>
      <c r="D74" s="10">
        <v>0.48611111111111099</v>
      </c>
      <c r="F74" s="3" t="s">
        <v>110</v>
      </c>
      <c r="G74" s="3" t="s">
        <v>786</v>
      </c>
      <c r="H74" s="3">
        <v>36</v>
      </c>
      <c r="I74" s="10">
        <v>0</v>
      </c>
      <c r="J74" s="10">
        <v>0.14583333333333334</v>
      </c>
      <c r="K74" s="10">
        <v>0.14583333333333334</v>
      </c>
      <c r="L74" s="3" t="b">
        <v>1</v>
      </c>
      <c r="M74" s="3">
        <v>25</v>
      </c>
      <c r="AE74" t="s">
        <v>582</v>
      </c>
    </row>
    <row r="75" spans="1:31" x14ac:dyDescent="0.2">
      <c r="A75" s="3" t="s">
        <v>832</v>
      </c>
      <c r="B75" s="3">
        <v>19</v>
      </c>
      <c r="C75" s="3" t="s">
        <v>796</v>
      </c>
      <c r="D75" s="10">
        <v>0.48611111111111099</v>
      </c>
      <c r="F75" s="3" t="s">
        <v>110</v>
      </c>
      <c r="G75" s="3" t="s">
        <v>785</v>
      </c>
      <c r="H75" s="3">
        <v>52</v>
      </c>
      <c r="I75" s="10">
        <v>0</v>
      </c>
      <c r="J75" s="10">
        <v>0.20833333333333334</v>
      </c>
      <c r="K75" s="10">
        <v>0.20833333333333334</v>
      </c>
      <c r="L75" s="3" t="b">
        <v>1</v>
      </c>
      <c r="M75" s="3">
        <v>34</v>
      </c>
      <c r="AE75" t="s">
        <v>580</v>
      </c>
    </row>
    <row r="76" spans="1:31" x14ac:dyDescent="0.2">
      <c r="A76" s="3" t="s">
        <v>837</v>
      </c>
      <c r="B76" s="3">
        <v>27</v>
      </c>
      <c r="C76" s="3" t="s">
        <v>796</v>
      </c>
      <c r="D76" s="10">
        <v>0.6777777777777777</v>
      </c>
      <c r="F76" s="3" t="s">
        <v>699</v>
      </c>
      <c r="H76" s="3">
        <v>27</v>
      </c>
      <c r="I76" s="10">
        <v>0</v>
      </c>
      <c r="J76" s="10">
        <v>0.125</v>
      </c>
      <c r="K76" s="10">
        <v>0.125</v>
      </c>
      <c r="L76" s="3" t="b">
        <v>1</v>
      </c>
      <c r="M76" s="3">
        <v>35</v>
      </c>
      <c r="AE76" t="s">
        <v>578</v>
      </c>
    </row>
    <row r="77" spans="1:31" x14ac:dyDescent="0.2">
      <c r="A77" s="3" t="s">
        <v>837</v>
      </c>
      <c r="B77" s="3">
        <v>27</v>
      </c>
      <c r="C77" s="3" t="s">
        <v>796</v>
      </c>
      <c r="D77" s="10">
        <v>0.6777777777777777</v>
      </c>
      <c r="F77" s="3" t="s">
        <v>110</v>
      </c>
      <c r="G77" s="3" t="s">
        <v>786</v>
      </c>
      <c r="H77" s="3">
        <v>26</v>
      </c>
      <c r="I77" s="10">
        <v>0</v>
      </c>
      <c r="J77" s="10">
        <v>0.14583333333333334</v>
      </c>
      <c r="K77" s="10">
        <v>0.14583333333333334</v>
      </c>
      <c r="L77" s="3" t="b">
        <v>1</v>
      </c>
      <c r="M77" s="3">
        <v>62</v>
      </c>
      <c r="AE77" t="s">
        <v>576</v>
      </c>
    </row>
    <row r="78" spans="1:31" x14ac:dyDescent="0.2">
      <c r="A78" s="3" t="s">
        <v>837</v>
      </c>
      <c r="B78" s="3">
        <v>27</v>
      </c>
      <c r="C78" s="3" t="s">
        <v>796</v>
      </c>
      <c r="D78" s="10">
        <v>0.67777777777777803</v>
      </c>
      <c r="F78" s="3" t="s">
        <v>110</v>
      </c>
      <c r="G78" s="3" t="s">
        <v>785</v>
      </c>
      <c r="H78" s="3">
        <v>56</v>
      </c>
      <c r="I78" s="10">
        <v>0</v>
      </c>
      <c r="J78" s="10">
        <v>0.11458333333333333</v>
      </c>
      <c r="K78" s="10">
        <v>0.11458333333333333</v>
      </c>
      <c r="L78" s="3" t="b">
        <v>0</v>
      </c>
      <c r="M78" s="3">
        <v>2</v>
      </c>
      <c r="AE78" t="s">
        <v>574</v>
      </c>
    </row>
    <row r="79" spans="1:31" x14ac:dyDescent="0.2">
      <c r="A79" s="3" t="s">
        <v>837</v>
      </c>
      <c r="B79" s="3">
        <v>27</v>
      </c>
      <c r="C79" s="3" t="s">
        <v>796</v>
      </c>
      <c r="D79" s="10">
        <v>0.67777777777777803</v>
      </c>
      <c r="F79" s="3" t="s">
        <v>122</v>
      </c>
      <c r="G79" s="3" t="s">
        <v>786</v>
      </c>
      <c r="H79" s="3">
        <v>31</v>
      </c>
      <c r="I79" s="10">
        <v>0</v>
      </c>
      <c r="J79" s="10">
        <v>0.12708333333333333</v>
      </c>
      <c r="K79" s="10">
        <v>0.12708333333333333</v>
      </c>
      <c r="L79" s="3" t="b">
        <v>1</v>
      </c>
      <c r="M79" s="3">
        <v>15</v>
      </c>
      <c r="AE79" t="s">
        <v>572</v>
      </c>
    </row>
    <row r="80" spans="1:31" x14ac:dyDescent="0.2">
      <c r="A80" s="3" t="s">
        <v>837</v>
      </c>
      <c r="B80" s="3">
        <v>27</v>
      </c>
      <c r="C80" s="3" t="s">
        <v>796</v>
      </c>
      <c r="D80" s="10">
        <v>0.67777777777777803</v>
      </c>
      <c r="F80" s="3" t="s">
        <v>110</v>
      </c>
      <c r="G80" s="3" t="s">
        <v>786</v>
      </c>
      <c r="H80" s="3">
        <v>38</v>
      </c>
      <c r="I80" s="10">
        <v>0</v>
      </c>
      <c r="J80" s="10">
        <v>0.12638888888888888</v>
      </c>
      <c r="K80" s="10">
        <v>0.12638888888888888</v>
      </c>
      <c r="L80" s="3" t="b">
        <v>1</v>
      </c>
      <c r="M80" s="3">
        <v>17</v>
      </c>
      <c r="AE80" t="s">
        <v>570</v>
      </c>
    </row>
    <row r="81" spans="1:31" x14ac:dyDescent="0.2">
      <c r="A81" s="3" t="s">
        <v>837</v>
      </c>
      <c r="B81" s="3">
        <v>27</v>
      </c>
      <c r="C81" s="3" t="s">
        <v>796</v>
      </c>
      <c r="D81" s="10">
        <v>0.67777777777777803</v>
      </c>
      <c r="F81" s="3" t="s">
        <v>122</v>
      </c>
      <c r="G81" s="3" t="s">
        <v>786</v>
      </c>
      <c r="H81" s="3">
        <v>37</v>
      </c>
      <c r="I81" s="10">
        <v>0</v>
      </c>
      <c r="J81" s="10">
        <v>0.20833333333333334</v>
      </c>
      <c r="K81" s="10">
        <v>0.20833333333333334</v>
      </c>
      <c r="L81" s="3" t="b">
        <v>1</v>
      </c>
      <c r="M81" s="3">
        <v>64</v>
      </c>
      <c r="V81" s="3" t="s">
        <v>838</v>
      </c>
      <c r="AE81" t="s">
        <v>567</v>
      </c>
    </row>
    <row r="82" spans="1:31" x14ac:dyDescent="0.2">
      <c r="A82" s="3" t="s">
        <v>837</v>
      </c>
      <c r="B82" s="3">
        <v>27</v>
      </c>
      <c r="C82" s="3" t="s">
        <v>796</v>
      </c>
      <c r="D82" s="10">
        <v>0.67777777777777803</v>
      </c>
      <c r="F82" s="3" t="s">
        <v>699</v>
      </c>
      <c r="H82" s="3">
        <v>23</v>
      </c>
      <c r="I82" s="10">
        <v>0</v>
      </c>
      <c r="J82" s="10">
        <v>0.18611111111111112</v>
      </c>
      <c r="K82" s="10">
        <v>0.18611111111111112</v>
      </c>
      <c r="L82" s="3" t="b">
        <v>1</v>
      </c>
      <c r="M82" s="3">
        <v>164</v>
      </c>
      <c r="AE82" t="s">
        <v>565</v>
      </c>
    </row>
    <row r="83" spans="1:31" x14ac:dyDescent="0.2">
      <c r="A83" s="3" t="s">
        <v>837</v>
      </c>
      <c r="B83" s="3">
        <v>27</v>
      </c>
      <c r="C83" s="3" t="s">
        <v>796</v>
      </c>
      <c r="D83" s="10">
        <v>0.67777777777777803</v>
      </c>
      <c r="F83" s="3" t="s">
        <v>122</v>
      </c>
      <c r="G83" s="3" t="s">
        <v>786</v>
      </c>
      <c r="H83" s="3">
        <v>36</v>
      </c>
      <c r="I83" s="10">
        <v>0</v>
      </c>
      <c r="J83" s="10">
        <v>0.20833333333333334</v>
      </c>
      <c r="K83" s="10">
        <v>0.20833333333333334</v>
      </c>
      <c r="L83" s="3" t="b">
        <v>1</v>
      </c>
      <c r="M83" s="3">
        <v>101</v>
      </c>
      <c r="V83" s="3" t="s">
        <v>838</v>
      </c>
      <c r="AE83" t="s">
        <v>563</v>
      </c>
    </row>
    <row r="84" spans="1:31" x14ac:dyDescent="0.2">
      <c r="A84" s="3" t="s">
        <v>837</v>
      </c>
      <c r="B84" s="3">
        <v>27</v>
      </c>
      <c r="C84" s="3" t="s">
        <v>796</v>
      </c>
      <c r="D84" s="10">
        <v>0.67777777777777803</v>
      </c>
      <c r="F84" s="3" t="s">
        <v>699</v>
      </c>
      <c r="H84" s="3">
        <v>27</v>
      </c>
      <c r="I84" s="10">
        <v>0</v>
      </c>
      <c r="J84" s="10">
        <v>0.13958333333333334</v>
      </c>
      <c r="K84" s="10">
        <v>0.13958333333333334</v>
      </c>
      <c r="L84" s="3" t="b">
        <v>1</v>
      </c>
      <c r="M84" s="3">
        <v>69</v>
      </c>
      <c r="AE84" t="s">
        <v>561</v>
      </c>
    </row>
    <row r="85" spans="1:31" x14ac:dyDescent="0.2">
      <c r="A85" s="3" t="s">
        <v>837</v>
      </c>
      <c r="B85" s="3">
        <v>27</v>
      </c>
      <c r="C85" s="3" t="s">
        <v>796</v>
      </c>
      <c r="D85" s="10">
        <v>0.67777777777777803</v>
      </c>
      <c r="F85" s="3" t="s">
        <v>629</v>
      </c>
      <c r="G85" s="3" t="s">
        <v>785</v>
      </c>
      <c r="H85" s="3">
        <v>32</v>
      </c>
      <c r="I85" s="10">
        <v>0</v>
      </c>
      <c r="J85" s="10">
        <v>0.19791666666666666</v>
      </c>
      <c r="K85" s="10">
        <v>0.19791666666666666</v>
      </c>
      <c r="L85" s="3" t="b">
        <v>1</v>
      </c>
      <c r="M85" s="3">
        <v>27</v>
      </c>
      <c r="AE85" t="s">
        <v>559</v>
      </c>
    </row>
    <row r="86" spans="1:31" x14ac:dyDescent="0.2">
      <c r="A86" s="3" t="s">
        <v>837</v>
      </c>
      <c r="B86" s="3">
        <v>27</v>
      </c>
      <c r="C86" s="3" t="s">
        <v>796</v>
      </c>
      <c r="D86" s="10">
        <v>0.67777777777777803</v>
      </c>
      <c r="F86" s="3" t="s">
        <v>122</v>
      </c>
      <c r="G86" s="3" t="s">
        <v>785</v>
      </c>
      <c r="H86" s="3">
        <v>47</v>
      </c>
      <c r="I86" s="10">
        <v>0</v>
      </c>
      <c r="J86" s="10">
        <v>7.2916666666666671E-2</v>
      </c>
      <c r="K86" s="10">
        <v>7.2916666666666671E-2</v>
      </c>
      <c r="L86" s="3" t="b">
        <v>0</v>
      </c>
      <c r="AE86" t="s">
        <v>557</v>
      </c>
    </row>
    <row r="87" spans="1:31" x14ac:dyDescent="0.2">
      <c r="A87" s="3" t="s">
        <v>837</v>
      </c>
      <c r="B87" s="3">
        <v>27</v>
      </c>
      <c r="C87" s="3" t="s">
        <v>796</v>
      </c>
      <c r="D87" s="10">
        <v>0.67777777777777803</v>
      </c>
      <c r="F87" s="3" t="s">
        <v>110</v>
      </c>
      <c r="G87" s="3" t="s">
        <v>786</v>
      </c>
      <c r="H87" s="3">
        <v>22</v>
      </c>
      <c r="I87" s="10">
        <v>0</v>
      </c>
      <c r="J87" s="10">
        <v>0.13749999999999998</v>
      </c>
      <c r="K87" s="10">
        <v>0.13749999999999998</v>
      </c>
      <c r="L87" s="3" t="b">
        <v>1</v>
      </c>
      <c r="M87" s="3">
        <v>26</v>
      </c>
      <c r="AE87" t="s">
        <v>555</v>
      </c>
    </row>
    <row r="88" spans="1:31" x14ac:dyDescent="0.2">
      <c r="A88" s="3" t="s">
        <v>845</v>
      </c>
      <c r="B88" s="3">
        <v>30</v>
      </c>
      <c r="C88" s="3" t="s">
        <v>796</v>
      </c>
      <c r="D88" s="10">
        <v>0.4236111111111111</v>
      </c>
      <c r="F88" s="3" t="s">
        <v>535</v>
      </c>
      <c r="G88" s="3" t="s">
        <v>785</v>
      </c>
      <c r="H88" s="3">
        <v>34</v>
      </c>
      <c r="I88" s="10">
        <v>0</v>
      </c>
      <c r="J88" s="10">
        <v>0.20833333333333334</v>
      </c>
      <c r="K88" s="10">
        <v>0.20833333333333334</v>
      </c>
      <c r="L88" s="3" t="b">
        <v>1</v>
      </c>
      <c r="M88" s="3">
        <v>35</v>
      </c>
      <c r="AE88" t="s">
        <v>553</v>
      </c>
    </row>
    <row r="89" spans="1:31" x14ac:dyDescent="0.2">
      <c r="A89" s="3" t="s">
        <v>845</v>
      </c>
      <c r="B89" s="3">
        <v>30</v>
      </c>
      <c r="C89" s="3" t="s">
        <v>796</v>
      </c>
      <c r="D89" s="10">
        <v>0.4236111111111111</v>
      </c>
      <c r="F89" s="3" t="s">
        <v>106</v>
      </c>
      <c r="G89" s="3" t="s">
        <v>785</v>
      </c>
      <c r="H89" s="3">
        <v>31</v>
      </c>
      <c r="I89" s="10">
        <v>0</v>
      </c>
      <c r="J89" s="10">
        <v>0.20833333333333334</v>
      </c>
      <c r="K89" s="10">
        <v>0.20833333333333334</v>
      </c>
      <c r="L89" s="3" t="b">
        <v>1</v>
      </c>
      <c r="M89" s="3">
        <v>62</v>
      </c>
      <c r="AE89" t="s">
        <v>551</v>
      </c>
    </row>
    <row r="90" spans="1:31" x14ac:dyDescent="0.2">
      <c r="A90" s="3" t="s">
        <v>845</v>
      </c>
      <c r="B90" s="3">
        <v>30</v>
      </c>
      <c r="C90" s="3" t="s">
        <v>796</v>
      </c>
      <c r="D90" s="10">
        <v>0.42361111111111099</v>
      </c>
      <c r="F90" s="3" t="s">
        <v>112</v>
      </c>
      <c r="G90" s="3" t="s">
        <v>785</v>
      </c>
      <c r="H90" s="3">
        <v>28</v>
      </c>
      <c r="I90" s="10">
        <v>0</v>
      </c>
      <c r="J90" s="10">
        <v>0.20833333333333334</v>
      </c>
      <c r="K90" s="10">
        <v>0.20833333333333334</v>
      </c>
      <c r="L90" s="3" t="b">
        <v>1</v>
      </c>
      <c r="M90" s="3">
        <v>91</v>
      </c>
      <c r="AE90" t="s">
        <v>549</v>
      </c>
    </row>
    <row r="91" spans="1:31" x14ac:dyDescent="0.2">
      <c r="A91" s="3" t="s">
        <v>845</v>
      </c>
      <c r="B91" s="3">
        <v>30</v>
      </c>
      <c r="C91" s="3" t="s">
        <v>796</v>
      </c>
      <c r="D91" s="10">
        <v>0.42361111111111099</v>
      </c>
      <c r="F91" s="3" t="s">
        <v>112</v>
      </c>
      <c r="G91" s="3" t="s">
        <v>785</v>
      </c>
      <c r="H91" s="3">
        <v>27</v>
      </c>
      <c r="I91" s="10">
        <v>0</v>
      </c>
      <c r="J91" s="10">
        <v>0.14583333333333334</v>
      </c>
      <c r="K91" s="10">
        <v>0.14583333333333334</v>
      </c>
      <c r="L91" s="3" t="b">
        <v>1</v>
      </c>
      <c r="M91" s="3">
        <v>40</v>
      </c>
      <c r="AE91" t="s">
        <v>547</v>
      </c>
    </row>
    <row r="92" spans="1:31" x14ac:dyDescent="0.2">
      <c r="A92" s="3" t="s">
        <v>845</v>
      </c>
      <c r="B92" s="3">
        <v>30</v>
      </c>
      <c r="C92" s="3" t="s">
        <v>796</v>
      </c>
      <c r="D92" s="10">
        <v>0.42361111111111099</v>
      </c>
      <c r="F92" s="3" t="s">
        <v>112</v>
      </c>
      <c r="G92" s="3" t="s">
        <v>786</v>
      </c>
      <c r="H92" s="3">
        <v>15</v>
      </c>
      <c r="I92" s="10">
        <v>0</v>
      </c>
      <c r="J92" s="10">
        <v>0.20833333333333334</v>
      </c>
      <c r="K92" s="10">
        <v>0.20833333333333334</v>
      </c>
      <c r="L92" s="3" t="b">
        <v>1</v>
      </c>
      <c r="M92" s="3">
        <v>149</v>
      </c>
      <c r="AE92" t="s">
        <v>545</v>
      </c>
    </row>
    <row r="93" spans="1:31" x14ac:dyDescent="0.2">
      <c r="A93" s="3" t="s">
        <v>845</v>
      </c>
      <c r="B93" s="3">
        <v>30</v>
      </c>
      <c r="C93" s="3" t="s">
        <v>796</v>
      </c>
      <c r="D93" s="10">
        <v>0.42361111111111099</v>
      </c>
      <c r="F93" s="3" t="s">
        <v>701</v>
      </c>
      <c r="H93" s="3">
        <v>14</v>
      </c>
      <c r="I93" s="10">
        <v>0</v>
      </c>
      <c r="J93" s="10">
        <v>0.18263888888888891</v>
      </c>
      <c r="K93" s="10">
        <v>0.18263888888888891</v>
      </c>
      <c r="L93" s="3" t="b">
        <v>1</v>
      </c>
      <c r="M93" s="3">
        <v>111</v>
      </c>
      <c r="AE93" t="s">
        <v>543</v>
      </c>
    </row>
    <row r="94" spans="1:31" x14ac:dyDescent="0.2">
      <c r="A94" s="3" t="s">
        <v>845</v>
      </c>
      <c r="B94" s="3">
        <v>30</v>
      </c>
      <c r="C94" s="3" t="s">
        <v>796</v>
      </c>
      <c r="D94" s="10">
        <v>0.42361111111111099</v>
      </c>
      <c r="F94" s="3" t="s">
        <v>106</v>
      </c>
      <c r="G94" s="3" t="s">
        <v>786</v>
      </c>
      <c r="H94" s="3">
        <v>21</v>
      </c>
      <c r="I94" s="10">
        <v>0</v>
      </c>
      <c r="J94" s="10">
        <v>0.17291666666666669</v>
      </c>
      <c r="K94" s="10">
        <v>0.17291666666666669</v>
      </c>
      <c r="L94" s="3" t="b">
        <v>1</v>
      </c>
      <c r="M94" s="3">
        <v>49</v>
      </c>
      <c r="T94" s="3">
        <v>2</v>
      </c>
      <c r="AE94" t="s">
        <v>541</v>
      </c>
    </row>
    <row r="95" spans="1:31" x14ac:dyDescent="0.2">
      <c r="A95" s="3" t="s">
        <v>845</v>
      </c>
      <c r="B95" s="3">
        <v>30</v>
      </c>
      <c r="C95" s="3" t="s">
        <v>796</v>
      </c>
      <c r="D95" s="10">
        <v>0.42361111111111099</v>
      </c>
      <c r="F95" s="3" t="s">
        <v>106</v>
      </c>
      <c r="G95" s="3" t="s">
        <v>786</v>
      </c>
      <c r="H95" s="3">
        <v>20</v>
      </c>
      <c r="I95" s="10">
        <v>0</v>
      </c>
      <c r="J95" s="10">
        <v>0.17013888888888887</v>
      </c>
      <c r="K95" s="10">
        <v>0.17013888888888887</v>
      </c>
      <c r="L95" s="3" t="b">
        <v>1</v>
      </c>
      <c r="M95" s="3">
        <v>103</v>
      </c>
      <c r="AE95" t="s">
        <v>539</v>
      </c>
    </row>
    <row r="96" spans="1:31" x14ac:dyDescent="0.2">
      <c r="A96" s="3" t="s">
        <v>845</v>
      </c>
      <c r="B96" s="3">
        <v>30</v>
      </c>
      <c r="C96" s="3" t="s">
        <v>796</v>
      </c>
      <c r="D96" s="10">
        <v>0.42361111111111099</v>
      </c>
      <c r="F96" s="3" t="s">
        <v>701</v>
      </c>
      <c r="H96" s="3">
        <v>19</v>
      </c>
      <c r="I96" s="10">
        <v>0</v>
      </c>
      <c r="J96" s="10">
        <v>0.20486111111111113</v>
      </c>
      <c r="K96" s="10">
        <v>0.20486111111111113</v>
      </c>
      <c r="L96" s="3" t="b">
        <v>1</v>
      </c>
      <c r="M96" s="3">
        <v>118</v>
      </c>
      <c r="AE96" t="s">
        <v>537</v>
      </c>
    </row>
    <row r="97" spans="1:31" x14ac:dyDescent="0.2">
      <c r="A97" s="3" t="s">
        <v>845</v>
      </c>
      <c r="B97" s="3">
        <v>30</v>
      </c>
      <c r="C97" s="3" t="s">
        <v>796</v>
      </c>
      <c r="D97" s="10">
        <v>0.42361111111111099</v>
      </c>
      <c r="F97" s="3" t="s">
        <v>112</v>
      </c>
      <c r="G97" s="3" t="s">
        <v>802</v>
      </c>
      <c r="H97" s="3">
        <v>7</v>
      </c>
      <c r="I97" s="10">
        <v>0</v>
      </c>
      <c r="J97" s="10">
        <v>0.16944444444444443</v>
      </c>
      <c r="K97" s="10">
        <v>0.16944444444444443</v>
      </c>
      <c r="L97" s="3" t="b">
        <v>1</v>
      </c>
      <c r="M97" s="3">
        <v>104</v>
      </c>
      <c r="AE97" t="s">
        <v>535</v>
      </c>
    </row>
    <row r="98" spans="1:31" x14ac:dyDescent="0.2">
      <c r="A98" s="3" t="s">
        <v>845</v>
      </c>
      <c r="B98" s="3">
        <v>30</v>
      </c>
      <c r="C98" s="3" t="s">
        <v>796</v>
      </c>
      <c r="D98" s="10">
        <v>0.42361111111111099</v>
      </c>
      <c r="F98" s="3" t="s">
        <v>535</v>
      </c>
      <c r="G98" s="3" t="s">
        <v>786</v>
      </c>
      <c r="H98" s="3">
        <v>26</v>
      </c>
      <c r="I98" s="10">
        <v>0</v>
      </c>
      <c r="J98" s="10">
        <v>0.125</v>
      </c>
      <c r="K98" s="10">
        <v>0.125</v>
      </c>
      <c r="L98" s="3" t="b">
        <v>1</v>
      </c>
      <c r="M98" s="3">
        <v>51</v>
      </c>
      <c r="AE98" t="s">
        <v>533</v>
      </c>
    </row>
    <row r="99" spans="1:31" x14ac:dyDescent="0.2">
      <c r="A99" s="3" t="s">
        <v>845</v>
      </c>
      <c r="B99" s="3">
        <v>30</v>
      </c>
      <c r="C99" s="3" t="s">
        <v>796</v>
      </c>
      <c r="D99" s="10">
        <v>0.42361111111111099</v>
      </c>
      <c r="F99" s="3" t="s">
        <v>535</v>
      </c>
      <c r="G99" s="3" t="s">
        <v>786</v>
      </c>
      <c r="H99" s="3">
        <v>25</v>
      </c>
      <c r="I99" s="10">
        <v>0</v>
      </c>
      <c r="J99" s="10">
        <v>6.25E-2</v>
      </c>
      <c r="K99" s="10">
        <v>6.25E-2</v>
      </c>
      <c r="L99" s="3" t="b">
        <v>0</v>
      </c>
      <c r="M99" s="3">
        <v>27</v>
      </c>
      <c r="AE99" t="s">
        <v>531</v>
      </c>
    </row>
    <row r="100" spans="1:31" x14ac:dyDescent="0.2">
      <c r="A100" s="3" t="s">
        <v>845</v>
      </c>
      <c r="B100" s="3">
        <v>30</v>
      </c>
      <c r="C100" s="3" t="s">
        <v>796</v>
      </c>
      <c r="D100" s="10">
        <v>0.42361111111111099</v>
      </c>
      <c r="F100" s="3" t="s">
        <v>701</v>
      </c>
      <c r="H100" s="3">
        <v>16</v>
      </c>
      <c r="I100" s="10">
        <v>0</v>
      </c>
      <c r="J100" s="10">
        <v>0.125</v>
      </c>
      <c r="K100" s="10">
        <v>0.125</v>
      </c>
      <c r="L100" s="3" t="b">
        <v>1</v>
      </c>
      <c r="M100" s="3">
        <v>160</v>
      </c>
      <c r="AE100" t="s">
        <v>529</v>
      </c>
    </row>
    <row r="101" spans="1:31" x14ac:dyDescent="0.2">
      <c r="A101" s="3" t="s">
        <v>845</v>
      </c>
      <c r="B101" s="3">
        <v>38</v>
      </c>
      <c r="C101" s="3" t="s">
        <v>796</v>
      </c>
      <c r="D101" s="10">
        <v>0.3298611111111111</v>
      </c>
      <c r="F101" s="3" t="s">
        <v>701</v>
      </c>
      <c r="H101" s="3">
        <v>12</v>
      </c>
      <c r="I101" s="10">
        <v>0</v>
      </c>
      <c r="J101" s="10">
        <v>0.20833333333333334</v>
      </c>
      <c r="K101" s="10">
        <v>0.20833333333333334</v>
      </c>
      <c r="L101" s="3" t="b">
        <v>1</v>
      </c>
      <c r="M101" s="3">
        <v>56</v>
      </c>
      <c r="AE101" t="s">
        <v>527</v>
      </c>
    </row>
    <row r="102" spans="1:31" x14ac:dyDescent="0.2">
      <c r="A102" s="3" t="s">
        <v>845</v>
      </c>
      <c r="B102" s="3">
        <v>38</v>
      </c>
      <c r="C102" s="3" t="s">
        <v>796</v>
      </c>
      <c r="D102" s="10">
        <v>0.3298611111111111</v>
      </c>
      <c r="F102" s="3" t="s">
        <v>110</v>
      </c>
      <c r="G102" s="3" t="s">
        <v>786</v>
      </c>
      <c r="H102" s="3">
        <v>33</v>
      </c>
      <c r="I102" s="10">
        <v>0</v>
      </c>
      <c r="J102" s="10">
        <v>0.14583333333333334</v>
      </c>
      <c r="K102" s="10">
        <v>0.14583333333333334</v>
      </c>
      <c r="L102" s="3" t="b">
        <v>1</v>
      </c>
      <c r="M102" s="3">
        <v>0</v>
      </c>
      <c r="X102" s="3" t="s">
        <v>847</v>
      </c>
      <c r="AE102" t="s">
        <v>525</v>
      </c>
    </row>
    <row r="103" spans="1:31" x14ac:dyDescent="0.2">
      <c r="A103" s="3" t="s">
        <v>845</v>
      </c>
      <c r="B103" s="3">
        <v>38</v>
      </c>
      <c r="C103" s="3" t="s">
        <v>796</v>
      </c>
      <c r="D103" s="10">
        <v>0.32986111111111099</v>
      </c>
      <c r="F103" s="3" t="s">
        <v>535</v>
      </c>
      <c r="G103" s="3" t="s">
        <v>786</v>
      </c>
      <c r="H103" s="3">
        <v>26</v>
      </c>
      <c r="I103" s="10">
        <v>0</v>
      </c>
      <c r="J103" s="10">
        <v>0.20833333333333334</v>
      </c>
      <c r="K103" s="10">
        <v>0.20833333333333334</v>
      </c>
      <c r="L103" s="3" t="b">
        <v>1</v>
      </c>
      <c r="M103" s="3">
        <v>48</v>
      </c>
      <c r="O103" s="3">
        <v>5</v>
      </c>
      <c r="Q103" s="3">
        <v>4</v>
      </c>
      <c r="AE103" t="s">
        <v>523</v>
      </c>
    </row>
    <row r="104" spans="1:31" x14ac:dyDescent="0.2">
      <c r="A104" s="3" t="s">
        <v>845</v>
      </c>
      <c r="B104" s="3">
        <v>38</v>
      </c>
      <c r="C104" s="3" t="s">
        <v>796</v>
      </c>
      <c r="D104" s="10">
        <v>0.32986111111111099</v>
      </c>
      <c r="F104" s="3" t="s">
        <v>701</v>
      </c>
      <c r="H104" s="3">
        <v>18</v>
      </c>
      <c r="I104" s="10">
        <v>0</v>
      </c>
      <c r="J104" s="10">
        <v>0.20833333333333334</v>
      </c>
      <c r="K104" s="10">
        <v>0.20833333333333334</v>
      </c>
      <c r="L104" s="3" t="b">
        <v>1</v>
      </c>
      <c r="M104" s="3">
        <v>4</v>
      </c>
      <c r="AE104" t="s">
        <v>521</v>
      </c>
    </row>
    <row r="105" spans="1:31" x14ac:dyDescent="0.2">
      <c r="A105" s="3" t="s">
        <v>845</v>
      </c>
      <c r="B105" s="3">
        <v>38</v>
      </c>
      <c r="C105" s="3" t="s">
        <v>796</v>
      </c>
      <c r="D105" s="10">
        <v>0.32986111111111099</v>
      </c>
      <c r="F105" s="3" t="s">
        <v>701</v>
      </c>
      <c r="H105" s="3">
        <v>14</v>
      </c>
      <c r="I105" s="10">
        <v>0</v>
      </c>
      <c r="J105" s="10">
        <v>0.125</v>
      </c>
      <c r="K105" s="10">
        <v>0.125</v>
      </c>
      <c r="L105" s="3" t="b">
        <v>1</v>
      </c>
      <c r="M105" s="3">
        <v>13</v>
      </c>
      <c r="X105" s="3" t="s">
        <v>848</v>
      </c>
      <c r="AE105" t="s">
        <v>518</v>
      </c>
    </row>
    <row r="106" spans="1:31" x14ac:dyDescent="0.2">
      <c r="A106" s="3" t="s">
        <v>845</v>
      </c>
      <c r="B106" s="3">
        <v>38</v>
      </c>
      <c r="C106" s="3" t="s">
        <v>796</v>
      </c>
      <c r="D106" s="10">
        <v>0.32986111111111099</v>
      </c>
      <c r="F106" s="3" t="s">
        <v>535</v>
      </c>
      <c r="G106" s="3" t="s">
        <v>802</v>
      </c>
      <c r="H106" s="3">
        <v>10</v>
      </c>
      <c r="I106" s="10">
        <v>0</v>
      </c>
      <c r="J106" s="10">
        <v>0.13541666666666666</v>
      </c>
      <c r="K106" s="10">
        <v>0.13541666666666666</v>
      </c>
      <c r="L106" s="3" t="b">
        <v>1</v>
      </c>
      <c r="M106" s="3">
        <v>18</v>
      </c>
      <c r="AE106" t="s">
        <v>515</v>
      </c>
    </row>
    <row r="107" spans="1:31" x14ac:dyDescent="0.2">
      <c r="A107" s="3" t="s">
        <v>845</v>
      </c>
      <c r="B107" s="3">
        <v>38</v>
      </c>
      <c r="C107" s="3" t="s">
        <v>796</v>
      </c>
      <c r="D107" s="10">
        <v>0.32986111111111099</v>
      </c>
      <c r="F107" s="3" t="s">
        <v>110</v>
      </c>
      <c r="G107" s="3" t="s">
        <v>786</v>
      </c>
      <c r="H107" s="3">
        <v>17</v>
      </c>
      <c r="I107" s="10">
        <v>0</v>
      </c>
      <c r="J107" s="10">
        <v>0.20833333333333334</v>
      </c>
      <c r="K107" s="10">
        <v>0.20833333333333334</v>
      </c>
      <c r="L107" s="3" t="b">
        <v>1</v>
      </c>
      <c r="M107" s="3">
        <v>35</v>
      </c>
      <c r="O107" s="3">
        <v>5</v>
      </c>
      <c r="P107" s="3">
        <v>18</v>
      </c>
      <c r="AE107" t="s">
        <v>513</v>
      </c>
    </row>
    <row r="108" spans="1:31" x14ac:dyDescent="0.2">
      <c r="A108" s="3" t="s">
        <v>845</v>
      </c>
      <c r="B108" s="3">
        <v>38</v>
      </c>
      <c r="C108" s="3" t="s">
        <v>796</v>
      </c>
      <c r="D108" s="10">
        <v>0.32986111111111099</v>
      </c>
      <c r="F108" s="3" t="s">
        <v>701</v>
      </c>
      <c r="H108" s="3">
        <v>12</v>
      </c>
      <c r="I108" s="10">
        <v>0</v>
      </c>
      <c r="J108" s="10">
        <v>0.15625</v>
      </c>
      <c r="K108" s="10">
        <v>0.15625</v>
      </c>
      <c r="L108" s="3" t="b">
        <v>1</v>
      </c>
      <c r="R108" s="3">
        <v>15</v>
      </c>
      <c r="AE108" t="s">
        <v>511</v>
      </c>
    </row>
    <row r="109" spans="1:31" x14ac:dyDescent="0.2">
      <c r="A109" s="3" t="s">
        <v>845</v>
      </c>
      <c r="B109" s="3">
        <v>38</v>
      </c>
      <c r="C109" s="3" t="s">
        <v>796</v>
      </c>
      <c r="D109" s="10">
        <v>0.32986111111111099</v>
      </c>
      <c r="F109" s="3" t="s">
        <v>701</v>
      </c>
      <c r="H109" s="3">
        <v>17</v>
      </c>
      <c r="I109" s="10">
        <v>0</v>
      </c>
      <c r="J109" s="10">
        <v>0.16666666666666666</v>
      </c>
      <c r="K109" s="10">
        <v>0.16666666666666666</v>
      </c>
      <c r="L109" s="3" t="b">
        <v>1</v>
      </c>
      <c r="M109" s="3">
        <v>106</v>
      </c>
      <c r="AE109" t="s">
        <v>509</v>
      </c>
    </row>
    <row r="110" spans="1:31" x14ac:dyDescent="0.2">
      <c r="A110" s="3" t="s">
        <v>845</v>
      </c>
      <c r="B110" s="3">
        <v>38</v>
      </c>
      <c r="C110" s="3" t="s">
        <v>796</v>
      </c>
      <c r="D110" s="10">
        <v>0.32986111111111099</v>
      </c>
      <c r="F110" s="3" t="s">
        <v>124</v>
      </c>
      <c r="G110" s="3" t="s">
        <v>786</v>
      </c>
      <c r="H110" s="3">
        <v>11</v>
      </c>
      <c r="I110" s="10">
        <v>0</v>
      </c>
      <c r="J110" s="10">
        <v>0.16666666666666666</v>
      </c>
      <c r="K110" s="10">
        <v>0.16666666666666666</v>
      </c>
      <c r="L110" s="3" t="b">
        <v>1</v>
      </c>
      <c r="M110" s="3">
        <v>21</v>
      </c>
      <c r="AE110" t="s">
        <v>507</v>
      </c>
    </row>
    <row r="111" spans="1:31" x14ac:dyDescent="0.2">
      <c r="A111" s="3" t="s">
        <v>845</v>
      </c>
      <c r="B111" s="3">
        <v>38</v>
      </c>
      <c r="C111" s="3" t="s">
        <v>796</v>
      </c>
      <c r="D111" s="10">
        <v>0.32986111111111099</v>
      </c>
      <c r="F111" s="3" t="s">
        <v>701</v>
      </c>
      <c r="H111" s="3">
        <v>19</v>
      </c>
      <c r="I111" s="10">
        <v>0</v>
      </c>
      <c r="J111" s="10">
        <v>0.12569444444444444</v>
      </c>
      <c r="K111" s="10">
        <v>0.12569444444444444</v>
      </c>
      <c r="L111" s="3" t="b">
        <v>1</v>
      </c>
      <c r="M111" s="3">
        <v>19</v>
      </c>
      <c r="AE111" t="s">
        <v>505</v>
      </c>
    </row>
    <row r="112" spans="1:31" x14ac:dyDescent="0.2">
      <c r="A112" s="3" t="s">
        <v>845</v>
      </c>
      <c r="B112" s="3">
        <v>38</v>
      </c>
      <c r="C112" s="3" t="s">
        <v>796</v>
      </c>
      <c r="D112" s="10">
        <v>0.32986111111111099</v>
      </c>
      <c r="F112" s="3" t="s">
        <v>701</v>
      </c>
      <c r="H112" s="3">
        <v>13</v>
      </c>
      <c r="I112" s="10">
        <v>0</v>
      </c>
      <c r="J112" s="10">
        <v>0.125</v>
      </c>
      <c r="K112" s="10">
        <v>0.125</v>
      </c>
      <c r="L112" s="3" t="b">
        <v>1</v>
      </c>
      <c r="M112" s="3">
        <v>23</v>
      </c>
      <c r="AE112" t="s">
        <v>503</v>
      </c>
    </row>
    <row r="113" spans="1:31" x14ac:dyDescent="0.2">
      <c r="A113" s="3" t="s">
        <v>845</v>
      </c>
      <c r="B113" s="3">
        <v>32</v>
      </c>
      <c r="C113" s="3" t="s">
        <v>796</v>
      </c>
      <c r="D113" s="10">
        <v>0.59236111111111112</v>
      </c>
      <c r="F113" s="3" t="s">
        <v>629</v>
      </c>
      <c r="G113" s="3" t="s">
        <v>785</v>
      </c>
      <c r="H113" s="3">
        <v>23</v>
      </c>
      <c r="I113" s="10">
        <v>0</v>
      </c>
      <c r="J113" s="10">
        <v>0.20833333333333334</v>
      </c>
      <c r="K113" s="10">
        <v>0.20833333333333334</v>
      </c>
      <c r="L113" s="3" t="b">
        <v>1</v>
      </c>
      <c r="M113" s="3">
        <v>16</v>
      </c>
      <c r="N113" s="3">
        <v>12</v>
      </c>
      <c r="AE113" t="s">
        <v>501</v>
      </c>
    </row>
    <row r="114" spans="1:31" x14ac:dyDescent="0.2">
      <c r="A114" s="3" t="s">
        <v>845</v>
      </c>
      <c r="B114" s="3">
        <v>32</v>
      </c>
      <c r="C114" s="3" t="s">
        <v>796</v>
      </c>
      <c r="D114" s="10">
        <v>0.59236111111111112</v>
      </c>
      <c r="F114" s="3" t="s">
        <v>106</v>
      </c>
      <c r="G114" s="3" t="s">
        <v>786</v>
      </c>
      <c r="H114" s="3">
        <v>26</v>
      </c>
      <c r="I114" s="10">
        <v>0</v>
      </c>
      <c r="J114" s="10">
        <v>0.20833333333333334</v>
      </c>
      <c r="K114" s="10">
        <v>0.20833333333333334</v>
      </c>
      <c r="L114" s="3" t="b">
        <v>1</v>
      </c>
      <c r="M114" s="3">
        <v>167</v>
      </c>
      <c r="AE114" t="s">
        <v>499</v>
      </c>
    </row>
    <row r="115" spans="1:31" x14ac:dyDescent="0.2">
      <c r="A115" s="3" t="s">
        <v>845</v>
      </c>
      <c r="B115" s="3">
        <v>32</v>
      </c>
      <c r="C115" s="3" t="s">
        <v>796</v>
      </c>
      <c r="D115" s="10">
        <v>0.59236111111111101</v>
      </c>
      <c r="F115" s="3" t="s">
        <v>110</v>
      </c>
      <c r="G115" s="3" t="s">
        <v>785</v>
      </c>
      <c r="H115" s="3">
        <v>40</v>
      </c>
      <c r="I115" s="10">
        <v>0</v>
      </c>
      <c r="J115" s="10">
        <v>0.14583333333333334</v>
      </c>
      <c r="K115" s="10">
        <v>0.14583333333333334</v>
      </c>
      <c r="L115" s="3" t="b">
        <v>1</v>
      </c>
      <c r="M115" s="3">
        <v>20</v>
      </c>
      <c r="AE115" t="s">
        <v>497</v>
      </c>
    </row>
    <row r="116" spans="1:31" x14ac:dyDescent="0.2">
      <c r="A116" s="3" t="s">
        <v>845</v>
      </c>
      <c r="B116" s="3">
        <v>32</v>
      </c>
      <c r="C116" s="3" t="s">
        <v>796</v>
      </c>
      <c r="D116" s="10">
        <v>0.59236111111111101</v>
      </c>
      <c r="F116" s="3" t="s">
        <v>106</v>
      </c>
      <c r="G116" s="3" t="s">
        <v>786</v>
      </c>
      <c r="H116" s="3">
        <v>24</v>
      </c>
      <c r="I116" s="10">
        <v>0</v>
      </c>
      <c r="J116" s="10">
        <v>0.13194444444444445</v>
      </c>
      <c r="K116" s="10">
        <v>0.13194444444444445</v>
      </c>
      <c r="L116" s="3" t="b">
        <v>1</v>
      </c>
      <c r="M116" s="3">
        <v>103</v>
      </c>
      <c r="AE116" t="s">
        <v>495</v>
      </c>
    </row>
    <row r="117" spans="1:31" x14ac:dyDescent="0.2">
      <c r="A117" s="3" t="s">
        <v>845</v>
      </c>
      <c r="B117" s="3">
        <v>32</v>
      </c>
      <c r="C117" s="3" t="s">
        <v>796</v>
      </c>
      <c r="D117" s="10">
        <v>0.59236111111111101</v>
      </c>
      <c r="F117" s="3" t="s">
        <v>106</v>
      </c>
      <c r="G117" s="3" t="s">
        <v>785</v>
      </c>
      <c r="H117" s="3">
        <v>30</v>
      </c>
      <c r="I117" s="10">
        <v>0</v>
      </c>
      <c r="J117" s="10">
        <v>0.20833333333333334</v>
      </c>
      <c r="K117" s="10">
        <v>0.20833333333333334</v>
      </c>
      <c r="L117" s="3" t="b">
        <v>1</v>
      </c>
      <c r="M117" s="3">
        <v>59</v>
      </c>
      <c r="AE117" t="s">
        <v>493</v>
      </c>
    </row>
    <row r="118" spans="1:31" x14ac:dyDescent="0.2">
      <c r="A118" s="3" t="s">
        <v>845</v>
      </c>
      <c r="B118" s="3">
        <v>32</v>
      </c>
      <c r="C118" s="3" t="s">
        <v>796</v>
      </c>
      <c r="D118" s="10">
        <v>0.59236111111111101</v>
      </c>
      <c r="F118" s="3" t="s">
        <v>106</v>
      </c>
      <c r="G118" s="3" t="s">
        <v>786</v>
      </c>
      <c r="H118" s="3">
        <v>32</v>
      </c>
      <c r="I118" s="10">
        <v>0</v>
      </c>
      <c r="J118" s="10">
        <v>0.15277777777777776</v>
      </c>
      <c r="K118" s="10">
        <v>0.15277777777777776</v>
      </c>
      <c r="L118" s="3" t="b">
        <v>1</v>
      </c>
      <c r="M118" s="3">
        <v>103</v>
      </c>
      <c r="AE118" t="s">
        <v>491</v>
      </c>
    </row>
    <row r="119" spans="1:31" x14ac:dyDescent="0.2">
      <c r="A119" s="3" t="s">
        <v>845</v>
      </c>
      <c r="B119" s="3">
        <v>32</v>
      </c>
      <c r="C119" s="3" t="s">
        <v>796</v>
      </c>
      <c r="D119" s="10">
        <v>0.59236111111111101</v>
      </c>
      <c r="F119" s="3" t="s">
        <v>110</v>
      </c>
      <c r="G119" s="3" t="s">
        <v>786</v>
      </c>
      <c r="H119" s="3">
        <v>38</v>
      </c>
      <c r="I119" s="10">
        <v>0</v>
      </c>
      <c r="J119" s="10">
        <v>0.125</v>
      </c>
      <c r="K119" s="10">
        <v>0.125</v>
      </c>
      <c r="L119" s="3" t="b">
        <v>1</v>
      </c>
      <c r="M119" s="3">
        <v>59</v>
      </c>
      <c r="AE119" t="s">
        <v>489</v>
      </c>
    </row>
    <row r="120" spans="1:31" x14ac:dyDescent="0.2">
      <c r="A120" s="3" t="s">
        <v>845</v>
      </c>
      <c r="B120" s="3">
        <v>32</v>
      </c>
      <c r="C120" s="3" t="s">
        <v>796</v>
      </c>
      <c r="D120" s="10">
        <v>0.59236111111111101</v>
      </c>
      <c r="F120" s="3" t="s">
        <v>110</v>
      </c>
      <c r="G120" s="3" t="s">
        <v>786</v>
      </c>
      <c r="H120" s="3">
        <v>16</v>
      </c>
      <c r="I120" s="10">
        <v>0</v>
      </c>
      <c r="J120" s="10">
        <v>0.14861111111111111</v>
      </c>
      <c r="K120" s="10">
        <v>0.14861111111111111</v>
      </c>
      <c r="L120" s="3" t="b">
        <v>1</v>
      </c>
      <c r="M120" s="3">
        <v>69</v>
      </c>
      <c r="AE120" t="s">
        <v>487</v>
      </c>
    </row>
    <row r="121" spans="1:31" x14ac:dyDescent="0.2">
      <c r="A121" s="3" t="s">
        <v>845</v>
      </c>
      <c r="B121" s="3">
        <v>32</v>
      </c>
      <c r="C121" s="3" t="s">
        <v>796</v>
      </c>
      <c r="D121" s="10">
        <v>0.59236111111111101</v>
      </c>
      <c r="F121" s="3" t="s">
        <v>110</v>
      </c>
      <c r="G121" s="3" t="s">
        <v>786</v>
      </c>
      <c r="H121" s="3">
        <v>14</v>
      </c>
      <c r="I121" s="10">
        <v>0</v>
      </c>
      <c r="J121" s="10">
        <v>0.14791666666666667</v>
      </c>
      <c r="K121" s="10">
        <v>0.14791666666666667</v>
      </c>
      <c r="L121" s="3" t="b">
        <v>1</v>
      </c>
      <c r="M121" s="3">
        <v>223</v>
      </c>
      <c r="AE121" t="s">
        <v>485</v>
      </c>
    </row>
    <row r="122" spans="1:31" x14ac:dyDescent="0.2">
      <c r="A122" s="3" t="s">
        <v>845</v>
      </c>
      <c r="B122" s="3">
        <v>32</v>
      </c>
      <c r="C122" s="3" t="s">
        <v>796</v>
      </c>
      <c r="D122" s="10">
        <v>0.59236111111111101</v>
      </c>
      <c r="F122" s="3" t="s">
        <v>701</v>
      </c>
      <c r="H122" s="3">
        <v>14</v>
      </c>
      <c r="I122" s="10">
        <v>0</v>
      </c>
      <c r="J122" s="10">
        <v>0.1388888888888889</v>
      </c>
      <c r="K122" s="10">
        <v>0.1388888888888889</v>
      </c>
      <c r="L122" s="3" t="b">
        <v>1</v>
      </c>
      <c r="M122" s="3">
        <v>175</v>
      </c>
      <c r="AE122" t="s">
        <v>483</v>
      </c>
    </row>
    <row r="123" spans="1:31" x14ac:dyDescent="0.2">
      <c r="A123" s="3" t="s">
        <v>845</v>
      </c>
      <c r="B123" s="3">
        <v>32</v>
      </c>
      <c r="C123" s="3" t="s">
        <v>796</v>
      </c>
      <c r="D123" s="10">
        <v>0.59236111111111101</v>
      </c>
      <c r="F123" s="3" t="s">
        <v>699</v>
      </c>
      <c r="H123" s="3">
        <v>24</v>
      </c>
      <c r="I123" s="10">
        <v>0</v>
      </c>
      <c r="J123" s="10">
        <v>0.125</v>
      </c>
      <c r="K123" s="10">
        <v>0.125</v>
      </c>
      <c r="L123" s="3" t="b">
        <v>1</v>
      </c>
      <c r="M123" s="3">
        <v>120</v>
      </c>
      <c r="AE123" t="s">
        <v>481</v>
      </c>
    </row>
    <row r="124" spans="1:31" x14ac:dyDescent="0.2">
      <c r="A124" s="3" t="s">
        <v>852</v>
      </c>
      <c r="B124" s="3">
        <v>34</v>
      </c>
      <c r="C124" s="3" t="s">
        <v>796</v>
      </c>
      <c r="D124" s="10">
        <v>0.33749999999999997</v>
      </c>
      <c r="F124" s="3" t="s">
        <v>112</v>
      </c>
      <c r="G124" s="3" t="s">
        <v>785</v>
      </c>
      <c r="H124" s="3">
        <v>22</v>
      </c>
      <c r="I124" s="10">
        <v>0</v>
      </c>
      <c r="J124" s="10">
        <v>0.20833333333333334</v>
      </c>
      <c r="K124" s="10">
        <v>0.20833333333333334</v>
      </c>
      <c r="L124" s="3" t="b">
        <v>1</v>
      </c>
      <c r="M124" s="3">
        <v>2</v>
      </c>
      <c r="P124" s="3">
        <v>1</v>
      </c>
      <c r="T124" s="3">
        <v>1</v>
      </c>
      <c r="AE124" t="s">
        <v>479</v>
      </c>
    </row>
    <row r="125" spans="1:31" x14ac:dyDescent="0.2">
      <c r="A125" s="3" t="s">
        <v>852</v>
      </c>
      <c r="B125" s="3">
        <v>34</v>
      </c>
      <c r="C125" s="3" t="s">
        <v>796</v>
      </c>
      <c r="D125" s="10">
        <v>0.33749999999999997</v>
      </c>
      <c r="F125" s="3" t="s">
        <v>112</v>
      </c>
      <c r="G125" s="3" t="s">
        <v>802</v>
      </c>
      <c r="H125" s="3">
        <v>12</v>
      </c>
      <c r="I125" s="10">
        <v>0</v>
      </c>
      <c r="J125" s="10">
        <v>0.20833333333333334</v>
      </c>
      <c r="K125" s="10">
        <v>0.20833333333333334</v>
      </c>
      <c r="L125" s="3" t="b">
        <v>1</v>
      </c>
      <c r="M125" s="3">
        <f>20+33+6+4</f>
        <v>63</v>
      </c>
      <c r="P125" s="3">
        <v>4</v>
      </c>
      <c r="T125" s="3">
        <v>36</v>
      </c>
      <c r="AE125" t="s">
        <v>477</v>
      </c>
    </row>
    <row r="126" spans="1:31" x14ac:dyDescent="0.2">
      <c r="A126" s="3" t="s">
        <v>852</v>
      </c>
      <c r="B126" s="3">
        <v>34</v>
      </c>
      <c r="C126" s="3" t="s">
        <v>796</v>
      </c>
      <c r="D126" s="10">
        <v>0.33750000000000002</v>
      </c>
      <c r="F126" s="3" t="s">
        <v>112</v>
      </c>
      <c r="G126" s="3" t="s">
        <v>786</v>
      </c>
      <c r="H126" s="3">
        <v>14</v>
      </c>
      <c r="I126" s="10">
        <v>0</v>
      </c>
      <c r="J126" s="10">
        <v>0.1423611111111111</v>
      </c>
      <c r="K126" s="10">
        <v>0.1423611111111111</v>
      </c>
      <c r="L126" s="3" t="b">
        <v>1</v>
      </c>
      <c r="M126" s="3">
        <v>16</v>
      </c>
      <c r="T126" s="3">
        <v>14</v>
      </c>
      <c r="AE126" t="s">
        <v>474</v>
      </c>
    </row>
    <row r="127" spans="1:31" x14ac:dyDescent="0.2">
      <c r="A127" s="3" t="s">
        <v>852</v>
      </c>
      <c r="B127" s="3">
        <v>34</v>
      </c>
      <c r="C127" s="3" t="s">
        <v>796</v>
      </c>
      <c r="D127" s="10">
        <v>0.33750000000000002</v>
      </c>
      <c r="F127" s="3" t="s">
        <v>629</v>
      </c>
      <c r="G127" s="3" t="s">
        <v>786</v>
      </c>
      <c r="H127" s="3">
        <v>24</v>
      </c>
      <c r="I127" s="10">
        <v>0</v>
      </c>
      <c r="J127" s="10">
        <v>0.20833333333333334</v>
      </c>
      <c r="K127" s="10">
        <v>0.20833333333333334</v>
      </c>
      <c r="L127" s="3" t="b">
        <v>1</v>
      </c>
      <c r="M127" s="3">
        <v>5</v>
      </c>
      <c r="P127" s="3">
        <v>12</v>
      </c>
      <c r="T127" s="3">
        <v>18</v>
      </c>
      <c r="AE127" t="s">
        <v>472</v>
      </c>
    </row>
    <row r="128" spans="1:31" x14ac:dyDescent="0.2">
      <c r="A128" s="3" t="s">
        <v>852</v>
      </c>
      <c r="B128" s="3">
        <v>34</v>
      </c>
      <c r="C128" s="3" t="s">
        <v>796</v>
      </c>
      <c r="D128" s="10">
        <v>0.33750000000000002</v>
      </c>
      <c r="F128" s="3" t="s">
        <v>535</v>
      </c>
      <c r="G128" s="3" t="s">
        <v>786</v>
      </c>
      <c r="H128" s="3">
        <v>27</v>
      </c>
      <c r="I128" s="10">
        <v>0</v>
      </c>
      <c r="J128" s="10">
        <v>0.17708333333333334</v>
      </c>
      <c r="K128" s="10">
        <v>0.17708333333333334</v>
      </c>
      <c r="L128" s="3" t="b">
        <v>1</v>
      </c>
      <c r="M128" s="3">
        <v>65</v>
      </c>
      <c r="O128" s="3">
        <v>9</v>
      </c>
      <c r="AE128" t="s">
        <v>470</v>
      </c>
    </row>
    <row r="129" spans="1:31" x14ac:dyDescent="0.2">
      <c r="A129" s="3" t="s">
        <v>852</v>
      </c>
      <c r="B129" s="3">
        <v>34</v>
      </c>
      <c r="C129" s="3" t="s">
        <v>796</v>
      </c>
      <c r="D129" s="10">
        <v>0.33750000000000002</v>
      </c>
      <c r="F129" s="3" t="s">
        <v>110</v>
      </c>
      <c r="G129" s="3" t="s">
        <v>785</v>
      </c>
      <c r="H129" s="3">
        <v>45</v>
      </c>
      <c r="I129" s="10">
        <v>0</v>
      </c>
      <c r="J129" s="10">
        <v>0.20833333333333334</v>
      </c>
      <c r="K129" s="10">
        <v>0.20833333333333334</v>
      </c>
      <c r="L129" s="3" t="b">
        <v>1</v>
      </c>
      <c r="M129" s="3">
        <v>43</v>
      </c>
      <c r="O129" s="3">
        <v>3</v>
      </c>
      <c r="AE129" t="s">
        <v>468</v>
      </c>
    </row>
    <row r="130" spans="1:31" x14ac:dyDescent="0.2">
      <c r="A130" s="3" t="s">
        <v>852</v>
      </c>
      <c r="B130" s="3">
        <v>34</v>
      </c>
      <c r="C130" s="3" t="s">
        <v>796</v>
      </c>
      <c r="D130" s="10">
        <v>0.33750000000000002</v>
      </c>
      <c r="F130" s="3" t="s">
        <v>535</v>
      </c>
      <c r="G130" s="3" t="s">
        <v>785</v>
      </c>
      <c r="H130" s="3">
        <v>33</v>
      </c>
      <c r="I130" s="10">
        <v>0</v>
      </c>
      <c r="J130" s="10">
        <v>0.20833333333333334</v>
      </c>
      <c r="K130" s="10">
        <v>0.20833333333333334</v>
      </c>
      <c r="L130" s="3" t="b">
        <v>1</v>
      </c>
      <c r="M130" s="3">
        <v>53</v>
      </c>
      <c r="O130" s="3">
        <v>14</v>
      </c>
      <c r="AE130" t="s">
        <v>466</v>
      </c>
    </row>
    <row r="131" spans="1:31" x14ac:dyDescent="0.2">
      <c r="A131" s="3" t="s">
        <v>852</v>
      </c>
      <c r="B131" s="3">
        <v>34</v>
      </c>
      <c r="C131" s="3" t="s">
        <v>796</v>
      </c>
      <c r="D131" s="10">
        <v>0.33750000000000002</v>
      </c>
      <c r="F131" s="3" t="s">
        <v>110</v>
      </c>
      <c r="G131" s="3" t="s">
        <v>802</v>
      </c>
      <c r="H131" s="3">
        <v>14</v>
      </c>
      <c r="I131" s="10">
        <v>0</v>
      </c>
      <c r="J131" s="10">
        <v>0.18402777777777779</v>
      </c>
      <c r="K131" s="10">
        <v>0.18402777777777779</v>
      </c>
      <c r="L131" s="3" t="b">
        <v>1</v>
      </c>
      <c r="M131" s="3">
        <v>57</v>
      </c>
      <c r="T131" s="3">
        <v>1</v>
      </c>
      <c r="AE131" t="s">
        <v>464</v>
      </c>
    </row>
    <row r="132" spans="1:31" x14ac:dyDescent="0.2">
      <c r="A132" s="3" t="s">
        <v>852</v>
      </c>
      <c r="B132" s="3">
        <v>34</v>
      </c>
      <c r="C132" s="3" t="s">
        <v>796</v>
      </c>
      <c r="D132" s="10">
        <v>0.33750000000000002</v>
      </c>
      <c r="F132" s="3" t="s">
        <v>110</v>
      </c>
      <c r="G132" s="3" t="s">
        <v>786</v>
      </c>
      <c r="H132" s="3">
        <v>18</v>
      </c>
      <c r="I132" s="10">
        <v>0</v>
      </c>
      <c r="J132" s="10">
        <v>0.20833333333333334</v>
      </c>
      <c r="K132" s="10">
        <v>0.20833333333333334</v>
      </c>
      <c r="L132" s="3" t="b">
        <v>1</v>
      </c>
      <c r="M132" s="3">
        <v>110</v>
      </c>
      <c r="AE132" t="s">
        <v>462</v>
      </c>
    </row>
    <row r="133" spans="1:31" x14ac:dyDescent="0.2">
      <c r="A133" s="3" t="s">
        <v>852</v>
      </c>
      <c r="B133" s="3">
        <v>34</v>
      </c>
      <c r="C133" s="3" t="s">
        <v>796</v>
      </c>
      <c r="D133" s="10">
        <v>0.33750000000000002</v>
      </c>
      <c r="F133" s="3" t="s">
        <v>629</v>
      </c>
      <c r="G133" s="3" t="s">
        <v>785</v>
      </c>
      <c r="H133" s="3">
        <v>28</v>
      </c>
      <c r="I133" s="10">
        <v>0</v>
      </c>
      <c r="J133" s="10">
        <v>0.18055555555555555</v>
      </c>
      <c r="K133" s="10">
        <v>0.18055555555555555</v>
      </c>
      <c r="L133" s="3" t="b">
        <v>1</v>
      </c>
      <c r="M133" s="3">
        <v>3</v>
      </c>
      <c r="P133" s="3">
        <v>9</v>
      </c>
      <c r="Q133" s="3">
        <v>3</v>
      </c>
      <c r="AE133" t="s">
        <v>460</v>
      </c>
    </row>
    <row r="134" spans="1:31" x14ac:dyDescent="0.2">
      <c r="A134" s="3" t="s">
        <v>852</v>
      </c>
      <c r="B134" s="3">
        <v>34</v>
      </c>
      <c r="C134" s="3" t="s">
        <v>796</v>
      </c>
      <c r="D134" s="10">
        <v>0.42569444444444443</v>
      </c>
      <c r="F134" s="3" t="s">
        <v>535</v>
      </c>
      <c r="G134" s="3" t="s">
        <v>785</v>
      </c>
      <c r="H134" s="3">
        <v>30</v>
      </c>
      <c r="I134" s="10">
        <v>0</v>
      </c>
      <c r="J134" s="10">
        <v>0.20833333333333334</v>
      </c>
      <c r="K134" s="10">
        <v>0.20833333333333334</v>
      </c>
      <c r="L134" s="3" t="b">
        <v>1</v>
      </c>
      <c r="M134" s="3">
        <v>74</v>
      </c>
      <c r="AE134" t="s">
        <v>458</v>
      </c>
    </row>
    <row r="135" spans="1:31" x14ac:dyDescent="0.2">
      <c r="A135" s="3" t="s">
        <v>852</v>
      </c>
      <c r="B135" s="3">
        <v>34</v>
      </c>
      <c r="C135" s="3" t="s">
        <v>796</v>
      </c>
      <c r="D135" s="10">
        <v>0.42569444444444443</v>
      </c>
      <c r="F135" s="3" t="s">
        <v>629</v>
      </c>
      <c r="G135" s="3" t="s">
        <v>786</v>
      </c>
      <c r="H135" s="3">
        <v>23</v>
      </c>
      <c r="I135" s="10">
        <v>0</v>
      </c>
      <c r="J135" s="10">
        <v>0.20833333333333334</v>
      </c>
      <c r="K135" s="10">
        <v>0.20833333333333334</v>
      </c>
      <c r="L135" s="3" t="b">
        <v>1</v>
      </c>
      <c r="M135" s="3">
        <v>24</v>
      </c>
      <c r="P135" s="3">
        <v>6</v>
      </c>
      <c r="T135" s="3">
        <v>17</v>
      </c>
      <c r="AE135" t="s">
        <v>456</v>
      </c>
    </row>
    <row r="136" spans="1:31" x14ac:dyDescent="0.2">
      <c r="A136" s="3" t="s">
        <v>852</v>
      </c>
      <c r="B136" s="3">
        <v>34</v>
      </c>
      <c r="C136" s="3" t="s">
        <v>796</v>
      </c>
      <c r="D136" s="10">
        <v>0.42569444444444399</v>
      </c>
      <c r="F136" s="3" t="s">
        <v>629</v>
      </c>
      <c r="G136" s="3" t="s">
        <v>802</v>
      </c>
      <c r="H136" s="3">
        <v>7</v>
      </c>
      <c r="I136" s="10">
        <v>0</v>
      </c>
      <c r="J136" s="10">
        <v>0.20833333333333334</v>
      </c>
      <c r="K136" s="10">
        <v>0.20833333333333334</v>
      </c>
      <c r="L136" s="3" t="b">
        <v>1</v>
      </c>
      <c r="M136" s="3">
        <v>18</v>
      </c>
      <c r="P136" s="3">
        <v>3</v>
      </c>
      <c r="T136" s="3">
        <v>25</v>
      </c>
      <c r="AE136" t="s">
        <v>454</v>
      </c>
    </row>
    <row r="137" spans="1:31" x14ac:dyDescent="0.2">
      <c r="A137" s="3" t="s">
        <v>852</v>
      </c>
      <c r="B137" s="3">
        <v>34</v>
      </c>
      <c r="C137" s="3" t="s">
        <v>796</v>
      </c>
      <c r="D137" s="10">
        <v>0.42569444444444399</v>
      </c>
      <c r="F137" s="3" t="s">
        <v>629</v>
      </c>
      <c r="G137" s="3" t="s">
        <v>785</v>
      </c>
      <c r="H137" s="3">
        <v>27</v>
      </c>
      <c r="I137" s="10">
        <v>0</v>
      </c>
      <c r="J137" s="10">
        <v>0.20833333333333334</v>
      </c>
      <c r="K137" s="10">
        <v>0.20833333333333334</v>
      </c>
      <c r="L137" s="3" t="b">
        <v>1</v>
      </c>
      <c r="M137" s="3">
        <v>7</v>
      </c>
      <c r="P137" s="3">
        <v>8</v>
      </c>
      <c r="T137" s="3">
        <v>20</v>
      </c>
      <c r="AE137" t="s">
        <v>452</v>
      </c>
    </row>
    <row r="138" spans="1:31" x14ac:dyDescent="0.2">
      <c r="A138" s="3" t="s">
        <v>852</v>
      </c>
      <c r="B138" s="3">
        <v>34</v>
      </c>
      <c r="C138" s="3" t="s">
        <v>796</v>
      </c>
      <c r="D138" s="10">
        <v>0.42569444444444399</v>
      </c>
      <c r="F138" s="3" t="s">
        <v>629</v>
      </c>
      <c r="G138" s="3" t="s">
        <v>802</v>
      </c>
      <c r="H138" s="3">
        <v>10</v>
      </c>
      <c r="I138" s="10">
        <v>0</v>
      </c>
      <c r="J138" s="10">
        <v>0.20833333333333334</v>
      </c>
      <c r="K138" s="10">
        <v>0.20833333333333334</v>
      </c>
      <c r="L138" s="3" t="b">
        <v>1</v>
      </c>
      <c r="M138" s="3">
        <v>20</v>
      </c>
      <c r="P138" s="3">
        <v>5</v>
      </c>
      <c r="T138" s="3">
        <v>11</v>
      </c>
      <c r="AE138" t="s">
        <v>450</v>
      </c>
    </row>
    <row r="139" spans="1:31" x14ac:dyDescent="0.2">
      <c r="A139" s="3" t="s">
        <v>852</v>
      </c>
      <c r="B139" s="3">
        <v>34</v>
      </c>
      <c r="C139" s="3" t="s">
        <v>796</v>
      </c>
      <c r="D139" s="10">
        <v>0.42569444444444399</v>
      </c>
      <c r="F139" s="3" t="s">
        <v>535</v>
      </c>
      <c r="G139" s="3" t="s">
        <v>786</v>
      </c>
      <c r="H139" s="3">
        <v>24</v>
      </c>
      <c r="I139" s="10">
        <v>0</v>
      </c>
      <c r="J139" s="10">
        <v>0.20833333333333334</v>
      </c>
      <c r="K139" s="10">
        <v>0.20833333333333334</v>
      </c>
      <c r="L139" s="3" t="b">
        <v>1</v>
      </c>
      <c r="M139" s="3">
        <v>52</v>
      </c>
      <c r="O139" s="3">
        <v>4</v>
      </c>
      <c r="T139" s="3">
        <v>6</v>
      </c>
      <c r="AE139" t="s">
        <v>448</v>
      </c>
    </row>
    <row r="140" spans="1:31" x14ac:dyDescent="0.2">
      <c r="A140" s="3" t="s">
        <v>852</v>
      </c>
      <c r="B140" s="3">
        <v>34</v>
      </c>
      <c r="C140" s="3" t="s">
        <v>796</v>
      </c>
      <c r="D140" s="10">
        <v>0.42569444444444399</v>
      </c>
      <c r="F140" s="3" t="s">
        <v>110</v>
      </c>
      <c r="G140" s="3" t="s">
        <v>785</v>
      </c>
      <c r="H140" s="3">
        <v>42</v>
      </c>
      <c r="I140" s="10">
        <v>0</v>
      </c>
      <c r="J140" s="10">
        <v>0.20833333333333334</v>
      </c>
      <c r="K140" s="10">
        <v>0.20833333333333334</v>
      </c>
      <c r="L140" s="3" t="b">
        <v>1</v>
      </c>
      <c r="M140" s="3">
        <v>75</v>
      </c>
      <c r="Q140" s="3">
        <v>15</v>
      </c>
      <c r="T140" s="3">
        <v>1</v>
      </c>
      <c r="X140" s="3" t="s">
        <v>853</v>
      </c>
      <c r="AE140" t="s">
        <v>446</v>
      </c>
    </row>
    <row r="141" spans="1:31" x14ac:dyDescent="0.2">
      <c r="A141" s="3" t="s">
        <v>852</v>
      </c>
      <c r="B141" s="3">
        <v>34</v>
      </c>
      <c r="C141" s="3" t="s">
        <v>796</v>
      </c>
      <c r="D141" s="10">
        <v>0.42569444444444399</v>
      </c>
      <c r="F141" s="3" t="s">
        <v>535</v>
      </c>
      <c r="G141" s="3" t="s">
        <v>786</v>
      </c>
      <c r="H141" s="3">
        <v>9</v>
      </c>
      <c r="I141" s="10">
        <v>0</v>
      </c>
      <c r="J141" s="10">
        <v>0.18402777777777779</v>
      </c>
      <c r="K141" s="10">
        <v>0.18402777777777779</v>
      </c>
      <c r="L141" s="3" t="b">
        <v>1</v>
      </c>
      <c r="M141" s="3">
        <v>32</v>
      </c>
      <c r="P141" s="3">
        <v>7</v>
      </c>
      <c r="T141" s="3">
        <v>55</v>
      </c>
      <c r="AE141" t="s">
        <v>444</v>
      </c>
    </row>
    <row r="142" spans="1:31" x14ac:dyDescent="0.2">
      <c r="A142" s="3" t="s">
        <v>852</v>
      </c>
      <c r="B142" s="3">
        <v>34</v>
      </c>
      <c r="C142" s="3" t="s">
        <v>796</v>
      </c>
      <c r="D142" s="10">
        <v>0.42569444444444399</v>
      </c>
      <c r="F142" s="3" t="s">
        <v>110</v>
      </c>
      <c r="G142" s="3" t="s">
        <v>786</v>
      </c>
      <c r="H142" s="3">
        <v>28</v>
      </c>
      <c r="I142" s="10">
        <v>0</v>
      </c>
      <c r="J142" s="10">
        <v>0.18402777777777779</v>
      </c>
      <c r="K142" s="10">
        <v>0.18402777777777779</v>
      </c>
      <c r="L142" s="3" t="b">
        <v>1</v>
      </c>
      <c r="M142" s="3">
        <v>65</v>
      </c>
      <c r="P142" s="3">
        <v>18</v>
      </c>
      <c r="AE142" t="s">
        <v>442</v>
      </c>
    </row>
    <row r="143" spans="1:31" x14ac:dyDescent="0.2">
      <c r="A143" s="3" t="s">
        <v>852</v>
      </c>
      <c r="B143" s="3">
        <v>34</v>
      </c>
      <c r="C143" s="3" t="s">
        <v>796</v>
      </c>
      <c r="D143" s="10">
        <v>0.42569444444444399</v>
      </c>
      <c r="F143" s="3" t="s">
        <v>629</v>
      </c>
      <c r="G143" s="3" t="s">
        <v>785</v>
      </c>
      <c r="H143" s="3">
        <v>26</v>
      </c>
      <c r="I143" s="10">
        <v>0</v>
      </c>
      <c r="J143" s="10">
        <v>0.14930555555555555</v>
      </c>
      <c r="K143" s="10">
        <v>0.14930555555555555</v>
      </c>
      <c r="L143" s="3" t="b">
        <v>1</v>
      </c>
      <c r="M143" s="3">
        <v>3</v>
      </c>
      <c r="P143" s="3">
        <v>4</v>
      </c>
      <c r="T143" s="3">
        <v>11</v>
      </c>
      <c r="AE143" t="s">
        <v>440</v>
      </c>
    </row>
    <row r="144" spans="1:31" x14ac:dyDescent="0.2">
      <c r="A144" s="3" t="s">
        <v>857</v>
      </c>
      <c r="B144" s="3">
        <v>38</v>
      </c>
      <c r="C144" s="3" t="s">
        <v>796</v>
      </c>
      <c r="D144" s="10">
        <v>0.3430555555555555</v>
      </c>
      <c r="F144" s="3" t="s">
        <v>110</v>
      </c>
      <c r="G144" s="3" t="s">
        <v>786</v>
      </c>
      <c r="H144" s="3">
        <v>37</v>
      </c>
      <c r="I144" s="10">
        <v>0</v>
      </c>
      <c r="J144" s="10">
        <v>0.1875</v>
      </c>
      <c r="K144" s="10">
        <v>0.1875</v>
      </c>
      <c r="L144" s="3" t="b">
        <v>1</v>
      </c>
      <c r="M144" s="3">
        <v>8</v>
      </c>
      <c r="AE144" t="s">
        <v>438</v>
      </c>
    </row>
    <row r="145" spans="1:31" x14ac:dyDescent="0.2">
      <c r="A145" s="3" t="s">
        <v>857</v>
      </c>
      <c r="B145" s="3">
        <v>38</v>
      </c>
      <c r="C145" s="3" t="s">
        <v>796</v>
      </c>
      <c r="D145" s="10">
        <v>0.3430555555555555</v>
      </c>
      <c r="F145" s="3" t="s">
        <v>110</v>
      </c>
      <c r="G145" s="3" t="s">
        <v>786</v>
      </c>
      <c r="H145" s="3">
        <v>20</v>
      </c>
      <c r="I145" s="10">
        <v>0</v>
      </c>
      <c r="J145" s="10">
        <v>0.12847222222222224</v>
      </c>
      <c r="K145" s="10">
        <v>0.12847222222222224</v>
      </c>
      <c r="L145" s="3" t="b">
        <v>1</v>
      </c>
      <c r="M145" s="3">
        <v>0</v>
      </c>
      <c r="AE145" t="s">
        <v>436</v>
      </c>
    </row>
    <row r="146" spans="1:31" x14ac:dyDescent="0.2">
      <c r="A146" s="3" t="s">
        <v>857</v>
      </c>
      <c r="B146" s="3">
        <v>38</v>
      </c>
      <c r="C146" s="3" t="s">
        <v>796</v>
      </c>
      <c r="D146" s="10">
        <v>0.343055555555556</v>
      </c>
      <c r="F146" s="3" t="s">
        <v>110</v>
      </c>
      <c r="G146" s="3" t="s">
        <v>786</v>
      </c>
      <c r="H146" s="3">
        <v>32</v>
      </c>
      <c r="I146" s="10">
        <v>0</v>
      </c>
      <c r="J146" s="10">
        <v>0.20833333333333334</v>
      </c>
      <c r="K146" s="10">
        <v>0.20833333333333334</v>
      </c>
      <c r="L146" s="3" t="b">
        <v>1</v>
      </c>
      <c r="M146" s="3">
        <v>12</v>
      </c>
      <c r="AE146" t="s">
        <v>434</v>
      </c>
    </row>
    <row r="147" spans="1:31" x14ac:dyDescent="0.2">
      <c r="A147" s="3" t="s">
        <v>857</v>
      </c>
      <c r="B147" s="3">
        <v>38</v>
      </c>
      <c r="C147" s="3" t="s">
        <v>796</v>
      </c>
      <c r="D147" s="10">
        <v>0.343055555555556</v>
      </c>
      <c r="F147" s="3" t="s">
        <v>535</v>
      </c>
      <c r="G147" s="3" t="s">
        <v>786</v>
      </c>
      <c r="H147" s="3">
        <v>27</v>
      </c>
      <c r="I147" s="10">
        <v>0</v>
      </c>
      <c r="J147" s="10">
        <v>0.20833333333333334</v>
      </c>
      <c r="K147" s="10">
        <v>0.20833333333333334</v>
      </c>
      <c r="L147" s="3" t="b">
        <v>1</v>
      </c>
      <c r="M147" s="3">
        <v>36</v>
      </c>
      <c r="O147" s="3">
        <v>10</v>
      </c>
      <c r="AE147" t="s">
        <v>432</v>
      </c>
    </row>
    <row r="148" spans="1:31" x14ac:dyDescent="0.2">
      <c r="A148" s="3" t="s">
        <v>857</v>
      </c>
      <c r="B148" s="3">
        <v>38</v>
      </c>
      <c r="C148" s="3" t="s">
        <v>796</v>
      </c>
      <c r="D148" s="10">
        <v>0.343055555555556</v>
      </c>
      <c r="F148" s="3" t="s">
        <v>535</v>
      </c>
      <c r="G148" s="3" t="s">
        <v>785</v>
      </c>
      <c r="H148" s="3">
        <v>28</v>
      </c>
      <c r="I148" s="10">
        <v>0</v>
      </c>
      <c r="J148" s="10">
        <v>0.20833333333333334</v>
      </c>
      <c r="K148" s="10">
        <v>0.20833333333333334</v>
      </c>
      <c r="L148" s="3" t="b">
        <v>1</v>
      </c>
      <c r="M148" s="3">
        <v>34</v>
      </c>
      <c r="O148" s="3">
        <v>1</v>
      </c>
      <c r="AE148" t="s">
        <v>430</v>
      </c>
    </row>
    <row r="149" spans="1:31" x14ac:dyDescent="0.2">
      <c r="A149" s="3" t="s">
        <v>857</v>
      </c>
      <c r="B149" s="3">
        <v>38</v>
      </c>
      <c r="C149" s="3" t="s">
        <v>796</v>
      </c>
      <c r="D149" s="10">
        <v>0.343055555555556</v>
      </c>
      <c r="F149" s="3" t="s">
        <v>124</v>
      </c>
      <c r="G149" s="3" t="s">
        <v>802</v>
      </c>
      <c r="H149" s="3">
        <v>13</v>
      </c>
      <c r="I149" s="10">
        <v>0</v>
      </c>
      <c r="J149" s="10">
        <v>0.20833333333333334</v>
      </c>
      <c r="K149" s="10">
        <v>0.20833333333333334</v>
      </c>
      <c r="L149" s="3" t="b">
        <v>1</v>
      </c>
      <c r="M149" s="3">
        <v>58</v>
      </c>
      <c r="O149" s="3">
        <v>5</v>
      </c>
      <c r="T149" s="3">
        <v>3</v>
      </c>
      <c r="AE149" t="s">
        <v>428</v>
      </c>
    </row>
    <row r="150" spans="1:31" x14ac:dyDescent="0.2">
      <c r="A150" s="3" t="s">
        <v>857</v>
      </c>
      <c r="B150" s="3">
        <v>38</v>
      </c>
      <c r="C150" s="3" t="s">
        <v>796</v>
      </c>
      <c r="D150" s="10">
        <v>0.343055555555556</v>
      </c>
      <c r="F150" s="3" t="s">
        <v>110</v>
      </c>
      <c r="G150" s="3" t="s">
        <v>785</v>
      </c>
      <c r="H150" s="3">
        <v>50</v>
      </c>
      <c r="I150" s="10">
        <v>0</v>
      </c>
      <c r="J150" s="10">
        <v>0.16666666666666666</v>
      </c>
      <c r="K150" s="10">
        <v>0.16666666666666666</v>
      </c>
      <c r="L150" s="3" t="b">
        <v>1</v>
      </c>
      <c r="M150" s="3">
        <v>0</v>
      </c>
      <c r="AE150" t="s">
        <v>426</v>
      </c>
    </row>
    <row r="151" spans="1:31" x14ac:dyDescent="0.2">
      <c r="A151" s="3" t="s">
        <v>857</v>
      </c>
      <c r="B151" s="3">
        <v>38</v>
      </c>
      <c r="C151" s="3" t="s">
        <v>796</v>
      </c>
      <c r="D151" s="10">
        <v>0.343055555555556</v>
      </c>
      <c r="F151" s="3" t="s">
        <v>110</v>
      </c>
      <c r="G151" s="3" t="s">
        <v>786</v>
      </c>
      <c r="H151" s="41">
        <v>35</v>
      </c>
      <c r="I151" s="10">
        <v>0</v>
      </c>
      <c r="J151" s="10">
        <v>0.18055555555555555</v>
      </c>
      <c r="K151" s="10">
        <v>0.18055555555555555</v>
      </c>
      <c r="L151" s="3" t="b">
        <v>1</v>
      </c>
      <c r="M151" s="3">
        <v>48</v>
      </c>
      <c r="O151" s="3">
        <v>7</v>
      </c>
      <c r="AE151" t="s">
        <v>787</v>
      </c>
    </row>
    <row r="152" spans="1:31" x14ac:dyDescent="0.2">
      <c r="A152" s="3" t="s">
        <v>857</v>
      </c>
      <c r="B152" s="3">
        <v>3</v>
      </c>
      <c r="C152" s="42" t="s">
        <v>796</v>
      </c>
      <c r="D152" s="10">
        <v>0.57777777777777783</v>
      </c>
      <c r="F152" s="42" t="s">
        <v>120</v>
      </c>
      <c r="G152" s="42" t="s">
        <v>786</v>
      </c>
      <c r="H152" s="3">
        <v>17</v>
      </c>
      <c r="I152" s="10">
        <v>0</v>
      </c>
      <c r="J152" s="10">
        <v>0.14583333333333334</v>
      </c>
      <c r="K152" s="10">
        <v>0.14583333333333334</v>
      </c>
      <c r="L152" s="3" t="b">
        <v>1</v>
      </c>
      <c r="M152" s="3">
        <v>0</v>
      </c>
      <c r="AE152" t="s">
        <v>423</v>
      </c>
    </row>
    <row r="153" spans="1:31" x14ac:dyDescent="0.2">
      <c r="A153" s="3" t="s">
        <v>857</v>
      </c>
      <c r="B153" s="3">
        <v>3</v>
      </c>
      <c r="C153" s="42" t="s">
        <v>796</v>
      </c>
      <c r="D153" s="10">
        <v>0.57777777777777783</v>
      </c>
      <c r="F153" s="42" t="s">
        <v>124</v>
      </c>
      <c r="G153" s="42" t="s">
        <v>785</v>
      </c>
      <c r="H153" s="3">
        <v>38</v>
      </c>
      <c r="I153" s="10">
        <v>0</v>
      </c>
      <c r="J153" s="10">
        <v>0.20833333333333334</v>
      </c>
      <c r="K153" s="10">
        <v>0.20833333333333334</v>
      </c>
      <c r="L153" s="3" t="b">
        <v>1</v>
      </c>
      <c r="M153" s="3">
        <v>121</v>
      </c>
      <c r="O153" s="3">
        <v>9</v>
      </c>
      <c r="AE153" t="s">
        <v>421</v>
      </c>
    </row>
    <row r="154" spans="1:31" x14ac:dyDescent="0.2">
      <c r="A154" s="3" t="s">
        <v>857</v>
      </c>
      <c r="B154" s="3">
        <v>3</v>
      </c>
      <c r="C154" s="42" t="s">
        <v>796</v>
      </c>
      <c r="D154" s="10">
        <v>0.57777777777777783</v>
      </c>
      <c r="F154" s="42" t="s">
        <v>124</v>
      </c>
      <c r="G154" s="42" t="s">
        <v>786</v>
      </c>
      <c r="H154" s="3">
        <v>35</v>
      </c>
      <c r="I154" s="10">
        <v>0</v>
      </c>
      <c r="J154" s="10">
        <v>0.20833333333333334</v>
      </c>
      <c r="K154" s="10">
        <v>0.20833333333333334</v>
      </c>
      <c r="L154" s="3" t="b">
        <v>1</v>
      </c>
      <c r="M154" s="3">
        <v>112</v>
      </c>
      <c r="O154" s="3">
        <v>4</v>
      </c>
      <c r="AE154" t="s">
        <v>419</v>
      </c>
    </row>
    <row r="155" spans="1:31" x14ac:dyDescent="0.2">
      <c r="A155" s="3" t="s">
        <v>857</v>
      </c>
      <c r="B155" s="3">
        <v>3</v>
      </c>
      <c r="C155" s="42" t="s">
        <v>796</v>
      </c>
      <c r="D155" s="10">
        <v>0.57777777777777795</v>
      </c>
      <c r="F155" s="42" t="s">
        <v>124</v>
      </c>
      <c r="G155" s="42" t="s">
        <v>786</v>
      </c>
      <c r="H155" s="3">
        <v>34</v>
      </c>
      <c r="I155" s="10">
        <v>0</v>
      </c>
      <c r="J155" s="10">
        <v>0.20833333333333334</v>
      </c>
      <c r="K155" s="10">
        <v>0.20833333333333334</v>
      </c>
      <c r="L155" s="3" t="b">
        <v>1</v>
      </c>
      <c r="M155" s="3">
        <v>75</v>
      </c>
      <c r="Q155" s="3">
        <v>8</v>
      </c>
      <c r="X155" s="42" t="s">
        <v>859</v>
      </c>
      <c r="AE155" t="s">
        <v>417</v>
      </c>
    </row>
    <row r="156" spans="1:31" x14ac:dyDescent="0.2">
      <c r="A156" s="3" t="s">
        <v>857</v>
      </c>
      <c r="B156" s="3">
        <v>3</v>
      </c>
      <c r="C156" s="42" t="s">
        <v>796</v>
      </c>
      <c r="D156" s="10">
        <v>0.57777777777777795</v>
      </c>
      <c r="F156" s="42" t="s">
        <v>110</v>
      </c>
      <c r="G156" s="42" t="s">
        <v>786</v>
      </c>
      <c r="H156" s="3">
        <v>36</v>
      </c>
      <c r="I156" s="10">
        <v>0</v>
      </c>
      <c r="J156" s="10">
        <v>0.125</v>
      </c>
      <c r="K156" s="10">
        <v>0.125</v>
      </c>
      <c r="L156" s="3" t="b">
        <v>1</v>
      </c>
      <c r="M156" s="3">
        <v>42</v>
      </c>
      <c r="AE156" t="s">
        <v>415</v>
      </c>
    </row>
    <row r="157" spans="1:31" x14ac:dyDescent="0.2">
      <c r="A157" s="3" t="s">
        <v>857</v>
      </c>
      <c r="B157" s="3">
        <v>3</v>
      </c>
      <c r="C157" s="42" t="s">
        <v>796</v>
      </c>
      <c r="D157" s="10">
        <v>0.57777777777777795</v>
      </c>
      <c r="F157" s="42" t="s">
        <v>701</v>
      </c>
      <c r="H157" s="3">
        <v>12</v>
      </c>
      <c r="I157" s="10">
        <v>0</v>
      </c>
      <c r="J157" s="10">
        <v>0.16666666666666666</v>
      </c>
      <c r="K157" s="10">
        <v>0.16666666666666666</v>
      </c>
      <c r="L157" s="3" t="b">
        <v>1</v>
      </c>
      <c r="M157" s="3">
        <v>102</v>
      </c>
      <c r="AE157" t="s">
        <v>413</v>
      </c>
    </row>
    <row r="158" spans="1:31" x14ac:dyDescent="0.2">
      <c r="A158" s="3" t="s">
        <v>857</v>
      </c>
      <c r="B158" s="3">
        <v>3</v>
      </c>
      <c r="C158" s="42" t="s">
        <v>796</v>
      </c>
      <c r="D158" s="10">
        <v>0.57777777777777795</v>
      </c>
      <c r="F158" s="42" t="s">
        <v>114</v>
      </c>
      <c r="G158" s="42" t="s">
        <v>786</v>
      </c>
      <c r="H158" s="3">
        <v>27</v>
      </c>
      <c r="I158" s="10">
        <v>0</v>
      </c>
      <c r="J158" s="43">
        <v>0.20833333333333334</v>
      </c>
      <c r="K158" s="10">
        <v>0.20833333333333334</v>
      </c>
      <c r="L158" s="3" t="b">
        <v>1</v>
      </c>
      <c r="M158" s="3">
        <v>138</v>
      </c>
      <c r="O158" s="3">
        <v>21</v>
      </c>
      <c r="AE158" t="s">
        <v>411</v>
      </c>
    </row>
    <row r="159" spans="1:31" x14ac:dyDescent="0.2">
      <c r="A159" s="3" t="s">
        <v>857</v>
      </c>
      <c r="B159" s="3">
        <v>3</v>
      </c>
      <c r="C159" s="42" t="s">
        <v>796</v>
      </c>
      <c r="D159" s="10">
        <v>0.57777777777777795</v>
      </c>
      <c r="F159" s="42" t="s">
        <v>535</v>
      </c>
      <c r="G159" s="42" t="s">
        <v>785</v>
      </c>
      <c r="H159" s="3">
        <v>32</v>
      </c>
      <c r="I159" s="10">
        <v>0</v>
      </c>
      <c r="J159" s="10">
        <v>0.20833333333333334</v>
      </c>
      <c r="K159" s="10">
        <v>0.20833333333333334</v>
      </c>
      <c r="L159" s="3" t="b">
        <v>1</v>
      </c>
      <c r="M159" s="3">
        <v>77</v>
      </c>
      <c r="O159" s="3">
        <v>2</v>
      </c>
      <c r="T159" s="3">
        <v>1</v>
      </c>
      <c r="AE159" t="s">
        <v>409</v>
      </c>
    </row>
    <row r="160" spans="1:31" x14ac:dyDescent="0.2">
      <c r="A160" s="3" t="s">
        <v>857</v>
      </c>
      <c r="B160" s="3">
        <v>3</v>
      </c>
      <c r="C160" s="42" t="s">
        <v>796</v>
      </c>
      <c r="D160" s="10">
        <v>0.57777777777777795</v>
      </c>
      <c r="F160" s="42" t="s">
        <v>701</v>
      </c>
      <c r="H160" s="3">
        <v>18</v>
      </c>
      <c r="I160" s="10">
        <v>0</v>
      </c>
      <c r="J160" s="10">
        <v>0.125</v>
      </c>
      <c r="K160" s="10">
        <v>0.125</v>
      </c>
      <c r="L160" s="3" t="b">
        <v>1</v>
      </c>
      <c r="M160" s="3">
        <v>53</v>
      </c>
      <c r="X160" s="42" t="s">
        <v>860</v>
      </c>
      <c r="AE160" t="s">
        <v>407</v>
      </c>
    </row>
    <row r="161" spans="1:31" x14ac:dyDescent="0.2">
      <c r="A161" s="3" t="s">
        <v>857</v>
      </c>
      <c r="B161" s="3">
        <v>3</v>
      </c>
      <c r="C161" s="42" t="s">
        <v>796</v>
      </c>
      <c r="D161" s="10">
        <v>0.57777777777777795</v>
      </c>
      <c r="F161" s="42" t="s">
        <v>701</v>
      </c>
      <c r="H161" s="3">
        <v>12</v>
      </c>
      <c r="I161" s="10">
        <v>0</v>
      </c>
      <c r="J161" s="10">
        <v>0.12708333333333333</v>
      </c>
      <c r="K161" s="10">
        <v>0.12708333333333333</v>
      </c>
      <c r="L161" s="3" t="b">
        <v>1</v>
      </c>
      <c r="M161" s="3">
        <v>57</v>
      </c>
      <c r="AE161" t="s">
        <v>405</v>
      </c>
    </row>
    <row r="162" spans="1:31" x14ac:dyDescent="0.2">
      <c r="A162" s="3" t="s">
        <v>857</v>
      </c>
      <c r="B162" s="3">
        <v>3</v>
      </c>
      <c r="C162" s="42" t="s">
        <v>796</v>
      </c>
      <c r="D162" s="10">
        <v>0.57777777777777795</v>
      </c>
      <c r="F162" s="42" t="s">
        <v>701</v>
      </c>
      <c r="H162" s="3">
        <v>19</v>
      </c>
      <c r="I162" s="10">
        <v>0</v>
      </c>
      <c r="J162" s="10">
        <v>0.12638888888888888</v>
      </c>
      <c r="K162" s="10">
        <v>0.12638888888888888</v>
      </c>
      <c r="L162" s="3" t="b">
        <v>1</v>
      </c>
      <c r="M162" s="3">
        <v>162</v>
      </c>
      <c r="AE162" t="s">
        <v>403</v>
      </c>
    </row>
    <row r="163" spans="1:31" x14ac:dyDescent="0.2">
      <c r="A163" s="3" t="s">
        <v>861</v>
      </c>
      <c r="B163" s="3">
        <v>35</v>
      </c>
      <c r="C163" s="3" t="s">
        <v>796</v>
      </c>
      <c r="D163" s="10">
        <v>0.3659722222222222</v>
      </c>
      <c r="F163" s="3" t="s">
        <v>629</v>
      </c>
      <c r="G163" s="3" t="s">
        <v>785</v>
      </c>
      <c r="H163" s="3">
        <v>26</v>
      </c>
      <c r="I163" s="10">
        <v>0</v>
      </c>
      <c r="J163" s="10">
        <v>0.20833333333333334</v>
      </c>
      <c r="K163" s="10">
        <v>0.20833333333333334</v>
      </c>
      <c r="L163" s="3" t="b">
        <v>1</v>
      </c>
      <c r="T163" s="3">
        <v>17</v>
      </c>
      <c r="V163" s="3" t="s">
        <v>862</v>
      </c>
      <c r="AE163" t="s">
        <v>401</v>
      </c>
    </row>
    <row r="164" spans="1:31" x14ac:dyDescent="0.2">
      <c r="A164" s="3" t="s">
        <v>861</v>
      </c>
      <c r="B164" s="3">
        <v>35</v>
      </c>
      <c r="C164" s="3" t="s">
        <v>796</v>
      </c>
      <c r="D164" s="10">
        <v>0.3659722222222222</v>
      </c>
      <c r="F164" s="3" t="s">
        <v>629</v>
      </c>
      <c r="G164" s="3" t="s">
        <v>786</v>
      </c>
      <c r="H164" s="3">
        <v>22</v>
      </c>
      <c r="I164" s="10">
        <v>0</v>
      </c>
      <c r="J164" s="10">
        <v>0.20833333333333334</v>
      </c>
      <c r="K164" s="10">
        <v>0.20833333333333334</v>
      </c>
      <c r="L164" s="3" t="b">
        <v>1</v>
      </c>
      <c r="M164" s="3">
        <v>4</v>
      </c>
      <c r="P164" s="3">
        <v>5</v>
      </c>
      <c r="T164" s="3">
        <v>57</v>
      </c>
      <c r="X164" s="3" t="s">
        <v>865</v>
      </c>
      <c r="AE164" t="s">
        <v>399</v>
      </c>
    </row>
    <row r="165" spans="1:31" x14ac:dyDescent="0.2">
      <c r="A165" s="3" t="s">
        <v>861</v>
      </c>
      <c r="B165" s="3">
        <v>35</v>
      </c>
      <c r="C165" s="3" t="s">
        <v>796</v>
      </c>
      <c r="D165" s="10">
        <v>0.36597222222222198</v>
      </c>
      <c r="F165" s="3" t="s">
        <v>535</v>
      </c>
      <c r="G165" s="3" t="s">
        <v>785</v>
      </c>
      <c r="H165" s="3">
        <v>33</v>
      </c>
      <c r="I165" s="10">
        <v>0</v>
      </c>
      <c r="J165" s="10">
        <v>0.20833333333333334</v>
      </c>
      <c r="K165" s="10">
        <v>0.20833333333333334</v>
      </c>
      <c r="L165" s="3" t="b">
        <v>1</v>
      </c>
      <c r="M165" s="3">
        <v>44</v>
      </c>
      <c r="O165" s="3">
        <v>3</v>
      </c>
      <c r="AE165" t="s">
        <v>397</v>
      </c>
    </row>
    <row r="166" spans="1:31" x14ac:dyDescent="0.2">
      <c r="A166" s="3" t="s">
        <v>861</v>
      </c>
      <c r="B166" s="3">
        <v>35</v>
      </c>
      <c r="C166" s="3" t="s">
        <v>796</v>
      </c>
      <c r="D166" s="10">
        <v>0.36597222222222198</v>
      </c>
      <c r="F166" s="3" t="s">
        <v>629</v>
      </c>
      <c r="G166" s="3" t="s">
        <v>802</v>
      </c>
      <c r="H166" s="3">
        <v>8</v>
      </c>
      <c r="I166" s="10">
        <v>0</v>
      </c>
      <c r="J166" s="10">
        <v>0.20833333333333334</v>
      </c>
      <c r="K166" s="10">
        <v>0.20833333333333334</v>
      </c>
      <c r="L166" s="3" t="b">
        <v>1</v>
      </c>
      <c r="P166" s="3">
        <v>5</v>
      </c>
      <c r="T166" s="3">
        <v>54</v>
      </c>
      <c r="AE166" s="9" t="s">
        <v>395</v>
      </c>
    </row>
    <row r="167" spans="1:31" x14ac:dyDescent="0.2">
      <c r="A167" s="3" t="s">
        <v>861</v>
      </c>
      <c r="B167" s="3">
        <v>35</v>
      </c>
      <c r="C167" s="3" t="s">
        <v>796</v>
      </c>
      <c r="D167" s="10">
        <v>0.36597222222222198</v>
      </c>
      <c r="F167" s="3" t="s">
        <v>629</v>
      </c>
      <c r="G167" s="3" t="s">
        <v>785</v>
      </c>
      <c r="H167" s="3">
        <v>29</v>
      </c>
      <c r="I167" s="10">
        <v>0</v>
      </c>
      <c r="J167" s="10">
        <v>0.125</v>
      </c>
      <c r="K167" s="10">
        <v>0.125</v>
      </c>
      <c r="L167" s="3" t="b">
        <v>1</v>
      </c>
      <c r="V167" s="3" t="s">
        <v>863</v>
      </c>
      <c r="X167" s="3" t="s">
        <v>864</v>
      </c>
      <c r="AE167" t="s">
        <v>393</v>
      </c>
    </row>
    <row r="168" spans="1:31" x14ac:dyDescent="0.2">
      <c r="A168" s="3" t="s">
        <v>861</v>
      </c>
      <c r="B168" s="3">
        <v>35</v>
      </c>
      <c r="C168" s="3" t="s">
        <v>796</v>
      </c>
      <c r="D168" s="10">
        <v>0.36597222222222198</v>
      </c>
      <c r="F168" s="3" t="s">
        <v>701</v>
      </c>
      <c r="H168" s="3">
        <v>10</v>
      </c>
      <c r="I168" s="10">
        <v>0</v>
      </c>
      <c r="J168" s="10">
        <v>0.16666666666666666</v>
      </c>
      <c r="K168" s="10">
        <v>0.16666666666666666</v>
      </c>
      <c r="L168" s="3" t="b">
        <v>1</v>
      </c>
      <c r="M168" s="3">
        <v>79</v>
      </c>
      <c r="AE168" t="s">
        <v>391</v>
      </c>
    </row>
    <row r="169" spans="1:31" x14ac:dyDescent="0.2">
      <c r="A169" s="3" t="s">
        <v>861</v>
      </c>
      <c r="B169" s="3">
        <v>35</v>
      </c>
      <c r="C169" s="3" t="s">
        <v>796</v>
      </c>
      <c r="D169" s="10">
        <v>0.36597222222222198</v>
      </c>
      <c r="F169" s="3" t="s">
        <v>124</v>
      </c>
      <c r="G169" s="3" t="s">
        <v>802</v>
      </c>
      <c r="H169" s="3">
        <v>9</v>
      </c>
      <c r="I169" s="10">
        <v>0</v>
      </c>
      <c r="J169" s="10">
        <v>0.16666666666666666</v>
      </c>
      <c r="K169" s="10">
        <v>0.16666666666666666</v>
      </c>
      <c r="L169" s="3" t="b">
        <v>1</v>
      </c>
      <c r="M169" s="3">
        <v>60</v>
      </c>
      <c r="AE169" t="s">
        <v>389</v>
      </c>
    </row>
    <row r="170" spans="1:31" x14ac:dyDescent="0.2">
      <c r="A170" s="3" t="s">
        <v>861</v>
      </c>
      <c r="B170" s="3">
        <v>35</v>
      </c>
      <c r="C170" s="3" t="s">
        <v>796</v>
      </c>
      <c r="D170" s="10">
        <v>0.36597222222222198</v>
      </c>
      <c r="F170" s="3" t="s">
        <v>629</v>
      </c>
      <c r="G170" s="3" t="s">
        <v>802</v>
      </c>
      <c r="H170" s="3">
        <v>9</v>
      </c>
      <c r="I170" s="10">
        <v>0</v>
      </c>
      <c r="J170" s="10">
        <v>0.125</v>
      </c>
      <c r="K170" s="10">
        <v>0.125</v>
      </c>
      <c r="L170" s="3" t="b">
        <v>1</v>
      </c>
      <c r="M170" s="3">
        <v>86</v>
      </c>
      <c r="X170" s="3" t="s">
        <v>866</v>
      </c>
      <c r="AE170" t="s">
        <v>387</v>
      </c>
    </row>
    <row r="171" spans="1:31" x14ac:dyDescent="0.2">
      <c r="A171" s="3" t="s">
        <v>861</v>
      </c>
      <c r="B171" s="3">
        <v>35</v>
      </c>
      <c r="C171" s="3" t="s">
        <v>796</v>
      </c>
      <c r="D171" s="10">
        <v>0.36597222222222198</v>
      </c>
      <c r="F171" s="3" t="s">
        <v>124</v>
      </c>
      <c r="G171" s="3" t="s">
        <v>786</v>
      </c>
      <c r="H171" s="3">
        <v>26</v>
      </c>
      <c r="I171" s="10">
        <v>0</v>
      </c>
      <c r="J171" s="10">
        <v>0.16944444444444443</v>
      </c>
      <c r="K171" s="10">
        <v>0.16944444444444443</v>
      </c>
      <c r="L171" s="3" t="b">
        <v>1</v>
      </c>
      <c r="M171" s="3">
        <v>74</v>
      </c>
      <c r="T171" s="3">
        <v>4</v>
      </c>
      <c r="AE171" t="s">
        <v>385</v>
      </c>
    </row>
    <row r="172" spans="1:31" x14ac:dyDescent="0.2">
      <c r="A172" s="3" t="s">
        <v>861</v>
      </c>
      <c r="B172" s="3">
        <v>35</v>
      </c>
      <c r="C172" s="3" t="s">
        <v>796</v>
      </c>
      <c r="D172" s="10">
        <v>0.36597222222222198</v>
      </c>
      <c r="F172" s="3" t="s">
        <v>124</v>
      </c>
      <c r="G172" s="3" t="s">
        <v>785</v>
      </c>
      <c r="H172" s="3">
        <v>34</v>
      </c>
      <c r="I172" s="10">
        <v>0</v>
      </c>
      <c r="J172" s="10">
        <v>0.16666666666666666</v>
      </c>
      <c r="K172" s="10">
        <v>0.16666666666666666</v>
      </c>
      <c r="L172" s="3" t="b">
        <v>1</v>
      </c>
      <c r="M172" s="3">
        <v>47</v>
      </c>
      <c r="T172" s="3">
        <v>1</v>
      </c>
      <c r="AE172" t="s">
        <v>383</v>
      </c>
    </row>
    <row r="173" spans="1:31" x14ac:dyDescent="0.2">
      <c r="A173" s="3" t="s">
        <v>861</v>
      </c>
      <c r="B173" s="3">
        <v>35</v>
      </c>
      <c r="C173" s="3" t="s">
        <v>796</v>
      </c>
      <c r="D173" s="10">
        <v>0.45347222222222222</v>
      </c>
      <c r="F173" s="3" t="s">
        <v>629</v>
      </c>
      <c r="G173" s="3" t="s">
        <v>786</v>
      </c>
      <c r="H173" s="3">
        <v>19</v>
      </c>
      <c r="I173" s="10">
        <v>0</v>
      </c>
      <c r="J173" s="10">
        <v>0.20833333333333334</v>
      </c>
      <c r="K173" s="10">
        <v>0.20833333333333334</v>
      </c>
      <c r="L173" s="3" t="b">
        <v>1</v>
      </c>
      <c r="M173" s="3">
        <v>6</v>
      </c>
      <c r="P173" s="3">
        <v>6</v>
      </c>
      <c r="T173" s="3">
        <v>49</v>
      </c>
      <c r="AE173" t="s">
        <v>381</v>
      </c>
    </row>
    <row r="174" spans="1:31" x14ac:dyDescent="0.2">
      <c r="A174" s="3" t="s">
        <v>861</v>
      </c>
      <c r="B174" s="3">
        <v>35</v>
      </c>
      <c r="C174" s="3" t="s">
        <v>796</v>
      </c>
      <c r="D174" s="10">
        <v>0.45347222222222222</v>
      </c>
      <c r="F174" s="3" t="s">
        <v>629</v>
      </c>
      <c r="G174" s="3" t="s">
        <v>786</v>
      </c>
      <c r="H174" s="3">
        <v>20</v>
      </c>
      <c r="I174" s="10">
        <v>0</v>
      </c>
      <c r="J174" s="10">
        <v>0.1875</v>
      </c>
      <c r="K174" s="10">
        <v>0.1875</v>
      </c>
      <c r="L174" s="3" t="b">
        <v>1</v>
      </c>
      <c r="AE174" t="s">
        <v>379</v>
      </c>
    </row>
    <row r="175" spans="1:31" x14ac:dyDescent="0.2">
      <c r="A175" s="3" t="s">
        <v>861</v>
      </c>
      <c r="B175" s="3">
        <v>35</v>
      </c>
      <c r="C175" s="3" t="s">
        <v>796</v>
      </c>
      <c r="D175" s="10">
        <v>0.453472222222222</v>
      </c>
      <c r="F175" s="3" t="s">
        <v>535</v>
      </c>
      <c r="G175" s="3" t="s">
        <v>785</v>
      </c>
      <c r="H175" s="3">
        <v>35</v>
      </c>
      <c r="I175" s="10">
        <v>0</v>
      </c>
      <c r="J175" s="10">
        <v>0.20833333333333334</v>
      </c>
      <c r="K175" s="10">
        <v>0.20833333333333334</v>
      </c>
      <c r="L175" s="3" t="b">
        <v>1</v>
      </c>
      <c r="M175" s="3">
        <v>51</v>
      </c>
      <c r="T175" s="3">
        <v>2</v>
      </c>
      <c r="AE175" t="s">
        <v>377</v>
      </c>
    </row>
    <row r="176" spans="1:31" x14ac:dyDescent="0.2">
      <c r="A176" s="3" t="s">
        <v>861</v>
      </c>
      <c r="B176" s="3">
        <v>35</v>
      </c>
      <c r="C176" s="3" t="s">
        <v>796</v>
      </c>
      <c r="D176" s="10">
        <v>0.453472222222222</v>
      </c>
      <c r="F176" s="3" t="s">
        <v>122</v>
      </c>
      <c r="G176" s="3" t="s">
        <v>786</v>
      </c>
      <c r="H176" s="3">
        <v>25</v>
      </c>
      <c r="I176" s="10">
        <v>0</v>
      </c>
      <c r="J176" s="10">
        <v>0.20833333333333334</v>
      </c>
      <c r="K176" s="10">
        <v>0.20833333333333334</v>
      </c>
      <c r="L176" s="3" t="b">
        <v>1</v>
      </c>
      <c r="M176" s="3">
        <v>13</v>
      </c>
      <c r="T176" s="3">
        <v>49</v>
      </c>
      <c r="AE176" t="s">
        <v>374</v>
      </c>
    </row>
    <row r="177" spans="1:31" x14ac:dyDescent="0.2">
      <c r="A177" s="3" t="s">
        <v>861</v>
      </c>
      <c r="B177" s="3">
        <v>35</v>
      </c>
      <c r="C177" s="3" t="s">
        <v>796</v>
      </c>
      <c r="D177" s="10">
        <v>0.453472222222222</v>
      </c>
      <c r="F177" s="3" t="s">
        <v>122</v>
      </c>
      <c r="G177" s="3" t="s">
        <v>786</v>
      </c>
      <c r="H177" s="3">
        <v>28</v>
      </c>
      <c r="I177" s="10">
        <v>0</v>
      </c>
      <c r="J177" s="10">
        <v>0.20833333333333334</v>
      </c>
      <c r="K177" s="10">
        <v>0.20833333333333334</v>
      </c>
      <c r="L177" s="3" t="b">
        <v>1</v>
      </c>
      <c r="M177" s="3">
        <v>22</v>
      </c>
      <c r="T177" s="3">
        <v>54</v>
      </c>
      <c r="AE177" t="s">
        <v>372</v>
      </c>
    </row>
    <row r="178" spans="1:31" x14ac:dyDescent="0.2">
      <c r="A178" s="3" t="s">
        <v>861</v>
      </c>
      <c r="B178" s="3">
        <v>35</v>
      </c>
      <c r="C178" s="3" t="s">
        <v>796</v>
      </c>
      <c r="D178" s="10">
        <v>0.453472222222222</v>
      </c>
      <c r="F178" s="3" t="s">
        <v>124</v>
      </c>
      <c r="G178" s="3" t="s">
        <v>786</v>
      </c>
      <c r="H178" s="3">
        <v>27</v>
      </c>
      <c r="I178" s="10">
        <v>0</v>
      </c>
      <c r="J178" s="10">
        <v>0.20833333333333334</v>
      </c>
      <c r="K178" s="10">
        <v>0.20833333333333334</v>
      </c>
      <c r="L178" s="3" t="b">
        <v>1</v>
      </c>
      <c r="M178" s="3">
        <v>115</v>
      </c>
      <c r="T178" s="3">
        <v>12</v>
      </c>
      <c r="AE178" t="s">
        <v>370</v>
      </c>
    </row>
    <row r="179" spans="1:31" x14ac:dyDescent="0.2">
      <c r="A179" s="3" t="s">
        <v>861</v>
      </c>
      <c r="B179" s="3">
        <v>35</v>
      </c>
      <c r="C179" s="3" t="s">
        <v>796</v>
      </c>
      <c r="D179" s="10">
        <v>0.453472222222222</v>
      </c>
      <c r="F179" s="3" t="s">
        <v>629</v>
      </c>
      <c r="G179" s="3" t="s">
        <v>786</v>
      </c>
      <c r="H179" s="3">
        <v>25</v>
      </c>
      <c r="I179" s="10">
        <v>0</v>
      </c>
      <c r="J179" s="10">
        <v>0.20833333333333334</v>
      </c>
      <c r="K179" s="10">
        <v>0.20833333333333334</v>
      </c>
      <c r="L179" s="3" t="b">
        <v>1</v>
      </c>
      <c r="P179" s="3">
        <v>1</v>
      </c>
      <c r="T179" s="3">
        <v>25</v>
      </c>
      <c r="AE179" t="s">
        <v>368</v>
      </c>
    </row>
    <row r="180" spans="1:31" x14ac:dyDescent="0.2">
      <c r="A180" s="3" t="s">
        <v>861</v>
      </c>
      <c r="B180" s="3">
        <v>35</v>
      </c>
      <c r="C180" s="3" t="s">
        <v>796</v>
      </c>
      <c r="D180" s="10">
        <v>0.453472222222222</v>
      </c>
      <c r="F180" s="3" t="s">
        <v>535</v>
      </c>
      <c r="G180" s="3" t="s">
        <v>786</v>
      </c>
      <c r="H180" s="3">
        <v>12</v>
      </c>
      <c r="I180" s="10">
        <v>0</v>
      </c>
      <c r="J180" s="10">
        <v>0.20833333333333334</v>
      </c>
      <c r="K180" s="10">
        <v>0.20833333333333334</v>
      </c>
      <c r="L180" s="3" t="b">
        <v>1</v>
      </c>
      <c r="M180" s="3">
        <v>148</v>
      </c>
      <c r="AE180" t="s">
        <v>366</v>
      </c>
    </row>
    <row r="181" spans="1:31" x14ac:dyDescent="0.2">
      <c r="A181" s="3" t="s">
        <v>861</v>
      </c>
      <c r="B181" s="3">
        <v>35</v>
      </c>
      <c r="C181" s="3" t="s">
        <v>796</v>
      </c>
      <c r="D181" s="10">
        <v>0.453472222222222</v>
      </c>
      <c r="F181" s="3" t="s">
        <v>110</v>
      </c>
      <c r="G181" s="3" t="s">
        <v>786</v>
      </c>
      <c r="H181" s="3">
        <v>22</v>
      </c>
      <c r="I181" s="10">
        <v>0</v>
      </c>
      <c r="J181" s="10">
        <v>0.125</v>
      </c>
      <c r="K181" s="10">
        <v>0.125</v>
      </c>
      <c r="L181" s="3" t="b">
        <v>1</v>
      </c>
      <c r="M181" s="3">
        <v>73</v>
      </c>
      <c r="T181" s="3">
        <v>4</v>
      </c>
      <c r="AE181" t="s">
        <v>364</v>
      </c>
    </row>
    <row r="182" spans="1:31" x14ac:dyDescent="0.2">
      <c r="A182" s="3" t="s">
        <v>861</v>
      </c>
      <c r="B182" s="3">
        <v>35</v>
      </c>
      <c r="C182" s="3" t="s">
        <v>796</v>
      </c>
      <c r="D182" s="10">
        <v>0.453472222222222</v>
      </c>
      <c r="F182" s="3" t="s">
        <v>629</v>
      </c>
      <c r="G182" s="3" t="s">
        <v>786</v>
      </c>
      <c r="H182" s="3">
        <v>23</v>
      </c>
      <c r="I182" s="10">
        <v>0</v>
      </c>
      <c r="J182" s="10">
        <v>0.125</v>
      </c>
      <c r="K182" s="10">
        <v>0.125</v>
      </c>
      <c r="L182" s="3" t="b">
        <v>1</v>
      </c>
      <c r="M182" s="3">
        <v>17</v>
      </c>
      <c r="AE182" t="s">
        <v>362</v>
      </c>
    </row>
    <row r="183" spans="1:31" x14ac:dyDescent="0.2">
      <c r="A183" s="3" t="s">
        <v>861</v>
      </c>
      <c r="B183" s="3">
        <v>35</v>
      </c>
      <c r="C183" s="3" t="s">
        <v>796</v>
      </c>
      <c r="D183" s="10">
        <v>0.453472222222222</v>
      </c>
      <c r="F183" s="3" t="s">
        <v>535</v>
      </c>
      <c r="G183" s="3" t="s">
        <v>786</v>
      </c>
      <c r="H183" s="3">
        <v>17</v>
      </c>
      <c r="I183" s="10">
        <v>0</v>
      </c>
      <c r="J183" s="10">
        <v>0.125</v>
      </c>
      <c r="K183" s="10">
        <v>0.125</v>
      </c>
      <c r="L183" s="3" t="b">
        <v>1</v>
      </c>
      <c r="M183" s="3">
        <v>67</v>
      </c>
      <c r="AE183" t="s">
        <v>360</v>
      </c>
    </row>
    <row r="184" spans="1:31" x14ac:dyDescent="0.2">
      <c r="A184" s="3" t="s">
        <v>861</v>
      </c>
      <c r="B184" s="3">
        <v>35</v>
      </c>
      <c r="C184" s="3" t="s">
        <v>796</v>
      </c>
      <c r="D184" s="10">
        <v>0.453472222222222</v>
      </c>
      <c r="F184" s="3" t="s">
        <v>112</v>
      </c>
      <c r="G184" s="3" t="s">
        <v>785</v>
      </c>
      <c r="H184" s="3">
        <v>22</v>
      </c>
      <c r="I184" s="10">
        <v>0</v>
      </c>
      <c r="J184" s="10">
        <v>0.125</v>
      </c>
      <c r="K184" s="10">
        <v>0.125</v>
      </c>
      <c r="L184" s="3" t="b">
        <v>1</v>
      </c>
      <c r="M184" s="3">
        <v>5</v>
      </c>
      <c r="T184" s="3">
        <v>16</v>
      </c>
      <c r="AE184" t="s">
        <v>358</v>
      </c>
    </row>
    <row r="185" spans="1:31" x14ac:dyDescent="0.2">
      <c r="A185" s="3" t="s">
        <v>861</v>
      </c>
      <c r="B185" s="3">
        <v>35</v>
      </c>
      <c r="C185" s="3" t="s">
        <v>796</v>
      </c>
      <c r="D185" s="10">
        <v>0.54305555555555551</v>
      </c>
      <c r="F185" s="3" t="s">
        <v>701</v>
      </c>
      <c r="H185" s="3">
        <v>19</v>
      </c>
      <c r="I185" s="10">
        <v>0</v>
      </c>
      <c r="J185" s="10">
        <v>0.125</v>
      </c>
      <c r="K185" s="10">
        <v>0.125</v>
      </c>
      <c r="L185" s="3" t="b">
        <v>1</v>
      </c>
      <c r="M185" s="3">
        <v>177</v>
      </c>
      <c r="T185" s="3">
        <v>4</v>
      </c>
      <c r="AE185" t="s">
        <v>356</v>
      </c>
    </row>
    <row r="186" spans="1:31" x14ac:dyDescent="0.2">
      <c r="A186" s="3" t="s">
        <v>861</v>
      </c>
      <c r="B186" s="3">
        <v>35</v>
      </c>
      <c r="C186" s="3" t="s">
        <v>796</v>
      </c>
      <c r="D186" s="10">
        <v>0.54305555555555551</v>
      </c>
      <c r="F186" s="3" t="s">
        <v>701</v>
      </c>
      <c r="H186" s="3">
        <v>14</v>
      </c>
      <c r="I186" s="10">
        <v>0</v>
      </c>
      <c r="J186" s="10">
        <v>0.125</v>
      </c>
      <c r="K186" s="10">
        <v>0.125</v>
      </c>
      <c r="L186" s="3" t="b">
        <v>1</v>
      </c>
      <c r="M186" s="3">
        <v>40</v>
      </c>
      <c r="AE186" t="s">
        <v>354</v>
      </c>
    </row>
    <row r="187" spans="1:31" x14ac:dyDescent="0.2">
      <c r="A187" s="3" t="s">
        <v>861</v>
      </c>
      <c r="B187" s="3">
        <v>35</v>
      </c>
      <c r="C187" s="3" t="s">
        <v>796</v>
      </c>
      <c r="D187" s="10">
        <v>0.54305555555555596</v>
      </c>
      <c r="F187" s="3" t="s">
        <v>701</v>
      </c>
      <c r="H187" s="3">
        <v>15</v>
      </c>
      <c r="I187" s="10">
        <v>0</v>
      </c>
      <c r="J187" s="10">
        <v>0.12847222222222224</v>
      </c>
      <c r="K187" s="10">
        <v>0.12847222222222224</v>
      </c>
      <c r="L187" s="3" t="b">
        <v>1</v>
      </c>
      <c r="M187" s="3">
        <v>69</v>
      </c>
      <c r="AE187" t="s">
        <v>352</v>
      </c>
    </row>
    <row r="188" spans="1:31" x14ac:dyDescent="0.2">
      <c r="A188" s="3" t="s">
        <v>861</v>
      </c>
      <c r="B188" s="3">
        <v>35</v>
      </c>
      <c r="C188" s="3" t="s">
        <v>796</v>
      </c>
      <c r="D188" s="10">
        <v>0.54305555555555596</v>
      </c>
      <c r="F188" s="3" t="s">
        <v>535</v>
      </c>
      <c r="G188" s="3" t="s">
        <v>786</v>
      </c>
      <c r="H188" s="3">
        <v>13</v>
      </c>
      <c r="I188" s="10">
        <v>0</v>
      </c>
      <c r="J188" s="10">
        <v>0.20833333333333334</v>
      </c>
      <c r="K188" s="10">
        <v>0.20833333333333334</v>
      </c>
      <c r="L188" s="3" t="b">
        <v>1</v>
      </c>
      <c r="M188" s="3">
        <v>82</v>
      </c>
      <c r="AE188" t="s">
        <v>350</v>
      </c>
    </row>
    <row r="189" spans="1:31" x14ac:dyDescent="0.2">
      <c r="A189" s="3" t="s">
        <v>861</v>
      </c>
      <c r="B189" s="3">
        <v>35</v>
      </c>
      <c r="C189" s="3" t="s">
        <v>796</v>
      </c>
      <c r="D189" s="10">
        <v>0.54305555555555596</v>
      </c>
      <c r="F189" s="3" t="s">
        <v>535</v>
      </c>
      <c r="G189" s="3" t="s">
        <v>786</v>
      </c>
      <c r="H189" s="3">
        <v>20</v>
      </c>
      <c r="I189" s="10">
        <v>0</v>
      </c>
      <c r="J189" s="10">
        <v>0.20833333333333334</v>
      </c>
      <c r="K189" s="10">
        <v>0.20833333333333334</v>
      </c>
      <c r="L189" s="3" t="b">
        <v>1</v>
      </c>
      <c r="M189" s="3">
        <v>65</v>
      </c>
      <c r="T189" s="3">
        <v>4</v>
      </c>
      <c r="AE189" t="s">
        <v>348</v>
      </c>
    </row>
    <row r="190" spans="1:31" x14ac:dyDescent="0.2">
      <c r="A190" s="3" t="s">
        <v>861</v>
      </c>
      <c r="B190" s="3">
        <v>35</v>
      </c>
      <c r="C190" s="3" t="s">
        <v>796</v>
      </c>
      <c r="D190" s="10">
        <v>0.54305555555555596</v>
      </c>
      <c r="F190" s="3" t="s">
        <v>535</v>
      </c>
      <c r="G190" s="3" t="s">
        <v>785</v>
      </c>
      <c r="H190" s="3">
        <v>30</v>
      </c>
      <c r="I190" s="10">
        <v>0</v>
      </c>
      <c r="J190" s="10">
        <v>0.20833333333333334</v>
      </c>
      <c r="K190" s="10">
        <v>0.20833333333333334</v>
      </c>
      <c r="L190" s="3" t="b">
        <v>1</v>
      </c>
      <c r="M190" s="3">
        <v>55</v>
      </c>
      <c r="Q190" s="3">
        <v>3</v>
      </c>
      <c r="T190" s="3">
        <v>13</v>
      </c>
      <c r="AE190" t="s">
        <v>346</v>
      </c>
    </row>
    <row r="191" spans="1:31" x14ac:dyDescent="0.2">
      <c r="A191" s="3" t="s">
        <v>861</v>
      </c>
      <c r="B191" s="3">
        <v>35</v>
      </c>
      <c r="C191" s="3" t="s">
        <v>796</v>
      </c>
      <c r="D191" s="10">
        <v>0.54305555555555596</v>
      </c>
      <c r="F191" s="3" t="s">
        <v>122</v>
      </c>
      <c r="G191" s="3" t="s">
        <v>786</v>
      </c>
      <c r="H191" s="3">
        <v>25</v>
      </c>
      <c r="I191" s="10">
        <v>0</v>
      </c>
      <c r="J191" s="10">
        <v>0.20833333333333334</v>
      </c>
      <c r="K191" s="10">
        <v>0.20833333333333334</v>
      </c>
      <c r="L191" s="3" t="b">
        <v>1</v>
      </c>
      <c r="M191" s="3">
        <v>4</v>
      </c>
      <c r="T191" s="3">
        <v>23</v>
      </c>
      <c r="X191" s="3" t="s">
        <v>867</v>
      </c>
      <c r="AE191" t="s">
        <v>344</v>
      </c>
    </row>
    <row r="192" spans="1:31" x14ac:dyDescent="0.2">
      <c r="A192" s="3" t="s">
        <v>861</v>
      </c>
      <c r="B192" s="3">
        <v>35</v>
      </c>
      <c r="C192" s="3" t="s">
        <v>796</v>
      </c>
      <c r="D192" s="10">
        <v>0.54305555555555596</v>
      </c>
      <c r="F192" s="3" t="s">
        <v>122</v>
      </c>
      <c r="G192" s="3" t="s">
        <v>786</v>
      </c>
      <c r="H192" s="3">
        <v>32</v>
      </c>
      <c r="I192" s="10">
        <v>0</v>
      </c>
      <c r="J192" s="10">
        <v>0.20833333333333334</v>
      </c>
      <c r="K192" s="10">
        <v>0.20833333333333334</v>
      </c>
      <c r="L192" s="3" t="b">
        <v>1</v>
      </c>
      <c r="M192" s="3">
        <v>31</v>
      </c>
      <c r="T192" s="3">
        <v>58</v>
      </c>
      <c r="AE192" t="s">
        <v>342</v>
      </c>
    </row>
    <row r="193" spans="1:31" x14ac:dyDescent="0.2">
      <c r="A193" s="3" t="s">
        <v>861</v>
      </c>
      <c r="B193" s="3">
        <v>35</v>
      </c>
      <c r="C193" s="3" t="s">
        <v>796</v>
      </c>
      <c r="D193" s="10">
        <v>0.54305555555555596</v>
      </c>
      <c r="F193" s="3" t="s">
        <v>112</v>
      </c>
      <c r="G193" s="3" t="s">
        <v>785</v>
      </c>
      <c r="H193" s="3">
        <v>17</v>
      </c>
      <c r="I193" s="10">
        <v>0</v>
      </c>
      <c r="J193" s="10">
        <v>0.20833333333333334</v>
      </c>
      <c r="K193" s="10">
        <v>0.20833333333333334</v>
      </c>
      <c r="L193" s="3" t="b">
        <v>1</v>
      </c>
      <c r="M193" s="3">
        <v>77</v>
      </c>
      <c r="T193" s="3">
        <f>56</f>
        <v>56</v>
      </c>
      <c r="AE193" t="s">
        <v>340</v>
      </c>
    </row>
    <row r="194" spans="1:31" x14ac:dyDescent="0.2">
      <c r="A194" s="3" t="s">
        <v>861</v>
      </c>
      <c r="B194" s="3">
        <v>35</v>
      </c>
      <c r="C194" s="3" t="s">
        <v>796</v>
      </c>
      <c r="D194" s="10">
        <v>0.54305555555555596</v>
      </c>
      <c r="F194" s="3" t="s">
        <v>112</v>
      </c>
      <c r="G194" s="3" t="s">
        <v>785</v>
      </c>
      <c r="H194" s="3">
        <v>15</v>
      </c>
      <c r="I194" s="10">
        <v>0</v>
      </c>
      <c r="J194" s="10">
        <v>0.16874999999999998</v>
      </c>
      <c r="K194" s="10">
        <v>0.16874999999999998</v>
      </c>
      <c r="L194" s="3" t="b">
        <v>1</v>
      </c>
      <c r="M194" s="3">
        <v>7</v>
      </c>
      <c r="T194" s="3">
        <v>58</v>
      </c>
      <c r="V194" s="3" t="s">
        <v>815</v>
      </c>
      <c r="AE194" t="s">
        <v>338</v>
      </c>
    </row>
    <row r="195" spans="1:31" x14ac:dyDescent="0.2">
      <c r="A195" s="3" t="s">
        <v>861</v>
      </c>
      <c r="B195" s="3">
        <v>35</v>
      </c>
      <c r="C195" s="3" t="s">
        <v>796</v>
      </c>
      <c r="D195" s="10">
        <v>0.54305555555555596</v>
      </c>
      <c r="F195" s="3" t="s">
        <v>629</v>
      </c>
      <c r="G195" s="3" t="s">
        <v>785</v>
      </c>
      <c r="H195" s="3">
        <v>28</v>
      </c>
      <c r="I195" s="10">
        <v>0</v>
      </c>
      <c r="J195" s="10">
        <v>0.15625</v>
      </c>
      <c r="K195" s="10">
        <v>0.15625</v>
      </c>
      <c r="L195" s="3" t="b">
        <v>1</v>
      </c>
      <c r="P195" s="3">
        <v>3</v>
      </c>
      <c r="T195" s="3">
        <v>28</v>
      </c>
      <c r="AE195" t="s">
        <v>336</v>
      </c>
    </row>
    <row r="196" spans="1:31" x14ac:dyDescent="0.2">
      <c r="A196" s="3" t="s">
        <v>861</v>
      </c>
      <c r="B196" s="3">
        <v>35</v>
      </c>
      <c r="C196" s="3" t="s">
        <v>796</v>
      </c>
      <c r="D196" s="10">
        <v>0.54305555555555596</v>
      </c>
      <c r="F196" s="3" t="s">
        <v>629</v>
      </c>
      <c r="G196" s="3" t="s">
        <v>786</v>
      </c>
      <c r="H196" s="3">
        <v>14</v>
      </c>
      <c r="I196" s="10">
        <v>0</v>
      </c>
      <c r="J196" s="10">
        <v>0.19097222222222221</v>
      </c>
      <c r="K196" s="10">
        <v>0.19097222222222221</v>
      </c>
      <c r="L196" s="3" t="b">
        <v>1</v>
      </c>
      <c r="P196" s="3">
        <v>5</v>
      </c>
      <c r="T196" s="3">
        <v>29</v>
      </c>
      <c r="AE196" t="s">
        <v>334</v>
      </c>
    </row>
    <row r="197" spans="1:31" x14ac:dyDescent="0.2">
      <c r="A197" s="3" t="s">
        <v>861</v>
      </c>
      <c r="B197" s="3">
        <v>8</v>
      </c>
      <c r="C197" s="3" t="s">
        <v>796</v>
      </c>
      <c r="D197" s="10">
        <v>0.63194444444444442</v>
      </c>
      <c r="F197" s="3" t="s">
        <v>124</v>
      </c>
      <c r="G197" s="3" t="s">
        <v>785</v>
      </c>
      <c r="H197" s="3">
        <v>35</v>
      </c>
      <c r="I197" s="10">
        <v>0</v>
      </c>
      <c r="J197" s="10">
        <v>0.20833333333333334</v>
      </c>
      <c r="K197" s="10">
        <v>0.20833333333333334</v>
      </c>
      <c r="L197" s="3" t="b">
        <v>1</v>
      </c>
      <c r="M197" s="3">
        <v>51</v>
      </c>
      <c r="T197" s="3">
        <v>8</v>
      </c>
      <c r="AE197" t="s">
        <v>332</v>
      </c>
    </row>
    <row r="198" spans="1:31" x14ac:dyDescent="0.2">
      <c r="A198" s="3" t="s">
        <v>861</v>
      </c>
      <c r="B198" s="3">
        <v>8</v>
      </c>
      <c r="C198" s="3" t="s">
        <v>796</v>
      </c>
      <c r="D198" s="10">
        <v>0.63194444444444442</v>
      </c>
      <c r="F198" s="3" t="s">
        <v>124</v>
      </c>
      <c r="G198" s="3" t="s">
        <v>786</v>
      </c>
      <c r="H198" s="3">
        <v>21</v>
      </c>
      <c r="I198" s="10">
        <v>0</v>
      </c>
      <c r="J198" s="10">
        <v>0.20833333333333334</v>
      </c>
      <c r="K198" s="10">
        <v>0.20833333333333334</v>
      </c>
      <c r="L198" s="3" t="b">
        <v>1</v>
      </c>
      <c r="M198" s="3">
        <v>63</v>
      </c>
      <c r="T198" s="3">
        <v>23</v>
      </c>
      <c r="AE198" t="s">
        <v>330</v>
      </c>
    </row>
    <row r="199" spans="1:31" x14ac:dyDescent="0.2">
      <c r="A199" s="3" t="s">
        <v>861</v>
      </c>
      <c r="B199" s="3">
        <v>8</v>
      </c>
      <c r="C199" s="3" t="s">
        <v>796</v>
      </c>
      <c r="D199" s="10">
        <v>0.63194444444444398</v>
      </c>
      <c r="F199" s="3" t="s">
        <v>110</v>
      </c>
      <c r="G199" s="3" t="s">
        <v>786</v>
      </c>
      <c r="H199" s="3">
        <v>18</v>
      </c>
      <c r="I199" s="10">
        <v>0</v>
      </c>
      <c r="J199" s="10">
        <v>0.18055555555555555</v>
      </c>
      <c r="K199" s="10">
        <v>0.18055555555555555</v>
      </c>
      <c r="L199" s="3" t="b">
        <v>1</v>
      </c>
      <c r="M199" s="3">
        <v>36</v>
      </c>
      <c r="T199" s="3">
        <v>14</v>
      </c>
      <c r="V199" s="3" t="s">
        <v>868</v>
      </c>
      <c r="AE199" t="s">
        <v>328</v>
      </c>
    </row>
    <row r="200" spans="1:31" x14ac:dyDescent="0.2">
      <c r="A200" s="3" t="s">
        <v>861</v>
      </c>
      <c r="B200" s="3">
        <v>8</v>
      </c>
      <c r="C200" s="3" t="s">
        <v>796</v>
      </c>
      <c r="D200" s="10">
        <v>0.63194444444444398</v>
      </c>
      <c r="F200" s="3" t="s">
        <v>124</v>
      </c>
      <c r="G200" s="3" t="s">
        <v>802</v>
      </c>
      <c r="H200" s="3">
        <v>12</v>
      </c>
      <c r="I200" s="10">
        <v>0</v>
      </c>
      <c r="J200" s="10">
        <v>0.20833333333333334</v>
      </c>
      <c r="K200" s="10">
        <v>0.20833333333333334</v>
      </c>
      <c r="L200" s="3" t="b">
        <v>1</v>
      </c>
      <c r="M200" s="3">
        <v>41</v>
      </c>
      <c r="T200" s="3">
        <v>44</v>
      </c>
      <c r="AE200" t="s">
        <v>326</v>
      </c>
    </row>
    <row r="201" spans="1:31" x14ac:dyDescent="0.2">
      <c r="A201" s="3" t="s">
        <v>861</v>
      </c>
      <c r="B201" s="3">
        <v>8</v>
      </c>
      <c r="C201" s="3" t="s">
        <v>796</v>
      </c>
      <c r="D201" s="10">
        <v>0.63194444444444398</v>
      </c>
      <c r="F201" s="3" t="s">
        <v>124</v>
      </c>
      <c r="G201" s="3" t="s">
        <v>785</v>
      </c>
      <c r="H201" s="3">
        <v>36</v>
      </c>
      <c r="I201" s="10">
        <v>0</v>
      </c>
      <c r="J201" s="10">
        <v>0.20833333333333334</v>
      </c>
      <c r="K201" s="10">
        <v>0.20833333333333334</v>
      </c>
      <c r="L201" s="3" t="b">
        <v>1</v>
      </c>
      <c r="M201" s="3">
        <v>59</v>
      </c>
      <c r="T201" s="3">
        <v>6</v>
      </c>
      <c r="AE201" t="s">
        <v>324</v>
      </c>
    </row>
    <row r="202" spans="1:31" x14ac:dyDescent="0.2">
      <c r="A202" s="3" t="s">
        <v>861</v>
      </c>
      <c r="B202" s="3">
        <v>8</v>
      </c>
      <c r="C202" s="3" t="s">
        <v>796</v>
      </c>
      <c r="D202" s="10">
        <v>0.63194444444444398</v>
      </c>
      <c r="F202" s="3" t="s">
        <v>124</v>
      </c>
      <c r="G202" s="3" t="s">
        <v>786</v>
      </c>
      <c r="H202" s="3">
        <v>12</v>
      </c>
      <c r="I202" s="10">
        <v>0</v>
      </c>
      <c r="J202" s="10">
        <v>0.16666666666666666</v>
      </c>
      <c r="K202" s="10">
        <v>0.16666666666666666</v>
      </c>
      <c r="L202" s="3" t="b">
        <v>1</v>
      </c>
      <c r="M202" s="3">
        <v>31</v>
      </c>
      <c r="T202" s="3">
        <v>28</v>
      </c>
      <c r="AE202" t="s">
        <v>322</v>
      </c>
    </row>
    <row r="203" spans="1:31" x14ac:dyDescent="0.2">
      <c r="A203" s="3" t="s">
        <v>861</v>
      </c>
      <c r="B203" s="3">
        <v>8</v>
      </c>
      <c r="C203" s="3" t="s">
        <v>796</v>
      </c>
      <c r="D203" s="10">
        <v>0.63194444444444398</v>
      </c>
      <c r="F203" s="3" t="s">
        <v>124</v>
      </c>
      <c r="G203" s="3" t="s">
        <v>786</v>
      </c>
      <c r="H203" s="3">
        <v>25</v>
      </c>
      <c r="I203" s="10">
        <v>0</v>
      </c>
      <c r="J203" s="10">
        <v>0.20833333333333334</v>
      </c>
      <c r="K203" s="10">
        <v>0.20833333333333334</v>
      </c>
      <c r="L203" s="3" t="b">
        <v>1</v>
      </c>
      <c r="M203" s="3">
        <v>81</v>
      </c>
      <c r="Q203" s="3">
        <v>13</v>
      </c>
      <c r="T203" s="3">
        <v>12</v>
      </c>
      <c r="X203" s="3" t="s">
        <v>869</v>
      </c>
      <c r="AE203" t="s">
        <v>320</v>
      </c>
    </row>
    <row r="204" spans="1:31" x14ac:dyDescent="0.2">
      <c r="A204" s="3" t="s">
        <v>861</v>
      </c>
      <c r="B204" s="3">
        <v>8</v>
      </c>
      <c r="C204" s="3" t="s">
        <v>796</v>
      </c>
      <c r="D204" s="10">
        <v>0.63194444444444398</v>
      </c>
      <c r="F204" s="3" t="s">
        <v>122</v>
      </c>
      <c r="G204" s="3" t="s">
        <v>785</v>
      </c>
      <c r="H204" s="3">
        <v>34</v>
      </c>
      <c r="I204" s="10">
        <v>0</v>
      </c>
      <c r="J204" s="10">
        <v>0.12638888888888888</v>
      </c>
      <c r="K204" s="10">
        <v>0.12638888888888888</v>
      </c>
      <c r="L204" s="3" t="b">
        <v>1</v>
      </c>
      <c r="T204" s="3">
        <v>8</v>
      </c>
      <c r="AE204" t="s">
        <v>318</v>
      </c>
    </row>
    <row r="205" spans="1:31" x14ac:dyDescent="0.2">
      <c r="A205" s="3" t="s">
        <v>861</v>
      </c>
      <c r="B205" s="3">
        <v>8</v>
      </c>
      <c r="C205" s="3" t="s">
        <v>796</v>
      </c>
      <c r="D205" s="10">
        <v>0.63194444444444398</v>
      </c>
      <c r="F205" s="3" t="s">
        <v>110</v>
      </c>
      <c r="G205" s="3" t="s">
        <v>786</v>
      </c>
      <c r="H205" s="3">
        <v>37</v>
      </c>
      <c r="I205" s="10">
        <v>0</v>
      </c>
      <c r="J205" s="10">
        <v>0.15277777777777776</v>
      </c>
      <c r="K205" s="10">
        <v>0.15277777777777776</v>
      </c>
      <c r="L205" s="3" t="b">
        <v>1</v>
      </c>
      <c r="M205" s="3">
        <v>9</v>
      </c>
      <c r="O205" s="3">
        <v>2</v>
      </c>
      <c r="Q205" s="3">
        <v>13</v>
      </c>
      <c r="T205" s="3">
        <v>4</v>
      </c>
      <c r="X205" s="3" t="s">
        <v>869</v>
      </c>
      <c r="AE205" t="s">
        <v>316</v>
      </c>
    </row>
    <row r="206" spans="1:31" x14ac:dyDescent="0.2">
      <c r="A206" s="3" t="s">
        <v>861</v>
      </c>
      <c r="B206" s="3">
        <v>8</v>
      </c>
      <c r="C206" s="3" t="s">
        <v>796</v>
      </c>
      <c r="D206" s="10">
        <v>0.63194444444444398</v>
      </c>
      <c r="F206" s="3" t="s">
        <v>110</v>
      </c>
      <c r="G206" s="3" t="s">
        <v>785</v>
      </c>
      <c r="H206" s="3">
        <v>42</v>
      </c>
      <c r="I206" s="10">
        <v>0</v>
      </c>
      <c r="J206" s="10">
        <v>0.14583333333333334</v>
      </c>
      <c r="K206" s="10">
        <v>0.14583333333333334</v>
      </c>
      <c r="L206" s="3" t="b">
        <v>1</v>
      </c>
      <c r="M206" s="3">
        <v>31</v>
      </c>
      <c r="T206" s="3">
        <v>4</v>
      </c>
      <c r="AE206" t="s">
        <v>314</v>
      </c>
    </row>
    <row r="207" spans="1:31" x14ac:dyDescent="0.2">
      <c r="A207" s="3" t="s">
        <v>873</v>
      </c>
      <c r="B207" s="3">
        <v>38</v>
      </c>
      <c r="C207" s="3" t="s">
        <v>796</v>
      </c>
      <c r="D207" s="10">
        <v>0.33194444444444443</v>
      </c>
      <c r="F207" s="3" t="s">
        <v>535</v>
      </c>
      <c r="G207" s="3" t="s">
        <v>786</v>
      </c>
      <c r="H207" s="3">
        <v>20</v>
      </c>
      <c r="I207" s="10">
        <v>0</v>
      </c>
      <c r="J207" s="10">
        <v>0.12847222222222224</v>
      </c>
      <c r="K207" s="10">
        <v>0.12847222222222224</v>
      </c>
      <c r="L207" s="3" t="b">
        <v>1</v>
      </c>
      <c r="M207" s="3">
        <v>13</v>
      </c>
      <c r="O207" s="3">
        <v>4</v>
      </c>
      <c r="T207" s="3">
        <v>4</v>
      </c>
      <c r="AE207" t="s">
        <v>312</v>
      </c>
    </row>
    <row r="208" spans="1:31" x14ac:dyDescent="0.2">
      <c r="A208" s="3" t="s">
        <v>873</v>
      </c>
      <c r="B208" s="3">
        <v>38</v>
      </c>
      <c r="C208" s="3" t="s">
        <v>796</v>
      </c>
      <c r="D208" s="10">
        <v>0.33194444444444443</v>
      </c>
      <c r="F208" s="3" t="s">
        <v>110</v>
      </c>
      <c r="G208" s="3" t="s">
        <v>786</v>
      </c>
      <c r="H208" s="3">
        <v>15</v>
      </c>
      <c r="I208" s="10">
        <v>0</v>
      </c>
      <c r="J208" s="10">
        <v>0.20833333333333334</v>
      </c>
      <c r="K208" s="10">
        <v>0.20833333333333334</v>
      </c>
      <c r="L208" s="3" t="b">
        <v>1</v>
      </c>
      <c r="M208" s="3">
        <v>17</v>
      </c>
      <c r="AE208" t="s">
        <v>309</v>
      </c>
    </row>
    <row r="209" spans="1:31" x14ac:dyDescent="0.2">
      <c r="A209" s="3" t="s">
        <v>873</v>
      </c>
      <c r="B209" s="3">
        <v>38</v>
      </c>
      <c r="C209" s="3" t="s">
        <v>796</v>
      </c>
      <c r="D209" s="10">
        <v>0.33194444444444399</v>
      </c>
      <c r="F209" s="3" t="s">
        <v>535</v>
      </c>
      <c r="G209" s="3" t="s">
        <v>786</v>
      </c>
      <c r="H209" s="3">
        <v>22</v>
      </c>
      <c r="I209" s="10">
        <v>0</v>
      </c>
      <c r="J209" s="10">
        <v>0.20833333333333334</v>
      </c>
      <c r="K209" s="10">
        <v>0.20833333333333334</v>
      </c>
      <c r="L209" s="3" t="b">
        <v>1</v>
      </c>
      <c r="M209" s="3">
        <v>66</v>
      </c>
      <c r="O209" s="3">
        <v>8</v>
      </c>
      <c r="AE209" t="s">
        <v>307</v>
      </c>
    </row>
    <row r="210" spans="1:31" x14ac:dyDescent="0.2">
      <c r="A210" s="3" t="s">
        <v>873</v>
      </c>
      <c r="B210" s="3">
        <v>38</v>
      </c>
      <c r="C210" s="3" t="s">
        <v>796</v>
      </c>
      <c r="D210" s="10">
        <v>0.33194444444444399</v>
      </c>
      <c r="F210" s="3" t="s">
        <v>110</v>
      </c>
      <c r="G210" s="3" t="s">
        <v>785</v>
      </c>
      <c r="H210" s="3">
        <v>40</v>
      </c>
      <c r="I210" s="10">
        <v>0</v>
      </c>
      <c r="J210" s="10">
        <v>0.125</v>
      </c>
      <c r="K210" s="10">
        <v>0.125</v>
      </c>
      <c r="L210" s="3" t="b">
        <v>1</v>
      </c>
      <c r="AE210" t="s">
        <v>305</v>
      </c>
    </row>
    <row r="211" spans="1:31" x14ac:dyDescent="0.2">
      <c r="A211" s="3" t="s">
        <v>873</v>
      </c>
      <c r="B211" s="3">
        <v>38</v>
      </c>
      <c r="C211" s="3" t="s">
        <v>796</v>
      </c>
      <c r="D211" s="10">
        <v>0.33194444444444399</v>
      </c>
      <c r="F211" s="3" t="s">
        <v>110</v>
      </c>
      <c r="G211" s="3" t="s">
        <v>786</v>
      </c>
      <c r="H211" s="3">
        <v>30</v>
      </c>
      <c r="I211" s="10">
        <v>0</v>
      </c>
      <c r="J211" s="10">
        <v>7.7083333333333337E-2</v>
      </c>
      <c r="K211" s="10">
        <v>7.7083333333333337E-2</v>
      </c>
      <c r="L211" s="3" t="b">
        <v>0</v>
      </c>
      <c r="X211" s="3" t="s">
        <v>874</v>
      </c>
      <c r="AE211" t="s">
        <v>303</v>
      </c>
    </row>
    <row r="212" spans="1:31" x14ac:dyDescent="0.2">
      <c r="A212" s="3" t="s">
        <v>873</v>
      </c>
      <c r="B212" s="3">
        <v>38</v>
      </c>
      <c r="C212" s="3" t="s">
        <v>796</v>
      </c>
      <c r="D212" s="10">
        <v>0.33194444444444399</v>
      </c>
      <c r="F212" s="3" t="s">
        <v>110</v>
      </c>
      <c r="G212" s="3" t="s">
        <v>786</v>
      </c>
      <c r="H212" s="3">
        <v>15</v>
      </c>
      <c r="I212" s="10">
        <v>0</v>
      </c>
      <c r="J212" s="10">
        <v>0.125</v>
      </c>
      <c r="K212" s="10">
        <v>0.125</v>
      </c>
      <c r="L212" s="3" t="b">
        <v>1</v>
      </c>
      <c r="O212" s="3">
        <v>7</v>
      </c>
      <c r="AE212" t="s">
        <v>301</v>
      </c>
    </row>
    <row r="213" spans="1:31" x14ac:dyDescent="0.2">
      <c r="A213" s="3" t="s">
        <v>873</v>
      </c>
      <c r="B213" s="3">
        <v>38</v>
      </c>
      <c r="C213" s="3" t="s">
        <v>796</v>
      </c>
      <c r="D213" s="10">
        <v>0.33194444444444399</v>
      </c>
      <c r="F213" s="3" t="s">
        <v>712</v>
      </c>
      <c r="H213" s="3">
        <v>23</v>
      </c>
      <c r="I213" s="10">
        <v>0</v>
      </c>
      <c r="J213" s="10">
        <v>0.12708333333333333</v>
      </c>
      <c r="K213" s="10">
        <v>0.12708333333333333</v>
      </c>
      <c r="L213" s="3" t="b">
        <v>1</v>
      </c>
      <c r="M213" s="3">
        <v>21</v>
      </c>
      <c r="AE213" t="s">
        <v>299</v>
      </c>
    </row>
    <row r="214" spans="1:31" x14ac:dyDescent="0.2">
      <c r="A214" s="3" t="s">
        <v>873</v>
      </c>
      <c r="B214" s="3">
        <v>38</v>
      </c>
      <c r="C214" s="3" t="s">
        <v>796</v>
      </c>
      <c r="D214" s="10">
        <v>0.33194444444444399</v>
      </c>
      <c r="F214" s="3" t="s">
        <v>110</v>
      </c>
      <c r="G214" s="3" t="s">
        <v>802</v>
      </c>
      <c r="H214" s="3">
        <v>12</v>
      </c>
      <c r="I214" s="10">
        <v>0</v>
      </c>
      <c r="J214" s="10">
        <v>0.125</v>
      </c>
      <c r="K214" s="10">
        <v>0.125</v>
      </c>
      <c r="L214" s="3" t="b">
        <v>1</v>
      </c>
      <c r="M214" s="3">
        <v>7</v>
      </c>
      <c r="AE214" t="s">
        <v>297</v>
      </c>
    </row>
    <row r="215" spans="1:31" x14ac:dyDescent="0.2">
      <c r="A215" s="3" t="s">
        <v>873</v>
      </c>
      <c r="B215" s="3">
        <v>38</v>
      </c>
      <c r="C215" s="3" t="s">
        <v>796</v>
      </c>
      <c r="D215" s="10">
        <v>0.33194444444444399</v>
      </c>
      <c r="F215" s="3" t="s">
        <v>629</v>
      </c>
      <c r="G215" s="3" t="s">
        <v>785</v>
      </c>
      <c r="H215" s="3">
        <v>27</v>
      </c>
      <c r="I215" s="10">
        <v>0</v>
      </c>
      <c r="J215" s="10">
        <v>0.125</v>
      </c>
      <c r="K215" s="10">
        <v>0.125</v>
      </c>
      <c r="L215" s="3" t="b">
        <v>1</v>
      </c>
      <c r="M215" s="3">
        <v>1</v>
      </c>
      <c r="AE215" t="s">
        <v>295</v>
      </c>
    </row>
    <row r="216" spans="1:31" x14ac:dyDescent="0.2">
      <c r="A216" s="3" t="s">
        <v>873</v>
      </c>
      <c r="B216" s="3">
        <v>38</v>
      </c>
      <c r="C216" s="3" t="s">
        <v>796</v>
      </c>
      <c r="D216" s="10">
        <v>0.33194444444444399</v>
      </c>
      <c r="F216" s="3" t="s">
        <v>629</v>
      </c>
      <c r="G216" s="3" t="s">
        <v>786</v>
      </c>
      <c r="H216" s="3">
        <v>17</v>
      </c>
      <c r="I216" s="10">
        <v>0</v>
      </c>
      <c r="J216" s="10">
        <v>0.125</v>
      </c>
      <c r="K216" s="10">
        <v>0.125</v>
      </c>
      <c r="L216" s="3" t="b">
        <v>1</v>
      </c>
      <c r="M216" s="3">
        <v>14</v>
      </c>
      <c r="T216" s="3">
        <v>7</v>
      </c>
      <c r="AE216" t="s">
        <v>292</v>
      </c>
    </row>
    <row r="217" spans="1:31" x14ac:dyDescent="0.2">
      <c r="A217" s="3" t="s">
        <v>873</v>
      </c>
      <c r="B217" s="3">
        <v>25</v>
      </c>
      <c r="C217" s="3" t="s">
        <v>796</v>
      </c>
      <c r="D217" s="10">
        <v>0.54513888888888895</v>
      </c>
      <c r="F217" s="3" t="s">
        <v>629</v>
      </c>
      <c r="G217" s="3" t="s">
        <v>786</v>
      </c>
      <c r="H217" s="3">
        <v>18</v>
      </c>
      <c r="I217" s="10">
        <v>0</v>
      </c>
      <c r="J217" s="10">
        <v>0.20833333333333334</v>
      </c>
      <c r="K217" s="10">
        <v>0.20833333333333334</v>
      </c>
      <c r="L217" s="3" t="b">
        <v>1</v>
      </c>
      <c r="M217" s="3">
        <v>6</v>
      </c>
      <c r="O217" s="3">
        <v>5</v>
      </c>
      <c r="P217" s="3">
        <v>3</v>
      </c>
      <c r="T217" s="3">
        <v>23</v>
      </c>
      <c r="V217" s="3" t="s">
        <v>875</v>
      </c>
      <c r="AE217" t="s">
        <v>290</v>
      </c>
    </row>
    <row r="218" spans="1:31" x14ac:dyDescent="0.2">
      <c r="A218" s="3" t="s">
        <v>873</v>
      </c>
      <c r="B218" s="3">
        <v>25</v>
      </c>
      <c r="C218" s="3" t="s">
        <v>796</v>
      </c>
      <c r="D218" s="10">
        <v>0.54513888888888895</v>
      </c>
      <c r="F218" s="3" t="s">
        <v>629</v>
      </c>
      <c r="G218" s="3" t="s">
        <v>802</v>
      </c>
      <c r="H218" s="3">
        <v>13</v>
      </c>
      <c r="I218" s="10">
        <v>0</v>
      </c>
      <c r="J218" s="10">
        <v>0.20833333333333334</v>
      </c>
      <c r="K218" s="10">
        <v>0.20833333333333334</v>
      </c>
      <c r="L218" s="3" t="b">
        <v>1</v>
      </c>
      <c r="M218" s="3">
        <v>3</v>
      </c>
      <c r="P218" s="3">
        <v>2</v>
      </c>
      <c r="T218" s="3">
        <v>20</v>
      </c>
      <c r="AE218" t="s">
        <v>288</v>
      </c>
    </row>
    <row r="219" spans="1:31" x14ac:dyDescent="0.2">
      <c r="A219" s="3" t="s">
        <v>873</v>
      </c>
      <c r="B219" s="3">
        <v>25</v>
      </c>
      <c r="C219" s="3" t="s">
        <v>796</v>
      </c>
      <c r="D219" s="10">
        <v>0.54513888888888895</v>
      </c>
      <c r="F219" s="3" t="s">
        <v>535</v>
      </c>
      <c r="G219" s="3" t="s">
        <v>785</v>
      </c>
      <c r="H219" s="3">
        <v>29</v>
      </c>
      <c r="I219" s="10">
        <v>0</v>
      </c>
      <c r="J219" s="10">
        <v>0.20833333333333334</v>
      </c>
      <c r="K219" s="10">
        <v>0.20833333333333334</v>
      </c>
      <c r="L219" s="3" t="b">
        <v>1</v>
      </c>
      <c r="M219" s="3">
        <v>51</v>
      </c>
      <c r="O219" s="3">
        <v>2</v>
      </c>
      <c r="T219" s="3">
        <v>1</v>
      </c>
      <c r="AE219" t="s">
        <v>286</v>
      </c>
    </row>
    <row r="220" spans="1:31" x14ac:dyDescent="0.2">
      <c r="A220" s="3" t="s">
        <v>873</v>
      </c>
      <c r="B220" s="3">
        <v>25</v>
      </c>
      <c r="C220" s="3" t="s">
        <v>796</v>
      </c>
      <c r="D220" s="10">
        <v>0.54513888888888895</v>
      </c>
      <c r="F220" s="3" t="s">
        <v>701</v>
      </c>
      <c r="H220" s="3">
        <v>16</v>
      </c>
      <c r="I220" s="10">
        <v>0</v>
      </c>
      <c r="J220" s="10">
        <v>0.13194444444444445</v>
      </c>
      <c r="K220" s="10">
        <v>0.13194444444444445</v>
      </c>
      <c r="L220" s="3" t="b">
        <v>1</v>
      </c>
      <c r="M220" s="3">
        <v>39</v>
      </c>
      <c r="T220" s="3">
        <v>4</v>
      </c>
      <c r="AE220" t="s">
        <v>284</v>
      </c>
    </row>
    <row r="221" spans="1:31" x14ac:dyDescent="0.2">
      <c r="A221" s="3" t="s">
        <v>873</v>
      </c>
      <c r="B221" s="3">
        <v>25</v>
      </c>
      <c r="C221" s="3" t="s">
        <v>796</v>
      </c>
      <c r="D221" s="10">
        <v>0.54513888888888895</v>
      </c>
      <c r="F221" s="3" t="s">
        <v>124</v>
      </c>
      <c r="G221" s="3" t="s">
        <v>786</v>
      </c>
      <c r="H221" s="3">
        <v>27</v>
      </c>
      <c r="I221" s="10">
        <v>0</v>
      </c>
      <c r="J221" s="10">
        <v>0.20833333333333334</v>
      </c>
      <c r="K221" s="10">
        <v>0.20833333333333334</v>
      </c>
      <c r="L221" s="3" t="b">
        <v>1</v>
      </c>
      <c r="M221" s="3">
        <v>146</v>
      </c>
      <c r="O221" s="3">
        <v>2</v>
      </c>
      <c r="AE221" t="s">
        <v>282</v>
      </c>
    </row>
    <row r="222" spans="1:31" x14ac:dyDescent="0.2">
      <c r="A222" s="3" t="s">
        <v>873</v>
      </c>
      <c r="B222" s="3">
        <v>25</v>
      </c>
      <c r="C222" s="3" t="s">
        <v>796</v>
      </c>
      <c r="D222" s="10">
        <v>0.54513888888888895</v>
      </c>
      <c r="F222" s="3" t="s">
        <v>708</v>
      </c>
      <c r="H222" s="3">
        <v>20</v>
      </c>
      <c r="I222" s="10">
        <v>0</v>
      </c>
      <c r="J222" s="10">
        <v>0.12986111111111112</v>
      </c>
      <c r="K222" s="10">
        <v>0.12986111111111112</v>
      </c>
      <c r="L222" s="3" t="b">
        <v>1</v>
      </c>
      <c r="M222" s="3">
        <v>174</v>
      </c>
      <c r="AE222" t="s">
        <v>280</v>
      </c>
    </row>
    <row r="223" spans="1:31" x14ac:dyDescent="0.2">
      <c r="A223" s="3" t="s">
        <v>873</v>
      </c>
      <c r="B223" s="3">
        <v>25</v>
      </c>
      <c r="C223" s="3" t="s">
        <v>796</v>
      </c>
      <c r="D223" s="10">
        <v>0.54513888888888895</v>
      </c>
      <c r="F223" s="3" t="s">
        <v>106</v>
      </c>
      <c r="G223" s="3" t="s">
        <v>786</v>
      </c>
      <c r="H223" s="3">
        <v>20</v>
      </c>
      <c r="I223" s="10">
        <v>0</v>
      </c>
      <c r="J223" s="10">
        <v>0.20833333333333334</v>
      </c>
      <c r="K223" s="10">
        <v>0.20833333333333334</v>
      </c>
      <c r="L223" s="3" t="b">
        <v>1</v>
      </c>
      <c r="M223" s="3">
        <v>123</v>
      </c>
      <c r="AE223" t="s">
        <v>278</v>
      </c>
    </row>
    <row r="224" spans="1:31" x14ac:dyDescent="0.2">
      <c r="A224" s="3" t="s">
        <v>873</v>
      </c>
      <c r="B224" s="3">
        <v>25</v>
      </c>
      <c r="C224" s="3" t="s">
        <v>796</v>
      </c>
      <c r="D224" s="10">
        <v>0.54513888888888895</v>
      </c>
      <c r="F224" s="3" t="s">
        <v>106</v>
      </c>
      <c r="G224" s="3" t="s">
        <v>786</v>
      </c>
      <c r="H224" s="3">
        <v>22</v>
      </c>
      <c r="I224" s="10">
        <v>0</v>
      </c>
      <c r="J224" s="10">
        <v>0.16666666666666666</v>
      </c>
      <c r="K224" s="10">
        <v>0.16666666666666666</v>
      </c>
      <c r="L224" s="3" t="b">
        <v>1</v>
      </c>
      <c r="M224" s="3">
        <v>68</v>
      </c>
      <c r="AE224" t="s">
        <v>276</v>
      </c>
    </row>
    <row r="225" spans="1:31" x14ac:dyDescent="0.2">
      <c r="A225" s="3" t="s">
        <v>873</v>
      </c>
      <c r="B225" s="3">
        <v>25</v>
      </c>
      <c r="C225" s="3" t="s">
        <v>796</v>
      </c>
      <c r="D225" s="10">
        <v>0.54513888888888895</v>
      </c>
      <c r="F225" s="3" t="s">
        <v>106</v>
      </c>
      <c r="G225" s="3" t="s">
        <v>786</v>
      </c>
      <c r="H225" s="3">
        <v>24</v>
      </c>
      <c r="I225" s="10">
        <v>0</v>
      </c>
      <c r="J225" s="10">
        <v>0.1875</v>
      </c>
      <c r="K225" s="10">
        <v>0.1875</v>
      </c>
      <c r="L225" s="3" t="b">
        <v>1</v>
      </c>
      <c r="M225" s="3">
        <v>110</v>
      </c>
      <c r="AE225" t="s">
        <v>274</v>
      </c>
    </row>
    <row r="226" spans="1:31" x14ac:dyDescent="0.2">
      <c r="A226" s="3" t="s">
        <v>873</v>
      </c>
      <c r="B226" s="3">
        <v>25</v>
      </c>
      <c r="C226" s="3" t="s">
        <v>796</v>
      </c>
      <c r="D226" s="10">
        <v>0.54513888888888895</v>
      </c>
      <c r="F226" s="3" t="s">
        <v>114</v>
      </c>
      <c r="G226" s="3" t="s">
        <v>786</v>
      </c>
      <c r="H226" s="3">
        <v>29</v>
      </c>
      <c r="I226" s="10">
        <v>0</v>
      </c>
      <c r="J226" s="10">
        <v>0.1875</v>
      </c>
      <c r="K226" s="10">
        <v>0.1875</v>
      </c>
      <c r="L226" s="3" t="b">
        <v>1</v>
      </c>
      <c r="M226" s="3">
        <v>142</v>
      </c>
      <c r="O226" s="3">
        <v>5</v>
      </c>
      <c r="AE226" t="s">
        <v>272</v>
      </c>
    </row>
    <row r="227" spans="1:31" x14ac:dyDescent="0.2">
      <c r="A227" s="3" t="s">
        <v>873</v>
      </c>
      <c r="B227" s="3">
        <v>25</v>
      </c>
      <c r="C227" s="3" t="s">
        <v>796</v>
      </c>
      <c r="D227" s="10">
        <v>0.54513888888888895</v>
      </c>
      <c r="F227" s="3" t="s">
        <v>114</v>
      </c>
      <c r="G227" s="3" t="s">
        <v>785</v>
      </c>
      <c r="H227" s="3">
        <v>37</v>
      </c>
      <c r="I227" s="10">
        <v>0</v>
      </c>
      <c r="J227" s="10">
        <v>0.125</v>
      </c>
      <c r="K227" s="10">
        <v>0.125</v>
      </c>
      <c r="L227" s="3" t="b">
        <v>1</v>
      </c>
      <c r="M227" s="3">
        <v>32</v>
      </c>
      <c r="X227" s="3" t="s">
        <v>876</v>
      </c>
      <c r="AE227" t="s">
        <v>270</v>
      </c>
    </row>
    <row r="228" spans="1:31" x14ac:dyDescent="0.2">
      <c r="A228" s="3" t="s">
        <v>873</v>
      </c>
      <c r="B228" s="3">
        <v>25</v>
      </c>
      <c r="C228" s="3" t="s">
        <v>796</v>
      </c>
      <c r="D228" s="10">
        <v>0.54513888888888895</v>
      </c>
      <c r="F228" s="3" t="s">
        <v>535</v>
      </c>
      <c r="G228" s="3" t="s">
        <v>786</v>
      </c>
      <c r="H228" s="3" t="s">
        <v>903</v>
      </c>
      <c r="I228" s="10">
        <v>0</v>
      </c>
      <c r="J228" s="10">
        <v>0.125</v>
      </c>
      <c r="K228" s="10">
        <v>0.125</v>
      </c>
      <c r="L228" s="3" t="b">
        <v>1</v>
      </c>
      <c r="M228" s="3">
        <v>54</v>
      </c>
      <c r="AE228" t="s">
        <v>268</v>
      </c>
    </row>
    <row r="229" spans="1:31" x14ac:dyDescent="0.2">
      <c r="A229" s="3" t="s">
        <v>873</v>
      </c>
      <c r="B229" s="3">
        <v>25</v>
      </c>
      <c r="C229" s="3" t="s">
        <v>796</v>
      </c>
      <c r="D229" s="10">
        <v>0.65763888888888888</v>
      </c>
      <c r="F229" s="3" t="s">
        <v>701</v>
      </c>
      <c r="H229" s="3">
        <v>17</v>
      </c>
      <c r="I229" s="10">
        <v>0</v>
      </c>
      <c r="J229" s="10">
        <v>0.14583333333333334</v>
      </c>
      <c r="K229" s="10">
        <v>0.14583333333333334</v>
      </c>
      <c r="L229" s="3" t="b">
        <v>1</v>
      </c>
      <c r="M229" s="3">
        <v>171</v>
      </c>
      <c r="AE229" t="s">
        <v>266</v>
      </c>
    </row>
    <row r="230" spans="1:31" x14ac:dyDescent="0.2">
      <c r="A230" s="3" t="s">
        <v>873</v>
      </c>
      <c r="B230" s="3">
        <v>25</v>
      </c>
      <c r="C230" s="3" t="s">
        <v>796</v>
      </c>
      <c r="D230" s="10">
        <v>0.65763888888888888</v>
      </c>
      <c r="F230" s="3" t="s">
        <v>112</v>
      </c>
      <c r="G230" s="3" t="s">
        <v>785</v>
      </c>
      <c r="H230" s="3">
        <v>22</v>
      </c>
      <c r="I230" s="10">
        <v>0</v>
      </c>
      <c r="J230" s="10">
        <v>0.1875</v>
      </c>
      <c r="K230" s="10">
        <v>0.1875</v>
      </c>
      <c r="L230" s="3" t="b">
        <v>1</v>
      </c>
      <c r="M230" s="3">
        <v>178</v>
      </c>
      <c r="T230" s="3">
        <v>12</v>
      </c>
      <c r="AE230" t="s">
        <v>264</v>
      </c>
    </row>
    <row r="231" spans="1:31" x14ac:dyDescent="0.2">
      <c r="A231" s="3" t="s">
        <v>873</v>
      </c>
      <c r="B231" s="3">
        <v>25</v>
      </c>
      <c r="C231" s="3" t="s">
        <v>796</v>
      </c>
      <c r="D231" s="10">
        <v>0.65763888888888899</v>
      </c>
      <c r="F231" s="3" t="s">
        <v>112</v>
      </c>
      <c r="G231" s="3" t="s">
        <v>785</v>
      </c>
      <c r="H231" s="3">
        <v>20</v>
      </c>
      <c r="I231" s="10">
        <v>0</v>
      </c>
      <c r="J231" s="10">
        <v>0.20833333333333334</v>
      </c>
      <c r="K231" s="10">
        <v>0.20833333333333334</v>
      </c>
      <c r="L231" s="3" t="b">
        <v>1</v>
      </c>
      <c r="M231" s="3">
        <v>211</v>
      </c>
      <c r="P231" s="3">
        <v>2</v>
      </c>
      <c r="T231" s="3">
        <v>3</v>
      </c>
      <c r="AE231" t="s">
        <v>262</v>
      </c>
    </row>
    <row r="232" spans="1:31" x14ac:dyDescent="0.2">
      <c r="A232" s="3" t="s">
        <v>873</v>
      </c>
      <c r="B232" s="3">
        <v>25</v>
      </c>
      <c r="C232" s="3" t="s">
        <v>796</v>
      </c>
      <c r="D232" s="10">
        <v>0.65763888888888899</v>
      </c>
      <c r="F232" s="3" t="s">
        <v>701</v>
      </c>
      <c r="H232" s="3">
        <v>20</v>
      </c>
      <c r="I232" s="10">
        <v>0</v>
      </c>
      <c r="J232" s="10">
        <v>0.14930555555555555</v>
      </c>
      <c r="K232" s="10">
        <v>0.14930555555555555</v>
      </c>
      <c r="L232" s="3" t="b">
        <v>1</v>
      </c>
      <c r="M232" s="3">
        <v>170</v>
      </c>
      <c r="AE232" t="s">
        <v>260</v>
      </c>
    </row>
    <row r="233" spans="1:31" x14ac:dyDescent="0.2">
      <c r="A233" s="3" t="s">
        <v>873</v>
      </c>
      <c r="B233" s="3">
        <v>25</v>
      </c>
      <c r="C233" s="3" t="s">
        <v>796</v>
      </c>
      <c r="D233" s="10">
        <v>0.65763888888888899</v>
      </c>
      <c r="F233" s="3" t="s">
        <v>124</v>
      </c>
      <c r="G233" s="3" t="s">
        <v>786</v>
      </c>
      <c r="H233" s="3">
        <v>28</v>
      </c>
      <c r="I233" s="10">
        <v>0</v>
      </c>
      <c r="J233" s="10">
        <v>0.20833333333333334</v>
      </c>
      <c r="K233" s="10">
        <v>0.20833333333333334</v>
      </c>
      <c r="L233" s="3" t="b">
        <v>1</v>
      </c>
      <c r="M233" s="3">
        <v>153</v>
      </c>
      <c r="T233" s="3">
        <v>2</v>
      </c>
      <c r="AE233" t="s">
        <v>258</v>
      </c>
    </row>
    <row r="234" spans="1:31" x14ac:dyDescent="0.2">
      <c r="A234" s="3" t="s">
        <v>873</v>
      </c>
      <c r="B234" s="3">
        <v>25</v>
      </c>
      <c r="C234" s="3" t="s">
        <v>796</v>
      </c>
      <c r="D234" s="10">
        <v>0.65763888888888899</v>
      </c>
      <c r="F234" s="3" t="s">
        <v>114</v>
      </c>
      <c r="G234" s="3" t="s">
        <v>785</v>
      </c>
      <c r="H234" s="3">
        <v>25</v>
      </c>
      <c r="I234" s="10">
        <v>0</v>
      </c>
      <c r="J234" s="10">
        <v>0.20833333333333334</v>
      </c>
      <c r="K234" s="10">
        <v>0.20833333333333334</v>
      </c>
      <c r="L234" s="3" t="b">
        <v>1</v>
      </c>
      <c r="M234" s="3">
        <v>93</v>
      </c>
      <c r="AE234" t="s">
        <v>256</v>
      </c>
    </row>
    <row r="235" spans="1:31" x14ac:dyDescent="0.2">
      <c r="A235" s="3" t="s">
        <v>873</v>
      </c>
      <c r="B235" s="3">
        <v>25</v>
      </c>
      <c r="C235" s="3" t="s">
        <v>796</v>
      </c>
      <c r="D235" s="10">
        <v>0.65763888888888899</v>
      </c>
      <c r="F235" t="s">
        <v>715</v>
      </c>
      <c r="H235" s="3">
        <v>26</v>
      </c>
      <c r="I235" s="10">
        <v>0</v>
      </c>
      <c r="J235" s="10">
        <v>0.14583333333333334</v>
      </c>
      <c r="K235" s="10">
        <v>0.14583333333333334</v>
      </c>
      <c r="L235" s="3" t="b">
        <v>1</v>
      </c>
      <c r="M235" s="3">
        <v>189</v>
      </c>
      <c r="T235" s="3">
        <v>20</v>
      </c>
      <c r="AE235" t="s">
        <v>254</v>
      </c>
    </row>
    <row r="236" spans="1:31" x14ac:dyDescent="0.2">
      <c r="A236" s="3" t="s">
        <v>873</v>
      </c>
      <c r="B236" s="3">
        <v>25</v>
      </c>
      <c r="C236" s="3" t="s">
        <v>796</v>
      </c>
      <c r="D236" s="10">
        <v>0.65763888888888899</v>
      </c>
      <c r="F236" s="3" t="s">
        <v>112</v>
      </c>
      <c r="G236" s="3" t="s">
        <v>785</v>
      </c>
      <c r="H236" s="3">
        <v>17</v>
      </c>
      <c r="I236" s="10">
        <v>0</v>
      </c>
      <c r="J236" s="10">
        <v>5.2083333333333336E-2</v>
      </c>
      <c r="K236" s="10">
        <v>5.2083333333333336E-2</v>
      </c>
      <c r="L236" s="3" t="b">
        <v>0</v>
      </c>
      <c r="M236" s="3">
        <v>28</v>
      </c>
      <c r="P236" s="3">
        <v>1</v>
      </c>
      <c r="T236" s="3">
        <v>2</v>
      </c>
      <c r="X236" s="3" t="s">
        <v>877</v>
      </c>
      <c r="AE236" t="s">
        <v>252</v>
      </c>
    </row>
    <row r="237" spans="1:31" x14ac:dyDescent="0.2">
      <c r="A237" s="3" t="s">
        <v>873</v>
      </c>
      <c r="B237" s="3">
        <v>25</v>
      </c>
      <c r="C237" s="3" t="s">
        <v>796</v>
      </c>
      <c r="D237" s="10">
        <v>0.65763888888888899</v>
      </c>
      <c r="F237" s="3" t="s">
        <v>110</v>
      </c>
      <c r="G237" s="3" t="s">
        <v>802</v>
      </c>
      <c r="H237" s="3">
        <v>12</v>
      </c>
      <c r="I237" s="10">
        <v>0</v>
      </c>
      <c r="J237" s="10">
        <v>0.20833333333333334</v>
      </c>
      <c r="K237" s="10">
        <v>0.20833333333333334</v>
      </c>
      <c r="L237" s="3" t="b">
        <v>1</v>
      </c>
      <c r="M237" s="3">
        <v>150</v>
      </c>
      <c r="T237" s="3">
        <v>10</v>
      </c>
      <c r="AE237" t="s">
        <v>250</v>
      </c>
    </row>
    <row r="238" spans="1:31" x14ac:dyDescent="0.2">
      <c r="A238" s="3" t="s">
        <v>873</v>
      </c>
      <c r="B238" s="3">
        <v>25</v>
      </c>
      <c r="C238" s="3" t="s">
        <v>796</v>
      </c>
      <c r="D238" s="10">
        <v>0.65763888888888899</v>
      </c>
      <c r="F238" s="3" t="s">
        <v>629</v>
      </c>
      <c r="G238" s="3" t="s">
        <v>785</v>
      </c>
      <c r="H238" s="3">
        <v>22</v>
      </c>
      <c r="I238" s="10">
        <v>0</v>
      </c>
      <c r="J238" s="10">
        <v>0.20833333333333334</v>
      </c>
      <c r="K238" s="10">
        <v>0.20833333333333334</v>
      </c>
      <c r="L238" s="3" t="b">
        <v>1</v>
      </c>
      <c r="M238" s="3">
        <v>3</v>
      </c>
      <c r="T238" s="3">
        <v>20</v>
      </c>
      <c r="AE238" t="s">
        <v>248</v>
      </c>
    </row>
    <row r="239" spans="1:31" x14ac:dyDescent="0.2">
      <c r="A239" s="3" t="s">
        <v>873</v>
      </c>
      <c r="B239" s="3">
        <v>25</v>
      </c>
      <c r="C239" s="3" t="s">
        <v>796</v>
      </c>
      <c r="D239" s="10">
        <v>0.65763888888888899</v>
      </c>
      <c r="F239" s="3" t="s">
        <v>629</v>
      </c>
      <c r="G239" s="3" t="s">
        <v>785</v>
      </c>
      <c r="H239" s="3">
        <v>28</v>
      </c>
      <c r="I239" s="10">
        <v>0</v>
      </c>
      <c r="J239" s="10">
        <v>0.16666666666666666</v>
      </c>
      <c r="K239" s="10">
        <v>0.16666666666666666</v>
      </c>
      <c r="L239" s="3" t="b">
        <v>1</v>
      </c>
      <c r="M239" s="3">
        <v>2</v>
      </c>
      <c r="P239" s="3">
        <v>7</v>
      </c>
      <c r="T239" s="3">
        <v>9</v>
      </c>
      <c r="AE239" t="s">
        <v>246</v>
      </c>
    </row>
    <row r="240" spans="1:31" x14ac:dyDescent="0.2">
      <c r="A240" s="3" t="s">
        <v>873</v>
      </c>
      <c r="B240" s="3">
        <v>25</v>
      </c>
      <c r="C240" s="3" t="s">
        <v>796</v>
      </c>
      <c r="D240" s="10">
        <v>0.65763888888888899</v>
      </c>
      <c r="F240" s="3" t="s">
        <v>629</v>
      </c>
      <c r="G240" s="3" t="s">
        <v>786</v>
      </c>
      <c r="H240" s="3">
        <v>18</v>
      </c>
      <c r="I240" s="10">
        <v>0</v>
      </c>
      <c r="J240" s="10">
        <v>0.16666666666666666</v>
      </c>
      <c r="K240" s="10">
        <v>0.16666666666666666</v>
      </c>
      <c r="L240" s="3" t="b">
        <v>1</v>
      </c>
      <c r="M240" s="3">
        <v>8</v>
      </c>
      <c r="P240" s="3">
        <v>3</v>
      </c>
      <c r="T240" s="3">
        <v>9</v>
      </c>
      <c r="AE240" t="s">
        <v>244</v>
      </c>
    </row>
    <row r="241" spans="1:31" x14ac:dyDescent="0.2">
      <c r="A241" s="3" t="s">
        <v>878</v>
      </c>
      <c r="B241" s="3">
        <v>32</v>
      </c>
      <c r="C241" s="3" t="s">
        <v>796</v>
      </c>
      <c r="D241" s="10">
        <v>0.61805555555555558</v>
      </c>
      <c r="F241" s="3" t="s">
        <v>110</v>
      </c>
      <c r="G241" s="3" t="s">
        <v>786</v>
      </c>
      <c r="H241" s="3">
        <v>17</v>
      </c>
      <c r="I241" s="10">
        <v>0</v>
      </c>
      <c r="J241" s="10">
        <v>0.20833333333333334</v>
      </c>
      <c r="K241" s="10">
        <v>0.20833333333333334</v>
      </c>
      <c r="L241" s="3" t="b">
        <v>1</v>
      </c>
      <c r="M241" s="3">
        <v>79</v>
      </c>
      <c r="AE241" t="s">
        <v>242</v>
      </c>
    </row>
    <row r="242" spans="1:31" x14ac:dyDescent="0.2">
      <c r="A242" s="3" t="s">
        <v>878</v>
      </c>
      <c r="B242" s="3">
        <v>32</v>
      </c>
      <c r="C242" s="3" t="s">
        <v>796</v>
      </c>
      <c r="D242" s="10">
        <v>0.61805555555555558</v>
      </c>
      <c r="F242" s="3" t="s">
        <v>122</v>
      </c>
      <c r="G242" s="3" t="s">
        <v>786</v>
      </c>
      <c r="H242" s="3">
        <v>21</v>
      </c>
      <c r="I242" s="10">
        <v>0</v>
      </c>
      <c r="J242" s="10">
        <v>0.20833333333333334</v>
      </c>
      <c r="K242" s="10">
        <v>0.20833333333333334</v>
      </c>
      <c r="L242" s="3" t="b">
        <v>1</v>
      </c>
      <c r="M242" s="3">
        <v>104</v>
      </c>
      <c r="AE242" t="s">
        <v>240</v>
      </c>
    </row>
    <row r="243" spans="1:31" x14ac:dyDescent="0.2">
      <c r="A243" s="3" t="s">
        <v>878</v>
      </c>
      <c r="B243" s="3">
        <v>32</v>
      </c>
      <c r="C243" s="3" t="s">
        <v>796</v>
      </c>
      <c r="D243" s="10">
        <v>0.61805555555555602</v>
      </c>
      <c r="F243" s="3" t="s">
        <v>629</v>
      </c>
      <c r="G243" s="3" t="s">
        <v>785</v>
      </c>
      <c r="H243" s="3">
        <v>27</v>
      </c>
      <c r="I243" s="10">
        <v>0</v>
      </c>
      <c r="J243" s="10">
        <v>0.20833333333333334</v>
      </c>
      <c r="K243" s="10">
        <v>0.20833333333333334</v>
      </c>
      <c r="L243" s="3" t="b">
        <v>1</v>
      </c>
      <c r="M243" s="3">
        <v>8</v>
      </c>
      <c r="N243" s="3">
        <v>32</v>
      </c>
      <c r="AE243" t="s">
        <v>238</v>
      </c>
    </row>
    <row r="244" spans="1:31" x14ac:dyDescent="0.2">
      <c r="A244" s="3" t="s">
        <v>878</v>
      </c>
      <c r="B244" s="3">
        <v>32</v>
      </c>
      <c r="C244" s="3" t="s">
        <v>796</v>
      </c>
      <c r="D244" s="10">
        <v>0.61805555555555602</v>
      </c>
      <c r="F244" s="3" t="s">
        <v>106</v>
      </c>
      <c r="G244" s="3" t="s">
        <v>786</v>
      </c>
      <c r="H244" s="3">
        <v>27</v>
      </c>
      <c r="I244" s="10">
        <v>0</v>
      </c>
      <c r="J244" s="10">
        <v>0.20833333333333334</v>
      </c>
      <c r="K244" s="10">
        <v>0.20833333333333334</v>
      </c>
      <c r="L244" s="3" t="b">
        <v>1</v>
      </c>
      <c r="M244" s="3">
        <v>146</v>
      </c>
      <c r="AE244" t="s">
        <v>236</v>
      </c>
    </row>
    <row r="245" spans="1:31" x14ac:dyDescent="0.2">
      <c r="A245" s="3" t="s">
        <v>878</v>
      </c>
      <c r="B245" s="3">
        <v>32</v>
      </c>
      <c r="C245" s="3" t="s">
        <v>796</v>
      </c>
      <c r="D245" s="10">
        <v>0.61805555555555602</v>
      </c>
      <c r="F245" s="3" t="s">
        <v>106</v>
      </c>
      <c r="G245" s="3" t="s">
        <v>786</v>
      </c>
      <c r="H245" s="3">
        <v>32</v>
      </c>
      <c r="I245" s="10">
        <v>0</v>
      </c>
      <c r="J245" s="10">
        <v>0.20833333333333334</v>
      </c>
      <c r="K245" s="10">
        <v>0.20833333333333334</v>
      </c>
      <c r="L245" s="3" t="b">
        <v>1</v>
      </c>
      <c r="M245" s="3">
        <v>148</v>
      </c>
      <c r="AE245" t="s">
        <v>234</v>
      </c>
    </row>
    <row r="246" spans="1:31" x14ac:dyDescent="0.2">
      <c r="A246" s="3" t="s">
        <v>878</v>
      </c>
      <c r="B246" s="3">
        <v>32</v>
      </c>
      <c r="C246" s="3" t="s">
        <v>796</v>
      </c>
      <c r="D246" s="10">
        <v>0.61805555555555602</v>
      </c>
      <c r="F246" s="3" t="s">
        <v>629</v>
      </c>
      <c r="G246" s="3" t="s">
        <v>786</v>
      </c>
      <c r="H246" s="3">
        <v>20</v>
      </c>
      <c r="I246" s="10">
        <v>0</v>
      </c>
      <c r="J246" s="10">
        <v>0.20833333333333334</v>
      </c>
      <c r="K246" s="10">
        <v>0.20833333333333334</v>
      </c>
      <c r="L246" s="3" t="b">
        <v>1</v>
      </c>
      <c r="M246" s="3">
        <v>15</v>
      </c>
      <c r="P246" s="3">
        <v>1</v>
      </c>
      <c r="T246" s="3">
        <v>1</v>
      </c>
      <c r="AE246" t="s">
        <v>232</v>
      </c>
    </row>
    <row r="247" spans="1:31" x14ac:dyDescent="0.2">
      <c r="A247" s="3" t="s">
        <v>878</v>
      </c>
      <c r="B247" s="3">
        <v>32</v>
      </c>
      <c r="C247" s="3" t="s">
        <v>796</v>
      </c>
      <c r="D247" s="10">
        <v>0.61805555555555602</v>
      </c>
      <c r="F247" s="3" t="s">
        <v>112</v>
      </c>
      <c r="G247" s="3" t="s">
        <v>785</v>
      </c>
      <c r="H247" s="3">
        <v>14</v>
      </c>
      <c r="I247" s="10">
        <v>0</v>
      </c>
      <c r="J247" s="10">
        <v>0.20833333333333334</v>
      </c>
      <c r="K247" s="10">
        <v>0.20833333333333334</v>
      </c>
      <c r="L247" s="3" t="b">
        <v>1</v>
      </c>
      <c r="M247" s="3">
        <v>258</v>
      </c>
      <c r="AE247" t="s">
        <v>229</v>
      </c>
    </row>
    <row r="248" spans="1:31" x14ac:dyDescent="0.2">
      <c r="A248" s="3" t="s">
        <v>878</v>
      </c>
      <c r="B248" s="3">
        <v>32</v>
      </c>
      <c r="C248" s="3" t="s">
        <v>796</v>
      </c>
      <c r="D248" s="10">
        <v>0.61805555555555602</v>
      </c>
      <c r="F248" s="3" t="s">
        <v>629</v>
      </c>
      <c r="G248" s="3" t="s">
        <v>786</v>
      </c>
      <c r="H248" s="3">
        <v>19</v>
      </c>
      <c r="I248" s="10">
        <v>0</v>
      </c>
      <c r="J248" s="10">
        <v>0.16666666666666666</v>
      </c>
      <c r="K248" s="10">
        <v>0.16666666666666666</v>
      </c>
      <c r="L248" s="3" t="b">
        <v>1</v>
      </c>
      <c r="M248" s="3">
        <v>38</v>
      </c>
      <c r="AE248" t="s">
        <v>227</v>
      </c>
    </row>
    <row r="249" spans="1:31" x14ac:dyDescent="0.2">
      <c r="A249" s="3" t="s">
        <v>878</v>
      </c>
      <c r="B249" s="3">
        <v>32</v>
      </c>
      <c r="C249" s="3" t="s">
        <v>796</v>
      </c>
      <c r="D249" s="10">
        <v>0.61805555555555602</v>
      </c>
      <c r="F249" s="3" t="s">
        <v>112</v>
      </c>
      <c r="G249" s="3" t="s">
        <v>786</v>
      </c>
      <c r="H249" s="3">
        <v>12</v>
      </c>
      <c r="I249" s="10">
        <v>0</v>
      </c>
      <c r="J249" s="10">
        <v>0.16805555555555554</v>
      </c>
      <c r="K249" s="10">
        <v>0.16805555555555554</v>
      </c>
      <c r="L249" s="3" t="b">
        <v>1</v>
      </c>
      <c r="M249" s="3">
        <v>160</v>
      </c>
      <c r="AE249" t="s">
        <v>225</v>
      </c>
    </row>
    <row r="250" spans="1:31" x14ac:dyDescent="0.2">
      <c r="A250" s="3" t="s">
        <v>878</v>
      </c>
      <c r="B250" s="3">
        <v>32</v>
      </c>
      <c r="C250" s="3" t="s">
        <v>796</v>
      </c>
      <c r="D250" s="10">
        <v>0.61805555555555602</v>
      </c>
      <c r="F250" s="3" t="s">
        <v>122</v>
      </c>
      <c r="G250" s="3" t="s">
        <v>785</v>
      </c>
      <c r="H250" s="3">
        <v>42</v>
      </c>
      <c r="I250" s="10">
        <v>0</v>
      </c>
      <c r="J250" s="10">
        <v>0.20833333333333334</v>
      </c>
      <c r="K250" s="10">
        <v>0.20833333333333334</v>
      </c>
      <c r="L250" s="3" t="b">
        <v>1</v>
      </c>
      <c r="M250" s="3">
        <v>44</v>
      </c>
      <c r="AE250" t="s">
        <v>223</v>
      </c>
    </row>
    <row r="251" spans="1:31" x14ac:dyDescent="0.2">
      <c r="A251" s="3" t="s">
        <v>879</v>
      </c>
      <c r="B251" s="3">
        <v>37</v>
      </c>
      <c r="C251" s="3" t="s">
        <v>796</v>
      </c>
      <c r="D251" s="10">
        <v>0.34722222222222227</v>
      </c>
      <c r="F251" s="3" t="s">
        <v>535</v>
      </c>
      <c r="G251" s="3" t="s">
        <v>786</v>
      </c>
      <c r="H251" s="3">
        <v>13</v>
      </c>
      <c r="I251" s="10">
        <v>0</v>
      </c>
      <c r="J251" s="10">
        <v>0.20833333333333334</v>
      </c>
      <c r="K251" s="10">
        <v>0.20833333333333334</v>
      </c>
      <c r="L251" s="3" t="b">
        <v>1</v>
      </c>
      <c r="M251" s="3">
        <v>28</v>
      </c>
      <c r="O251" s="3">
        <v>2</v>
      </c>
      <c r="P251" s="3">
        <v>1</v>
      </c>
      <c r="AE251" t="s">
        <v>221</v>
      </c>
    </row>
    <row r="252" spans="1:31" x14ac:dyDescent="0.2">
      <c r="A252" s="3" t="s">
        <v>879</v>
      </c>
      <c r="B252" s="3">
        <v>37</v>
      </c>
      <c r="C252" s="3" t="s">
        <v>796</v>
      </c>
      <c r="D252" s="10">
        <v>0.34722222222222227</v>
      </c>
      <c r="F252" s="3" t="s">
        <v>535</v>
      </c>
      <c r="G252" s="3" t="s">
        <v>786</v>
      </c>
      <c r="H252" s="3">
        <v>17</v>
      </c>
      <c r="I252" s="10">
        <v>0</v>
      </c>
      <c r="J252" s="10">
        <v>0.20833333333333334</v>
      </c>
      <c r="K252" s="10">
        <v>0.20833333333333334</v>
      </c>
      <c r="L252" s="3" t="b">
        <v>1</v>
      </c>
      <c r="M252" s="3">
        <v>68</v>
      </c>
      <c r="O252" s="3">
        <v>2</v>
      </c>
      <c r="T252" s="3">
        <v>13</v>
      </c>
      <c r="AE252" t="s">
        <v>219</v>
      </c>
    </row>
    <row r="253" spans="1:31" x14ac:dyDescent="0.2">
      <c r="A253" s="3" t="s">
        <v>879</v>
      </c>
      <c r="B253" s="3">
        <v>37</v>
      </c>
      <c r="C253" s="3" t="s">
        <v>796</v>
      </c>
      <c r="D253" s="10">
        <v>0.34722222222222199</v>
      </c>
      <c r="F253" s="3" t="s">
        <v>535</v>
      </c>
      <c r="G253" s="3" t="s">
        <v>786</v>
      </c>
      <c r="H253" s="3">
        <v>20</v>
      </c>
      <c r="I253" s="10">
        <v>0</v>
      </c>
      <c r="J253" s="10">
        <v>0.20833333333333334</v>
      </c>
      <c r="K253" s="10">
        <v>0.20833333333333334</v>
      </c>
      <c r="L253" s="3" t="b">
        <v>1</v>
      </c>
      <c r="M253" s="3">
        <v>66</v>
      </c>
      <c r="T253" s="3">
        <v>8</v>
      </c>
      <c r="AE253" t="s">
        <v>217</v>
      </c>
    </row>
    <row r="254" spans="1:31" x14ac:dyDescent="0.2">
      <c r="A254" s="3" t="s">
        <v>879</v>
      </c>
      <c r="B254" s="3">
        <v>37</v>
      </c>
      <c r="C254" s="3" t="s">
        <v>796</v>
      </c>
      <c r="D254" s="10">
        <v>0.34722222222222199</v>
      </c>
      <c r="F254" s="3" t="s">
        <v>535</v>
      </c>
      <c r="G254" s="3" t="s">
        <v>785</v>
      </c>
      <c r="H254" s="3">
        <v>28</v>
      </c>
      <c r="I254" s="10">
        <v>0</v>
      </c>
      <c r="J254" s="10">
        <v>0.20138888888888887</v>
      </c>
      <c r="K254" s="10">
        <v>0.20138888888888887</v>
      </c>
      <c r="L254" s="3" t="b">
        <v>1</v>
      </c>
      <c r="M254" s="3">
        <v>40</v>
      </c>
      <c r="AE254" t="s">
        <v>215</v>
      </c>
    </row>
    <row r="255" spans="1:31" x14ac:dyDescent="0.2">
      <c r="A255" s="3" t="s">
        <v>879</v>
      </c>
      <c r="B255" s="3">
        <v>37</v>
      </c>
      <c r="C255" s="3" t="s">
        <v>796</v>
      </c>
      <c r="D255" s="10">
        <v>0.34722222222222199</v>
      </c>
      <c r="F255" s="3" t="s">
        <v>124</v>
      </c>
      <c r="G255" s="3" t="s">
        <v>786</v>
      </c>
      <c r="H255" s="3">
        <v>27</v>
      </c>
      <c r="I255" s="10">
        <v>0</v>
      </c>
      <c r="J255" s="10">
        <v>0.20833333333333334</v>
      </c>
      <c r="K255" s="10">
        <v>0.20833333333333334</v>
      </c>
      <c r="L255" s="3" t="b">
        <v>1</v>
      </c>
      <c r="M255" s="3">
        <v>33</v>
      </c>
      <c r="AE255" t="s">
        <v>213</v>
      </c>
    </row>
    <row r="256" spans="1:31" x14ac:dyDescent="0.2">
      <c r="A256" s="3" t="s">
        <v>879</v>
      </c>
      <c r="B256" s="3">
        <v>37</v>
      </c>
      <c r="C256" s="3" t="s">
        <v>796</v>
      </c>
      <c r="D256" s="10">
        <v>0.34722222222222199</v>
      </c>
      <c r="F256" s="3" t="s">
        <v>110</v>
      </c>
      <c r="G256" s="3" t="s">
        <v>785</v>
      </c>
      <c r="H256" s="3">
        <v>42</v>
      </c>
      <c r="I256" s="10">
        <v>0</v>
      </c>
      <c r="J256" s="10">
        <v>0.20833333333333334</v>
      </c>
      <c r="K256" s="10">
        <v>0.20833333333333334</v>
      </c>
      <c r="L256" s="3" t="b">
        <v>1</v>
      </c>
      <c r="M256" s="3">
        <v>38</v>
      </c>
      <c r="AE256" t="s">
        <v>210</v>
      </c>
    </row>
    <row r="257" spans="1:31" x14ac:dyDescent="0.2">
      <c r="A257" s="3" t="s">
        <v>879</v>
      </c>
      <c r="B257" s="3">
        <v>37</v>
      </c>
      <c r="C257" s="3" t="s">
        <v>796</v>
      </c>
      <c r="D257" s="10">
        <v>0.34722222222222199</v>
      </c>
      <c r="F257" s="3" t="s">
        <v>535</v>
      </c>
      <c r="G257" s="3" t="s">
        <v>785</v>
      </c>
      <c r="H257" s="3">
        <v>25</v>
      </c>
      <c r="I257" s="10">
        <v>0</v>
      </c>
      <c r="J257" s="10">
        <v>0.1875</v>
      </c>
      <c r="K257" s="10">
        <v>0.1875</v>
      </c>
      <c r="L257" s="3" t="b">
        <v>1</v>
      </c>
      <c r="M257" s="3">
        <v>17</v>
      </c>
      <c r="P257" s="3">
        <v>5</v>
      </c>
      <c r="AE257" t="s">
        <v>208</v>
      </c>
    </row>
    <row r="258" spans="1:31" x14ac:dyDescent="0.2">
      <c r="A258" s="3" t="s">
        <v>879</v>
      </c>
      <c r="B258" s="3">
        <v>37</v>
      </c>
      <c r="C258" s="3" t="s">
        <v>796</v>
      </c>
      <c r="D258" s="10">
        <v>0.34722222222222199</v>
      </c>
      <c r="F258" s="3" t="s">
        <v>701</v>
      </c>
      <c r="H258" s="3">
        <v>17</v>
      </c>
      <c r="I258" s="10">
        <v>0</v>
      </c>
      <c r="J258" s="10">
        <v>0.125</v>
      </c>
      <c r="K258" s="10">
        <v>0.125</v>
      </c>
      <c r="L258" s="3" t="b">
        <v>1</v>
      </c>
      <c r="M258" s="3">
        <v>20</v>
      </c>
      <c r="AE258" t="s">
        <v>206</v>
      </c>
    </row>
    <row r="259" spans="1:31" x14ac:dyDescent="0.2">
      <c r="A259" s="3" t="s">
        <v>879</v>
      </c>
      <c r="B259" s="3">
        <v>37</v>
      </c>
      <c r="C259" s="3" t="s">
        <v>796</v>
      </c>
      <c r="D259" s="10">
        <v>0.34722222222222199</v>
      </c>
      <c r="F259" s="3" t="s">
        <v>114</v>
      </c>
      <c r="G259" s="3" t="s">
        <v>785</v>
      </c>
      <c r="H259" s="3">
        <v>31</v>
      </c>
      <c r="I259" s="10">
        <v>0</v>
      </c>
      <c r="J259" s="10">
        <v>0.1673611111111111</v>
      </c>
      <c r="K259" s="10">
        <v>0.1673611111111111</v>
      </c>
      <c r="L259" s="3" t="b">
        <v>1</v>
      </c>
      <c r="M259" s="3">
        <v>9</v>
      </c>
      <c r="AE259" t="s">
        <v>204</v>
      </c>
    </row>
    <row r="260" spans="1:31" x14ac:dyDescent="0.2">
      <c r="A260" s="3" t="s">
        <v>879</v>
      </c>
      <c r="B260" s="3">
        <v>37</v>
      </c>
      <c r="C260" s="3" t="s">
        <v>796</v>
      </c>
      <c r="D260" s="10">
        <v>0.34722222222222199</v>
      </c>
      <c r="F260" s="3" t="s">
        <v>120</v>
      </c>
      <c r="G260" s="3" t="s">
        <v>785</v>
      </c>
      <c r="H260" s="3">
        <v>23</v>
      </c>
      <c r="I260" s="10">
        <v>0</v>
      </c>
      <c r="J260" s="10">
        <v>0.16666666666666666</v>
      </c>
      <c r="K260" s="10">
        <v>0.16666666666666666</v>
      </c>
      <c r="L260" s="3" t="b">
        <v>1</v>
      </c>
      <c r="M260" s="3">
        <v>75</v>
      </c>
      <c r="AE260" t="s">
        <v>202</v>
      </c>
    </row>
    <row r="261" spans="1:31" x14ac:dyDescent="0.2">
      <c r="A261" s="3" t="s">
        <v>879</v>
      </c>
      <c r="B261" s="3">
        <v>37</v>
      </c>
      <c r="C261" s="3" t="s">
        <v>796</v>
      </c>
      <c r="D261" s="10">
        <v>0.34722222222222199</v>
      </c>
      <c r="F261" s="3" t="s">
        <v>701</v>
      </c>
      <c r="H261" s="3">
        <v>15</v>
      </c>
      <c r="I261" s="10">
        <v>0</v>
      </c>
      <c r="J261" s="10">
        <v>0.14583333333333334</v>
      </c>
      <c r="K261" s="10">
        <v>0.14583333333333334</v>
      </c>
      <c r="L261" s="3" t="b">
        <v>1</v>
      </c>
      <c r="M261" s="3">
        <v>104</v>
      </c>
      <c r="AE261" t="s">
        <v>200</v>
      </c>
    </row>
    <row r="262" spans="1:31" x14ac:dyDescent="0.2">
      <c r="A262" s="3" t="s">
        <v>879</v>
      </c>
      <c r="B262" s="3">
        <v>37</v>
      </c>
      <c r="C262" s="3" t="s">
        <v>796</v>
      </c>
      <c r="D262" s="10">
        <v>0.43611111111111112</v>
      </c>
      <c r="F262" s="3" t="s">
        <v>124</v>
      </c>
      <c r="G262" s="3" t="s">
        <v>786</v>
      </c>
      <c r="H262" s="3">
        <v>27</v>
      </c>
      <c r="I262" s="10">
        <v>0</v>
      </c>
      <c r="J262" s="10">
        <v>0.20833333333333334</v>
      </c>
      <c r="K262" s="10">
        <v>0.20833333333333334</v>
      </c>
      <c r="L262" s="3" t="b">
        <v>1</v>
      </c>
      <c r="M262" s="3">
        <v>70</v>
      </c>
      <c r="AE262" t="s">
        <v>198</v>
      </c>
    </row>
    <row r="263" spans="1:31" x14ac:dyDescent="0.2">
      <c r="A263" s="3" t="s">
        <v>879</v>
      </c>
      <c r="B263" s="3">
        <v>37</v>
      </c>
      <c r="C263" s="3" t="s">
        <v>796</v>
      </c>
      <c r="D263" s="10">
        <v>0.43611111111111112</v>
      </c>
      <c r="F263" s="3" t="s">
        <v>124</v>
      </c>
      <c r="G263" s="3" t="s">
        <v>786</v>
      </c>
      <c r="H263" s="3">
        <v>42</v>
      </c>
      <c r="I263" s="10">
        <v>0</v>
      </c>
      <c r="J263" s="10">
        <v>0.20833333333333334</v>
      </c>
      <c r="K263" s="10">
        <v>0.20833333333333334</v>
      </c>
      <c r="L263" s="3" t="b">
        <v>1</v>
      </c>
      <c r="M263" s="3">
        <v>56</v>
      </c>
      <c r="AE263" t="s">
        <v>196</v>
      </c>
    </row>
    <row r="264" spans="1:31" x14ac:dyDescent="0.2">
      <c r="A264" s="3" t="s">
        <v>879</v>
      </c>
      <c r="B264" s="3">
        <v>37</v>
      </c>
      <c r="C264" s="3" t="s">
        <v>796</v>
      </c>
      <c r="D264" s="10">
        <v>0.43611111111111101</v>
      </c>
      <c r="F264" s="3" t="s">
        <v>535</v>
      </c>
      <c r="G264" s="3" t="s">
        <v>786</v>
      </c>
      <c r="H264" s="3">
        <v>16</v>
      </c>
      <c r="I264" s="10">
        <v>0</v>
      </c>
      <c r="J264" s="10">
        <v>0.20833333333333334</v>
      </c>
      <c r="K264" s="10">
        <v>0.20833333333333334</v>
      </c>
      <c r="L264" s="3" t="b">
        <v>1</v>
      </c>
      <c r="M264" s="3">
        <v>113</v>
      </c>
      <c r="AE264" t="s">
        <v>194</v>
      </c>
    </row>
    <row r="265" spans="1:31" x14ac:dyDescent="0.2">
      <c r="A265" s="3" t="s">
        <v>879</v>
      </c>
      <c r="B265" s="3">
        <v>37</v>
      </c>
      <c r="C265" s="3" t="s">
        <v>796</v>
      </c>
      <c r="D265" s="10">
        <v>0.43611111111111101</v>
      </c>
      <c r="F265" s="3" t="s">
        <v>535</v>
      </c>
      <c r="G265" s="3" t="s">
        <v>785</v>
      </c>
      <c r="H265" s="3">
        <v>31</v>
      </c>
      <c r="I265" s="10">
        <v>0</v>
      </c>
      <c r="J265" s="10">
        <v>0.20833333333333334</v>
      </c>
      <c r="K265" s="10">
        <v>0.20833333333333334</v>
      </c>
      <c r="L265" s="3" t="b">
        <v>1</v>
      </c>
      <c r="M265" s="3">
        <v>54</v>
      </c>
      <c r="T265" s="3">
        <v>3</v>
      </c>
      <c r="AE265" t="s">
        <v>192</v>
      </c>
    </row>
    <row r="266" spans="1:31" x14ac:dyDescent="0.2">
      <c r="A266" s="3" t="s">
        <v>879</v>
      </c>
      <c r="B266" s="3">
        <v>37</v>
      </c>
      <c r="C266" s="3" t="s">
        <v>796</v>
      </c>
      <c r="D266" s="10">
        <v>0.43611111111111101</v>
      </c>
      <c r="F266" s="3" t="s">
        <v>124</v>
      </c>
      <c r="G266" s="3" t="s">
        <v>786</v>
      </c>
      <c r="H266" s="3">
        <v>22</v>
      </c>
      <c r="I266" s="10">
        <v>0</v>
      </c>
      <c r="J266" s="10">
        <v>0.16666666666666666</v>
      </c>
      <c r="K266" s="10">
        <v>0.16666666666666666</v>
      </c>
      <c r="L266" s="3" t="b">
        <v>1</v>
      </c>
      <c r="M266" s="3">
        <v>60</v>
      </c>
      <c r="T266" s="3">
        <v>10</v>
      </c>
      <c r="AE266" t="s">
        <v>190</v>
      </c>
    </row>
    <row r="267" spans="1:31" x14ac:dyDescent="0.2">
      <c r="A267" s="3" t="s">
        <v>879</v>
      </c>
      <c r="B267" s="3">
        <v>37</v>
      </c>
      <c r="C267" s="3" t="s">
        <v>796</v>
      </c>
      <c r="D267" s="10">
        <v>0.43611111111111101</v>
      </c>
      <c r="F267" s="3" t="s">
        <v>120</v>
      </c>
      <c r="G267" s="3" t="s">
        <v>785</v>
      </c>
      <c r="H267" s="3">
        <v>24</v>
      </c>
      <c r="I267" s="10">
        <v>0</v>
      </c>
      <c r="J267" s="10">
        <v>0.15277777777777776</v>
      </c>
      <c r="K267" s="10">
        <v>0.15277777777777776</v>
      </c>
      <c r="L267" s="3" t="b">
        <v>1</v>
      </c>
      <c r="M267" s="3">
        <v>162</v>
      </c>
      <c r="AE267" t="s">
        <v>188</v>
      </c>
    </row>
    <row r="268" spans="1:31" x14ac:dyDescent="0.2">
      <c r="A268" s="3" t="s">
        <v>879</v>
      </c>
      <c r="B268" s="3">
        <v>37</v>
      </c>
      <c r="C268" s="3" t="s">
        <v>796</v>
      </c>
      <c r="D268" s="10">
        <v>0.43611111111111101</v>
      </c>
      <c r="F268" s="3" t="s">
        <v>114</v>
      </c>
      <c r="G268" s="3" t="s">
        <v>785</v>
      </c>
      <c r="H268" s="3">
        <v>27</v>
      </c>
      <c r="I268" s="10">
        <v>0</v>
      </c>
      <c r="J268" s="10">
        <v>0.16666666666666666</v>
      </c>
      <c r="K268" s="10">
        <v>0.16666666666666666</v>
      </c>
      <c r="L268" s="3" t="b">
        <v>1</v>
      </c>
      <c r="M268" s="3">
        <v>5</v>
      </c>
      <c r="AE268" t="s">
        <v>186</v>
      </c>
    </row>
    <row r="269" spans="1:31" x14ac:dyDescent="0.2">
      <c r="A269" s="3" t="s">
        <v>879</v>
      </c>
      <c r="B269" s="3">
        <v>37</v>
      </c>
      <c r="C269" s="3" t="s">
        <v>796</v>
      </c>
      <c r="D269" s="10">
        <v>0.43611111111111101</v>
      </c>
      <c r="F269" s="3" t="s">
        <v>114</v>
      </c>
      <c r="G269" s="3" t="s">
        <v>785</v>
      </c>
      <c r="H269" s="3">
        <v>35</v>
      </c>
      <c r="I269" s="10">
        <v>0</v>
      </c>
      <c r="J269" s="10">
        <v>0.1875</v>
      </c>
      <c r="K269" s="10">
        <v>0.1875</v>
      </c>
      <c r="L269" s="3" t="b">
        <v>1</v>
      </c>
      <c r="M269" s="3">
        <v>34</v>
      </c>
      <c r="AE269" t="s">
        <v>184</v>
      </c>
    </row>
    <row r="270" spans="1:31" x14ac:dyDescent="0.2">
      <c r="A270" s="3" t="s">
        <v>879</v>
      </c>
      <c r="B270" s="3">
        <v>37</v>
      </c>
      <c r="C270" s="3" t="s">
        <v>796</v>
      </c>
      <c r="D270" s="10">
        <v>0.43611111111111101</v>
      </c>
      <c r="F270" s="3" t="s">
        <v>701</v>
      </c>
      <c r="H270" s="3">
        <v>10</v>
      </c>
      <c r="I270" s="10">
        <v>0</v>
      </c>
      <c r="J270" s="10">
        <v>0.125</v>
      </c>
      <c r="K270" s="10">
        <v>0.125</v>
      </c>
      <c r="L270" s="3" t="b">
        <v>1</v>
      </c>
      <c r="M270" s="3">
        <v>47</v>
      </c>
      <c r="AE270" t="s">
        <v>182</v>
      </c>
    </row>
    <row r="271" spans="1:31" x14ac:dyDescent="0.2">
      <c r="A271" s="3" t="s">
        <v>879</v>
      </c>
      <c r="B271" s="3">
        <v>37</v>
      </c>
      <c r="C271" s="3" t="s">
        <v>796</v>
      </c>
      <c r="D271" s="10">
        <v>0.43611111111111101</v>
      </c>
      <c r="F271" s="3" t="s">
        <v>120</v>
      </c>
      <c r="G271" s="3" t="s">
        <v>785</v>
      </c>
      <c r="H271" s="3">
        <v>23</v>
      </c>
      <c r="I271" s="10">
        <v>0</v>
      </c>
      <c r="J271" s="10">
        <v>0.14583333333333334</v>
      </c>
      <c r="K271" s="10">
        <v>0.14583333333333334</v>
      </c>
      <c r="L271" s="3" t="b">
        <v>1</v>
      </c>
      <c r="M271" s="3">
        <v>121</v>
      </c>
      <c r="AE271" t="s">
        <v>180</v>
      </c>
    </row>
    <row r="272" spans="1:31" x14ac:dyDescent="0.2">
      <c r="A272" s="3" t="s">
        <v>879</v>
      </c>
      <c r="B272" s="3">
        <v>37</v>
      </c>
      <c r="C272" s="3" t="s">
        <v>796</v>
      </c>
      <c r="D272" s="10">
        <v>0.43611111111111101</v>
      </c>
      <c r="F272" s="3" t="s">
        <v>701</v>
      </c>
      <c r="H272" s="3">
        <v>15</v>
      </c>
      <c r="I272" s="10">
        <v>0</v>
      </c>
      <c r="J272" s="10">
        <v>0.125</v>
      </c>
      <c r="K272" s="10">
        <v>0.125</v>
      </c>
      <c r="L272" s="3" t="b">
        <v>1</v>
      </c>
      <c r="M272" s="3">
        <v>128</v>
      </c>
      <c r="AE272" t="s">
        <v>178</v>
      </c>
    </row>
    <row r="273" spans="1:31" x14ac:dyDescent="0.2">
      <c r="A273" s="3" t="s">
        <v>879</v>
      </c>
      <c r="B273" s="3">
        <v>12</v>
      </c>
      <c r="C273" s="3" t="s">
        <v>796</v>
      </c>
      <c r="D273" s="10">
        <v>0.52708333333333335</v>
      </c>
      <c r="F273" s="3" t="s">
        <v>124</v>
      </c>
      <c r="G273" s="3" t="s">
        <v>884</v>
      </c>
      <c r="H273" s="3">
        <v>9</v>
      </c>
      <c r="I273" s="10">
        <v>0</v>
      </c>
      <c r="J273" s="10">
        <v>0.20833333333333334</v>
      </c>
      <c r="K273" s="10">
        <v>0.20833333333333334</v>
      </c>
      <c r="L273" s="3" t="b">
        <v>1</v>
      </c>
      <c r="M273" s="3">
        <v>74</v>
      </c>
      <c r="AE273" t="s">
        <v>175</v>
      </c>
    </row>
    <row r="274" spans="1:31" x14ac:dyDescent="0.2">
      <c r="A274" s="3" t="s">
        <v>879</v>
      </c>
      <c r="B274" s="3">
        <v>12</v>
      </c>
      <c r="C274" s="3" t="s">
        <v>796</v>
      </c>
      <c r="D274" s="10">
        <v>0.52708333333333335</v>
      </c>
      <c r="F274" s="3" t="s">
        <v>701</v>
      </c>
      <c r="H274" s="3">
        <v>18</v>
      </c>
      <c r="I274" s="10">
        <v>0</v>
      </c>
      <c r="J274" s="10">
        <v>0.125</v>
      </c>
      <c r="K274" s="10">
        <v>0.125</v>
      </c>
      <c r="L274" s="3" t="b">
        <v>1</v>
      </c>
      <c r="M274" s="3">
        <v>152</v>
      </c>
      <c r="AE274" t="s">
        <v>173</v>
      </c>
    </row>
    <row r="275" spans="1:31" x14ac:dyDescent="0.2">
      <c r="A275" s="3" t="s">
        <v>879</v>
      </c>
      <c r="B275" s="3">
        <v>12</v>
      </c>
      <c r="C275" s="3" t="s">
        <v>796</v>
      </c>
      <c r="D275" s="10">
        <v>0.52708333333333302</v>
      </c>
      <c r="F275" s="3" t="s">
        <v>535</v>
      </c>
      <c r="G275" s="3" t="s">
        <v>785</v>
      </c>
      <c r="H275" s="3">
        <v>25</v>
      </c>
      <c r="I275" s="10">
        <v>0</v>
      </c>
      <c r="J275" s="10">
        <v>0.20833333333333334</v>
      </c>
      <c r="K275" s="10">
        <v>0.20833333333333334</v>
      </c>
      <c r="L275" s="3" t="b">
        <v>1</v>
      </c>
      <c r="M275" s="3">
        <v>55</v>
      </c>
      <c r="AE275" t="s">
        <v>171</v>
      </c>
    </row>
    <row r="276" spans="1:31" x14ac:dyDescent="0.2">
      <c r="A276" s="3" t="s">
        <v>879</v>
      </c>
      <c r="B276" s="3">
        <v>12</v>
      </c>
      <c r="C276" s="3" t="s">
        <v>796</v>
      </c>
      <c r="D276" s="10">
        <v>0.52708333333333302</v>
      </c>
      <c r="F276" s="3" t="s">
        <v>535</v>
      </c>
      <c r="G276" s="3" t="s">
        <v>786</v>
      </c>
      <c r="H276" s="3">
        <v>17</v>
      </c>
      <c r="I276" s="10">
        <v>0</v>
      </c>
      <c r="J276" s="10">
        <v>0.20833333333333334</v>
      </c>
      <c r="K276" s="10">
        <v>0.20833333333333334</v>
      </c>
      <c r="L276" s="3" t="b">
        <v>1</v>
      </c>
      <c r="M276" s="3">
        <v>17</v>
      </c>
      <c r="AE276" t="s">
        <v>162</v>
      </c>
    </row>
    <row r="277" spans="1:31" x14ac:dyDescent="0.2">
      <c r="A277" s="3" t="s">
        <v>879</v>
      </c>
      <c r="B277" s="3">
        <v>12</v>
      </c>
      <c r="C277" s="3" t="s">
        <v>796</v>
      </c>
      <c r="D277" s="10">
        <v>0.52708333333333302</v>
      </c>
      <c r="F277" s="3" t="s">
        <v>106</v>
      </c>
      <c r="G277" s="3" t="s">
        <v>786</v>
      </c>
      <c r="H277" s="3">
        <v>25</v>
      </c>
      <c r="I277" s="10">
        <v>0</v>
      </c>
      <c r="J277" s="10">
        <v>3.4722222222222224E-2</v>
      </c>
      <c r="K277" s="10">
        <v>3.4722222222222224E-2</v>
      </c>
      <c r="L277" s="3" t="b">
        <v>0</v>
      </c>
      <c r="M277" s="3">
        <v>0</v>
      </c>
      <c r="X277" s="3" t="s">
        <v>874</v>
      </c>
      <c r="AE277" t="s">
        <v>168</v>
      </c>
    </row>
    <row r="278" spans="1:31" x14ac:dyDescent="0.2">
      <c r="A278" s="3" t="s">
        <v>879</v>
      </c>
      <c r="B278" s="3">
        <v>12</v>
      </c>
      <c r="C278" s="3" t="s">
        <v>796</v>
      </c>
      <c r="D278" s="10">
        <v>0.52708333333333302</v>
      </c>
      <c r="F278" s="3" t="s">
        <v>110</v>
      </c>
      <c r="G278" s="3" t="s">
        <v>786</v>
      </c>
      <c r="H278" s="3">
        <v>37</v>
      </c>
      <c r="I278" s="10">
        <v>0</v>
      </c>
      <c r="J278" s="10">
        <v>0.125</v>
      </c>
      <c r="K278" s="10">
        <v>0.125</v>
      </c>
      <c r="L278" s="3" t="b">
        <v>1</v>
      </c>
      <c r="M278" s="3">
        <v>24</v>
      </c>
      <c r="Q278" s="3">
        <v>3</v>
      </c>
      <c r="V278" s="3" t="s">
        <v>885</v>
      </c>
      <c r="AE278" t="s">
        <v>166</v>
      </c>
    </row>
    <row r="279" spans="1:31" x14ac:dyDescent="0.2">
      <c r="A279" s="3" t="s">
        <v>879</v>
      </c>
      <c r="B279" s="3">
        <v>12</v>
      </c>
      <c r="C279" s="3" t="s">
        <v>796</v>
      </c>
      <c r="D279" s="10">
        <v>0.52708333333333302</v>
      </c>
      <c r="F279" s="3" t="s">
        <v>110</v>
      </c>
      <c r="G279" s="3" t="s">
        <v>786</v>
      </c>
      <c r="H279" s="3">
        <v>25</v>
      </c>
      <c r="I279" s="10">
        <v>0</v>
      </c>
      <c r="J279" s="10">
        <v>0.125</v>
      </c>
      <c r="K279" s="10">
        <v>0.125</v>
      </c>
      <c r="L279" s="3" t="b">
        <v>1</v>
      </c>
      <c r="M279" s="3">
        <v>17</v>
      </c>
      <c r="AE279" t="s">
        <v>164</v>
      </c>
    </row>
    <row r="280" spans="1:31" x14ac:dyDescent="0.2">
      <c r="A280" s="3" t="s">
        <v>879</v>
      </c>
      <c r="B280" s="3">
        <v>12</v>
      </c>
      <c r="C280" s="3" t="s">
        <v>796</v>
      </c>
      <c r="D280" s="10">
        <v>0.52708333333333302</v>
      </c>
      <c r="F280" s="3" t="s">
        <v>535</v>
      </c>
      <c r="G280" s="3" t="s">
        <v>785</v>
      </c>
      <c r="H280" s="3">
        <v>25</v>
      </c>
      <c r="I280" s="10">
        <v>0</v>
      </c>
      <c r="J280" s="10">
        <v>0.11458333333333333</v>
      </c>
      <c r="K280" s="10">
        <v>0.11458333333333333</v>
      </c>
      <c r="L280" s="3" t="b">
        <v>0</v>
      </c>
      <c r="M280" s="3">
        <v>20</v>
      </c>
      <c r="V280" s="3" t="s">
        <v>874</v>
      </c>
      <c r="AE280" t="s">
        <v>162</v>
      </c>
    </row>
    <row r="281" spans="1:31" x14ac:dyDescent="0.2">
      <c r="A281" s="3" t="s">
        <v>879</v>
      </c>
      <c r="B281" s="3">
        <v>12</v>
      </c>
      <c r="C281" s="3" t="s">
        <v>796</v>
      </c>
      <c r="D281" s="10">
        <v>0.52708333333333302</v>
      </c>
      <c r="F281" s="3" t="s">
        <v>124</v>
      </c>
      <c r="G281" s="3" t="s">
        <v>884</v>
      </c>
      <c r="H281" s="3">
        <v>5</v>
      </c>
      <c r="I281" s="10">
        <v>0</v>
      </c>
      <c r="J281" s="10">
        <v>0.20833333333333334</v>
      </c>
      <c r="K281" s="10">
        <v>0.20833333333333334</v>
      </c>
      <c r="L281" s="3" t="b">
        <v>1</v>
      </c>
      <c r="M281" s="3">
        <v>115</v>
      </c>
      <c r="AE281" t="s">
        <v>160</v>
      </c>
    </row>
    <row r="282" spans="1:31" x14ac:dyDescent="0.2">
      <c r="A282" s="3" t="s">
        <v>879</v>
      </c>
      <c r="B282" s="3">
        <v>12</v>
      </c>
      <c r="C282" s="3" t="s">
        <v>796</v>
      </c>
      <c r="D282" s="10">
        <v>0.52708333333333302</v>
      </c>
      <c r="F282" s="3" t="s">
        <v>535</v>
      </c>
      <c r="G282" s="3" t="s">
        <v>786</v>
      </c>
      <c r="H282" s="3">
        <v>12</v>
      </c>
      <c r="I282" s="10">
        <v>0</v>
      </c>
      <c r="J282" s="10">
        <v>0.20833333333333334</v>
      </c>
      <c r="K282" s="10">
        <v>0.20833333333333334</v>
      </c>
      <c r="L282" s="3" t="b">
        <v>1</v>
      </c>
      <c r="M282" s="3">
        <v>30</v>
      </c>
      <c r="P282" s="3">
        <v>12</v>
      </c>
      <c r="Q282" s="3">
        <v>4</v>
      </c>
      <c r="T282" s="3">
        <v>11</v>
      </c>
      <c r="V282" s="3" t="s">
        <v>886</v>
      </c>
      <c r="AE282" t="s">
        <v>158</v>
      </c>
    </row>
    <row r="283" spans="1:31" x14ac:dyDescent="0.2">
      <c r="A283" s="3" t="s">
        <v>879</v>
      </c>
      <c r="B283" s="3">
        <v>12</v>
      </c>
      <c r="C283" s="3" t="s">
        <v>796</v>
      </c>
      <c r="D283" s="10">
        <v>0.52708333333333302</v>
      </c>
      <c r="F283" s="3" t="s">
        <v>701</v>
      </c>
      <c r="H283" s="3">
        <v>13</v>
      </c>
      <c r="I283" s="10">
        <v>0</v>
      </c>
      <c r="J283" s="10">
        <v>0.15625</v>
      </c>
      <c r="K283" s="10">
        <v>0.15625</v>
      </c>
      <c r="L283" s="3" t="b">
        <v>1</v>
      </c>
      <c r="M283" s="3">
        <v>200</v>
      </c>
      <c r="AE283" t="s">
        <v>156</v>
      </c>
    </row>
    <row r="284" spans="1:31" x14ac:dyDescent="0.2">
      <c r="A284" s="3" t="s">
        <v>879</v>
      </c>
      <c r="B284" s="3">
        <v>12</v>
      </c>
      <c r="C284" s="3" t="s">
        <v>796</v>
      </c>
      <c r="D284" s="10">
        <v>0.52708333333333302</v>
      </c>
      <c r="F284" s="3" t="s">
        <v>124</v>
      </c>
      <c r="G284" s="3" t="s">
        <v>786</v>
      </c>
      <c r="H284" s="3">
        <v>27</v>
      </c>
      <c r="I284" s="10">
        <v>0</v>
      </c>
      <c r="J284" s="10">
        <v>0.20833333333333334</v>
      </c>
      <c r="K284" s="10">
        <v>0.20833333333333334</v>
      </c>
      <c r="L284" s="3" t="b">
        <v>1</v>
      </c>
      <c r="M284" s="3">
        <v>65</v>
      </c>
      <c r="AE284" t="s">
        <v>154</v>
      </c>
    </row>
    <row r="285" spans="1:31" x14ac:dyDescent="0.2">
      <c r="A285" s="3" t="s">
        <v>879</v>
      </c>
      <c r="B285" s="3">
        <v>12</v>
      </c>
      <c r="C285" s="3" t="s">
        <v>796</v>
      </c>
      <c r="D285" s="10">
        <v>0.52708333333333302</v>
      </c>
      <c r="F285" s="3" t="s">
        <v>124</v>
      </c>
      <c r="G285" s="3" t="s">
        <v>785</v>
      </c>
      <c r="H285" s="3">
        <v>34</v>
      </c>
      <c r="I285" s="10">
        <v>0</v>
      </c>
      <c r="J285" s="10">
        <v>0.17013888888888887</v>
      </c>
      <c r="K285" s="10">
        <v>0.17013888888888887</v>
      </c>
      <c r="L285" s="3" t="b">
        <v>1</v>
      </c>
      <c r="M285" s="3">
        <v>77</v>
      </c>
      <c r="AE285" t="s">
        <v>152</v>
      </c>
    </row>
    <row r="286" spans="1:31" x14ac:dyDescent="0.2">
      <c r="A286" s="3" t="s">
        <v>879</v>
      </c>
      <c r="B286" s="3">
        <v>12</v>
      </c>
      <c r="C286" s="3" t="s">
        <v>796</v>
      </c>
      <c r="D286" s="10">
        <v>0.64097222222222217</v>
      </c>
      <c r="F286" s="3" t="s">
        <v>124</v>
      </c>
      <c r="G286" s="3" t="s">
        <v>785</v>
      </c>
      <c r="H286" s="41">
        <v>36</v>
      </c>
      <c r="I286" s="10">
        <v>0</v>
      </c>
      <c r="J286" s="10">
        <v>0.20833333333333334</v>
      </c>
      <c r="K286" s="10">
        <v>0.20833333333333334</v>
      </c>
      <c r="L286" s="3" t="b">
        <v>1</v>
      </c>
      <c r="M286" s="3">
        <v>49</v>
      </c>
      <c r="AE286" t="s">
        <v>150</v>
      </c>
    </row>
    <row r="287" spans="1:31" x14ac:dyDescent="0.2">
      <c r="A287" s="3" t="s">
        <v>879</v>
      </c>
      <c r="B287" s="3">
        <v>12</v>
      </c>
      <c r="C287" s="3" t="s">
        <v>796</v>
      </c>
      <c r="D287" s="10">
        <v>0.64097222222222217</v>
      </c>
      <c r="F287" s="42" t="s">
        <v>535</v>
      </c>
      <c r="G287" s="42" t="s">
        <v>785</v>
      </c>
      <c r="H287" s="3">
        <v>32</v>
      </c>
      <c r="I287" s="10">
        <v>0</v>
      </c>
      <c r="J287" s="10">
        <v>0.20833333333333334</v>
      </c>
      <c r="K287" s="10">
        <v>0.20833333333333334</v>
      </c>
      <c r="L287" s="3" t="b">
        <v>1</v>
      </c>
      <c r="M287" s="3">
        <v>26</v>
      </c>
      <c r="Q287" s="3">
        <v>20</v>
      </c>
      <c r="V287" s="42" t="s">
        <v>887</v>
      </c>
      <c r="AE287" t="s">
        <v>148</v>
      </c>
    </row>
    <row r="288" spans="1:31" x14ac:dyDescent="0.2">
      <c r="A288" s="3" t="s">
        <v>879</v>
      </c>
      <c r="B288" s="3">
        <v>12</v>
      </c>
      <c r="C288" s="3" t="s">
        <v>796</v>
      </c>
      <c r="D288" s="10">
        <v>0.64097222222222205</v>
      </c>
      <c r="F288" s="42" t="s">
        <v>535</v>
      </c>
      <c r="G288" s="42" t="s">
        <v>786</v>
      </c>
      <c r="H288" s="3">
        <v>20</v>
      </c>
      <c r="I288" s="10">
        <v>0</v>
      </c>
      <c r="J288" s="10">
        <v>0.20833333333333334</v>
      </c>
      <c r="K288" s="10">
        <v>0.20833333333333334</v>
      </c>
      <c r="L288" s="3" t="b">
        <v>1</v>
      </c>
      <c r="M288" s="3">
        <v>93</v>
      </c>
      <c r="O288" s="3">
        <v>5</v>
      </c>
      <c r="P288" s="3">
        <v>1</v>
      </c>
      <c r="AE288" t="s">
        <v>146</v>
      </c>
    </row>
    <row r="289" spans="1:31" x14ac:dyDescent="0.2">
      <c r="A289" s="3" t="s">
        <v>879</v>
      </c>
      <c r="B289" s="3">
        <v>12</v>
      </c>
      <c r="C289" s="3" t="s">
        <v>796</v>
      </c>
      <c r="D289" s="10">
        <v>0.64097222222222205</v>
      </c>
      <c r="F289" s="42" t="s">
        <v>110</v>
      </c>
      <c r="G289" s="42" t="s">
        <v>786</v>
      </c>
      <c r="H289" s="3">
        <v>17</v>
      </c>
      <c r="I289" s="10">
        <v>0</v>
      </c>
      <c r="J289" s="10">
        <v>0.14583333333333334</v>
      </c>
      <c r="K289" s="10">
        <v>0.14583333333333334</v>
      </c>
      <c r="L289" s="3" t="b">
        <v>1</v>
      </c>
      <c r="M289" s="3">
        <v>21</v>
      </c>
      <c r="AE289" t="s">
        <v>144</v>
      </c>
    </row>
    <row r="290" spans="1:31" x14ac:dyDescent="0.2">
      <c r="A290" s="3" t="s">
        <v>879</v>
      </c>
      <c r="B290" s="3">
        <v>12</v>
      </c>
      <c r="C290" s="3" t="s">
        <v>796</v>
      </c>
      <c r="D290" s="10">
        <v>0.64097222222222205</v>
      </c>
      <c r="F290" s="42" t="s">
        <v>124</v>
      </c>
      <c r="G290" s="42" t="s">
        <v>802</v>
      </c>
      <c r="H290" s="3">
        <v>11</v>
      </c>
      <c r="I290" s="10">
        <v>0</v>
      </c>
      <c r="J290" s="10">
        <v>9.7222222222222224E-2</v>
      </c>
      <c r="K290" s="10">
        <v>9.7222222222222224E-2</v>
      </c>
      <c r="L290" s="3" t="b">
        <v>0</v>
      </c>
      <c r="M290" s="3">
        <v>25</v>
      </c>
      <c r="V290" s="42" t="s">
        <v>888</v>
      </c>
      <c r="AE290" t="s">
        <v>142</v>
      </c>
    </row>
    <row r="291" spans="1:31" x14ac:dyDescent="0.2">
      <c r="A291" s="3" t="s">
        <v>879</v>
      </c>
      <c r="B291" s="3">
        <v>12</v>
      </c>
      <c r="C291" s="3" t="s">
        <v>796</v>
      </c>
      <c r="D291" s="10">
        <v>0.64097222222222205</v>
      </c>
      <c r="F291" s="42" t="s">
        <v>701</v>
      </c>
      <c r="H291" s="3">
        <v>13</v>
      </c>
      <c r="I291" s="10">
        <v>0</v>
      </c>
      <c r="J291" s="10">
        <v>0.14583333333333334</v>
      </c>
      <c r="K291" s="10">
        <v>0.14583333333333334</v>
      </c>
      <c r="L291" s="3" t="b">
        <v>1</v>
      </c>
      <c r="M291" s="3">
        <v>90</v>
      </c>
      <c r="T291" s="3">
        <v>1</v>
      </c>
      <c r="AE291" t="s">
        <v>139</v>
      </c>
    </row>
    <row r="292" spans="1:31" x14ac:dyDescent="0.2">
      <c r="A292" s="3" t="s">
        <v>879</v>
      </c>
      <c r="B292" s="3">
        <v>12</v>
      </c>
      <c r="C292" s="3" t="s">
        <v>796</v>
      </c>
      <c r="D292" s="10">
        <v>0.64097222222222205</v>
      </c>
      <c r="F292" s="42" t="s">
        <v>110</v>
      </c>
      <c r="G292" s="42" t="s">
        <v>802</v>
      </c>
      <c r="H292" s="3">
        <v>13</v>
      </c>
      <c r="I292" s="10">
        <v>0</v>
      </c>
      <c r="J292" s="10">
        <v>0.14583333333333334</v>
      </c>
      <c r="K292" s="10">
        <v>0.14583333333333334</v>
      </c>
      <c r="L292" s="3" t="b">
        <v>1</v>
      </c>
      <c r="M292" s="3">
        <v>18</v>
      </c>
      <c r="AE292" t="s">
        <v>137</v>
      </c>
    </row>
    <row r="293" spans="1:31" x14ac:dyDescent="0.2">
      <c r="A293" s="3" t="s">
        <v>879</v>
      </c>
      <c r="B293" s="3">
        <v>12</v>
      </c>
      <c r="C293" s="3" t="s">
        <v>796</v>
      </c>
      <c r="D293" s="10">
        <v>0.64097222222222205</v>
      </c>
      <c r="F293" s="42" t="s">
        <v>701</v>
      </c>
      <c r="H293" s="3">
        <v>17</v>
      </c>
      <c r="I293" s="10">
        <v>0</v>
      </c>
      <c r="J293" s="10">
        <v>0.15069444444444444</v>
      </c>
      <c r="K293" s="10">
        <v>0.15069444444444444</v>
      </c>
      <c r="L293" s="3" t="b">
        <v>1</v>
      </c>
      <c r="M293" s="3">
        <v>195</v>
      </c>
      <c r="AE293" t="s">
        <v>135</v>
      </c>
    </row>
    <row r="294" spans="1:31" x14ac:dyDescent="0.2">
      <c r="A294" s="3" t="s">
        <v>879</v>
      </c>
      <c r="B294" s="3">
        <v>12</v>
      </c>
      <c r="C294" s="3" t="s">
        <v>796</v>
      </c>
      <c r="D294" s="10">
        <v>0.64097222222222205</v>
      </c>
      <c r="F294" s="42" t="s">
        <v>110</v>
      </c>
      <c r="G294" s="42" t="s">
        <v>785</v>
      </c>
      <c r="H294" s="3">
        <v>47</v>
      </c>
      <c r="I294" s="10">
        <v>0</v>
      </c>
      <c r="J294" s="10">
        <v>0.20833333333333334</v>
      </c>
      <c r="K294" s="10">
        <v>0.20833333333333334</v>
      </c>
      <c r="L294" s="3" t="b">
        <v>1</v>
      </c>
      <c r="M294" s="3">
        <v>29</v>
      </c>
      <c r="Q294" s="3">
        <v>4</v>
      </c>
      <c r="V294" s="42" t="s">
        <v>886</v>
      </c>
      <c r="AE294" t="s">
        <v>132</v>
      </c>
    </row>
    <row r="295" spans="1:31" x14ac:dyDescent="0.2">
      <c r="A295" s="3" t="s">
        <v>879</v>
      </c>
      <c r="B295" s="3">
        <v>12</v>
      </c>
      <c r="C295" s="3" t="s">
        <v>796</v>
      </c>
      <c r="D295" s="10">
        <v>0.64097222222222205</v>
      </c>
      <c r="F295" s="42" t="s">
        <v>124</v>
      </c>
      <c r="G295" s="42" t="s">
        <v>802</v>
      </c>
      <c r="H295" s="3">
        <v>14</v>
      </c>
      <c r="I295" s="10">
        <v>0</v>
      </c>
      <c r="J295" s="10">
        <v>0.20833333333333334</v>
      </c>
      <c r="K295" s="10">
        <v>0.20833333333333334</v>
      </c>
      <c r="L295" s="3" t="b">
        <v>1</v>
      </c>
      <c r="M295" s="3">
        <v>118</v>
      </c>
      <c r="AE295" t="s">
        <v>130</v>
      </c>
    </row>
    <row r="296" spans="1:31" x14ac:dyDescent="0.2">
      <c r="A296" s="3" t="s">
        <v>879</v>
      </c>
      <c r="B296" s="3">
        <v>12</v>
      </c>
      <c r="C296" s="3" t="s">
        <v>796</v>
      </c>
      <c r="D296" s="10">
        <v>0.64097222222222205</v>
      </c>
      <c r="F296" s="42" t="s">
        <v>110</v>
      </c>
      <c r="G296" s="42" t="s">
        <v>786</v>
      </c>
      <c r="H296" s="3">
        <v>37</v>
      </c>
      <c r="I296" s="10">
        <v>0</v>
      </c>
      <c r="J296" s="10">
        <v>0.20833333333333334</v>
      </c>
      <c r="K296" s="10">
        <v>0.20833333333333334</v>
      </c>
      <c r="L296" s="3" t="b">
        <v>1</v>
      </c>
      <c r="M296" s="3">
        <v>37</v>
      </c>
      <c r="AE296" t="s">
        <v>128</v>
      </c>
    </row>
    <row r="297" spans="1:31" x14ac:dyDescent="0.2">
      <c r="A297" s="3" t="s">
        <v>889</v>
      </c>
      <c r="B297" s="3">
        <v>15</v>
      </c>
      <c r="C297" s="3" t="s">
        <v>796</v>
      </c>
      <c r="D297" s="10">
        <v>0.53055555555555556</v>
      </c>
      <c r="F297" s="3" t="s">
        <v>124</v>
      </c>
      <c r="G297" s="3" t="s">
        <v>786</v>
      </c>
      <c r="H297" s="3">
        <v>70</v>
      </c>
      <c r="I297" s="10">
        <v>0</v>
      </c>
      <c r="J297" s="10">
        <v>0.20833333333333334</v>
      </c>
      <c r="K297" s="10">
        <v>0.20833333333333334</v>
      </c>
      <c r="L297" s="3" t="b">
        <v>1</v>
      </c>
      <c r="M297" s="3">
        <v>70</v>
      </c>
      <c r="T297" s="3">
        <v>1</v>
      </c>
      <c r="V297" s="3" t="s">
        <v>890</v>
      </c>
      <c r="AE297" t="s">
        <v>126</v>
      </c>
    </row>
    <row r="298" spans="1:31" x14ac:dyDescent="0.2">
      <c r="A298" s="3" t="s">
        <v>889</v>
      </c>
      <c r="B298" s="3">
        <v>15</v>
      </c>
      <c r="C298" s="3" t="s">
        <v>796</v>
      </c>
      <c r="D298" s="10">
        <v>0.53055555555555556</v>
      </c>
      <c r="F298" s="3" t="s">
        <v>535</v>
      </c>
      <c r="G298" s="3" t="s">
        <v>786</v>
      </c>
      <c r="H298" s="3">
        <v>22</v>
      </c>
      <c r="I298" s="10">
        <v>0</v>
      </c>
      <c r="J298" s="10">
        <v>0.20833333333333334</v>
      </c>
      <c r="K298" s="10">
        <v>0.20833333333333334</v>
      </c>
      <c r="L298" s="3" t="b">
        <v>1</v>
      </c>
      <c r="M298" s="3">
        <v>61</v>
      </c>
      <c r="AE298" t="s">
        <v>124</v>
      </c>
    </row>
    <row r="299" spans="1:31" x14ac:dyDescent="0.2">
      <c r="A299" s="3" t="s">
        <v>889</v>
      </c>
      <c r="B299" s="3">
        <v>15</v>
      </c>
      <c r="C299" s="3" t="s">
        <v>796</v>
      </c>
      <c r="D299" s="10">
        <v>0.530555555555556</v>
      </c>
      <c r="F299" s="3" t="s">
        <v>110</v>
      </c>
      <c r="G299" s="3" t="s">
        <v>786</v>
      </c>
      <c r="H299" s="3">
        <v>15</v>
      </c>
      <c r="I299" s="10">
        <v>0</v>
      </c>
      <c r="J299" s="10">
        <v>0.20833333333333334</v>
      </c>
      <c r="K299" s="10">
        <v>0.20833333333333334</v>
      </c>
      <c r="L299" s="3" t="b">
        <v>1</v>
      </c>
      <c r="M299" s="3">
        <v>99</v>
      </c>
      <c r="T299" s="3">
        <v>7</v>
      </c>
      <c r="AE299" t="s">
        <v>122</v>
      </c>
    </row>
    <row r="300" spans="1:31" x14ac:dyDescent="0.2">
      <c r="A300" s="3" t="s">
        <v>889</v>
      </c>
      <c r="B300" s="3">
        <v>15</v>
      </c>
      <c r="C300" s="3" t="s">
        <v>796</v>
      </c>
      <c r="D300" s="10">
        <v>0.530555555555556</v>
      </c>
      <c r="F300" s="3" t="s">
        <v>110</v>
      </c>
      <c r="G300" s="3" t="s">
        <v>785</v>
      </c>
      <c r="H300" s="3">
        <v>55</v>
      </c>
      <c r="I300" s="10">
        <v>0</v>
      </c>
      <c r="J300" s="10">
        <v>0.20833333333333334</v>
      </c>
      <c r="K300" s="10">
        <v>0.20833333333333334</v>
      </c>
      <c r="L300" s="3" t="b">
        <v>1</v>
      </c>
      <c r="M300" s="3">
        <v>36</v>
      </c>
      <c r="Q300" s="3">
        <v>2</v>
      </c>
      <c r="AE300" t="s">
        <v>120</v>
      </c>
    </row>
    <row r="301" spans="1:31" x14ac:dyDescent="0.2">
      <c r="A301" s="3" t="s">
        <v>889</v>
      </c>
      <c r="B301" s="3">
        <v>15</v>
      </c>
      <c r="C301" s="3" t="s">
        <v>796</v>
      </c>
      <c r="D301" s="10">
        <v>0.530555555555556</v>
      </c>
      <c r="F301" s="3" t="s">
        <v>110</v>
      </c>
      <c r="G301" s="3" t="s">
        <v>786</v>
      </c>
      <c r="H301" s="3">
        <v>37</v>
      </c>
      <c r="I301" s="10">
        <v>0</v>
      </c>
      <c r="J301" s="10">
        <v>0.20833333333333334</v>
      </c>
      <c r="K301" s="10">
        <v>0.20833333333333334</v>
      </c>
      <c r="L301" s="3" t="b">
        <v>1</v>
      </c>
      <c r="M301" s="3">
        <v>46</v>
      </c>
      <c r="AE301" t="s">
        <v>118</v>
      </c>
    </row>
    <row r="302" spans="1:31" x14ac:dyDescent="0.2">
      <c r="A302" s="3" t="s">
        <v>889</v>
      </c>
      <c r="B302" s="3">
        <v>15</v>
      </c>
      <c r="C302" s="3" t="s">
        <v>796</v>
      </c>
      <c r="D302" s="10">
        <v>0.530555555555556</v>
      </c>
      <c r="F302" s="3" t="s">
        <v>701</v>
      </c>
      <c r="H302" s="3">
        <v>12</v>
      </c>
      <c r="I302" s="10">
        <v>0</v>
      </c>
      <c r="J302" s="10">
        <v>0.13194444444444445</v>
      </c>
      <c r="K302" s="10">
        <v>0.13194444444444445</v>
      </c>
      <c r="L302" s="3" t="b">
        <v>1</v>
      </c>
      <c r="M302" s="3">
        <v>84</v>
      </c>
      <c r="AE302" t="s">
        <v>116</v>
      </c>
    </row>
    <row r="303" spans="1:31" x14ac:dyDescent="0.2">
      <c r="A303" s="3" t="s">
        <v>889</v>
      </c>
      <c r="B303" s="3">
        <v>15</v>
      </c>
      <c r="C303" s="3" t="s">
        <v>796</v>
      </c>
      <c r="D303" s="10">
        <v>0.530555555555556</v>
      </c>
      <c r="F303" s="3" t="s">
        <v>535</v>
      </c>
      <c r="G303" s="3" t="s">
        <v>786</v>
      </c>
      <c r="H303" s="3">
        <v>19</v>
      </c>
      <c r="I303" s="10">
        <v>0</v>
      </c>
      <c r="J303" s="10">
        <v>0.20833333333333334</v>
      </c>
      <c r="K303" s="10">
        <v>0.20833333333333334</v>
      </c>
      <c r="L303" s="3" t="b">
        <v>1</v>
      </c>
      <c r="M303" s="3">
        <v>115</v>
      </c>
      <c r="AE303" t="s">
        <v>114</v>
      </c>
    </row>
    <row r="304" spans="1:31" x14ac:dyDescent="0.2">
      <c r="A304" s="3" t="s">
        <v>889</v>
      </c>
      <c r="B304" s="3">
        <v>15</v>
      </c>
      <c r="C304" s="3" t="s">
        <v>796</v>
      </c>
      <c r="D304" s="10">
        <v>0.530555555555556</v>
      </c>
      <c r="F304" s="3" t="s">
        <v>535</v>
      </c>
      <c r="G304" s="3" t="s">
        <v>785</v>
      </c>
      <c r="H304" s="3">
        <v>26</v>
      </c>
      <c r="I304" s="10">
        <v>0</v>
      </c>
      <c r="J304" s="10">
        <v>0.20833333333333334</v>
      </c>
      <c r="K304" s="10">
        <v>0.20833333333333334</v>
      </c>
      <c r="L304" s="3" t="b">
        <v>1</v>
      </c>
      <c r="M304" s="3">
        <v>80</v>
      </c>
      <c r="AE304" t="s">
        <v>112</v>
      </c>
    </row>
    <row r="305" spans="1:31" x14ac:dyDescent="0.2">
      <c r="A305" s="3" t="s">
        <v>889</v>
      </c>
      <c r="B305" s="3">
        <v>15</v>
      </c>
      <c r="C305" s="3" t="s">
        <v>796</v>
      </c>
      <c r="D305" s="10">
        <v>0.530555555555556</v>
      </c>
      <c r="F305" s="3" t="s">
        <v>701</v>
      </c>
      <c r="H305" s="3">
        <v>16</v>
      </c>
      <c r="I305" s="10">
        <v>0</v>
      </c>
      <c r="J305" s="10">
        <v>0.12708333333333333</v>
      </c>
      <c r="K305" s="10">
        <v>0.12708333333333333</v>
      </c>
      <c r="L305" s="3" t="b">
        <v>1</v>
      </c>
      <c r="M305" s="3">
        <v>84</v>
      </c>
      <c r="AE305" t="s">
        <v>110</v>
      </c>
    </row>
    <row r="306" spans="1:31" x14ac:dyDescent="0.2">
      <c r="A306" s="3" t="s">
        <v>889</v>
      </c>
      <c r="B306" s="3">
        <v>15</v>
      </c>
      <c r="C306" s="3" t="s">
        <v>796</v>
      </c>
      <c r="D306" s="10">
        <v>0.530555555555556</v>
      </c>
      <c r="F306" s="3" t="s">
        <v>535</v>
      </c>
      <c r="G306" s="3" t="s">
        <v>785</v>
      </c>
      <c r="H306" s="3">
        <v>30</v>
      </c>
      <c r="I306" s="10">
        <v>0</v>
      </c>
      <c r="J306" s="10">
        <v>0.125</v>
      </c>
      <c r="K306" s="10">
        <v>0.125</v>
      </c>
      <c r="L306" s="3" t="b">
        <v>1</v>
      </c>
      <c r="M306" s="3">
        <v>34</v>
      </c>
      <c r="AE306" t="s">
        <v>108</v>
      </c>
    </row>
    <row r="307" spans="1:31" x14ac:dyDescent="0.2">
      <c r="A307" s="3" t="s">
        <v>889</v>
      </c>
      <c r="B307" s="3">
        <v>15</v>
      </c>
      <c r="C307" s="3" t="s">
        <v>796</v>
      </c>
      <c r="D307" s="10">
        <v>0.62291666666666667</v>
      </c>
      <c r="F307" s="3" t="s">
        <v>124</v>
      </c>
      <c r="G307" s="3" t="s">
        <v>802</v>
      </c>
      <c r="H307" s="3">
        <v>11</v>
      </c>
      <c r="I307" s="10">
        <v>0</v>
      </c>
      <c r="J307" s="10">
        <v>0.20833333333333334</v>
      </c>
      <c r="K307" s="10">
        <v>0.20833333333333334</v>
      </c>
      <c r="L307" s="3" t="b">
        <v>1</v>
      </c>
      <c r="M307" s="3">
        <v>94</v>
      </c>
      <c r="AE307" t="s">
        <v>106</v>
      </c>
    </row>
    <row r="308" spans="1:31" x14ac:dyDescent="0.2">
      <c r="A308" s="3" t="s">
        <v>889</v>
      </c>
      <c r="B308" s="3">
        <v>15</v>
      </c>
      <c r="C308" s="3" t="s">
        <v>796</v>
      </c>
      <c r="D308" s="10">
        <v>0.62291666666666667</v>
      </c>
      <c r="F308" s="3" t="s">
        <v>106</v>
      </c>
      <c r="G308" s="3" t="s">
        <v>786</v>
      </c>
      <c r="H308" s="3">
        <v>18</v>
      </c>
      <c r="I308" s="10">
        <v>0</v>
      </c>
      <c r="J308" s="10">
        <v>0.20833333333333334</v>
      </c>
      <c r="K308" s="10">
        <v>0.20833333333333334</v>
      </c>
      <c r="L308" s="3" t="b">
        <v>1</v>
      </c>
      <c r="M308" s="3">
        <v>82</v>
      </c>
      <c r="P308" s="3">
        <v>6</v>
      </c>
      <c r="AE308" t="s">
        <v>104</v>
      </c>
    </row>
    <row r="309" spans="1:31" x14ac:dyDescent="0.2">
      <c r="A309" s="3" t="s">
        <v>889</v>
      </c>
      <c r="B309" s="3">
        <v>15</v>
      </c>
      <c r="C309" s="3" t="s">
        <v>796</v>
      </c>
      <c r="D309" s="10">
        <v>0.62291666666666701</v>
      </c>
      <c r="F309" s="3" t="s">
        <v>124</v>
      </c>
      <c r="G309" s="3" t="s">
        <v>802</v>
      </c>
      <c r="H309" s="3">
        <v>10</v>
      </c>
      <c r="I309" s="10">
        <v>0</v>
      </c>
      <c r="J309" s="10">
        <v>0.20833333333333334</v>
      </c>
      <c r="K309" s="10">
        <v>0.20833333333333334</v>
      </c>
      <c r="L309" s="3" t="b">
        <v>1</v>
      </c>
      <c r="M309" s="3">
        <v>10</v>
      </c>
      <c r="AE309" t="s">
        <v>102</v>
      </c>
    </row>
    <row r="310" spans="1:31" x14ac:dyDescent="0.2">
      <c r="A310" s="3" t="s">
        <v>889</v>
      </c>
      <c r="B310" s="3">
        <v>15</v>
      </c>
      <c r="C310" s="3" t="s">
        <v>796</v>
      </c>
      <c r="D310" s="10">
        <v>0.62291666666666701</v>
      </c>
      <c r="F310" s="3" t="s">
        <v>106</v>
      </c>
      <c r="G310" s="3" t="s">
        <v>786</v>
      </c>
      <c r="H310" s="3">
        <v>25</v>
      </c>
      <c r="I310" s="10">
        <v>0</v>
      </c>
      <c r="J310" s="10">
        <v>0.18055555555555555</v>
      </c>
      <c r="K310" s="10">
        <v>0.18055555555555555</v>
      </c>
      <c r="L310" s="3" t="b">
        <v>1</v>
      </c>
      <c r="M310" s="3">
        <v>66</v>
      </c>
      <c r="AE310" t="s">
        <v>100</v>
      </c>
    </row>
    <row r="311" spans="1:31" x14ac:dyDescent="0.2">
      <c r="A311" s="3" t="s">
        <v>889</v>
      </c>
      <c r="B311" s="3">
        <v>15</v>
      </c>
      <c r="C311" s="3" t="s">
        <v>796</v>
      </c>
      <c r="D311" s="10">
        <v>0.62291666666666701</v>
      </c>
      <c r="F311" s="3" t="s">
        <v>124</v>
      </c>
      <c r="G311" s="3" t="s">
        <v>785</v>
      </c>
      <c r="H311" s="3">
        <v>47</v>
      </c>
      <c r="I311" s="10">
        <v>0</v>
      </c>
      <c r="J311" s="10">
        <v>0.20833333333333334</v>
      </c>
      <c r="K311" s="10">
        <v>0.20833333333333334</v>
      </c>
      <c r="L311" s="3" t="b">
        <v>1</v>
      </c>
      <c r="M311" s="3">
        <v>88</v>
      </c>
      <c r="AE311" t="s">
        <v>98</v>
      </c>
    </row>
    <row r="312" spans="1:31" x14ac:dyDescent="0.2">
      <c r="A312" s="3" t="s">
        <v>889</v>
      </c>
      <c r="B312" s="3">
        <v>15</v>
      </c>
      <c r="C312" s="3" t="s">
        <v>796</v>
      </c>
      <c r="D312" s="10">
        <v>0.62291666666666701</v>
      </c>
      <c r="F312" s="3" t="s">
        <v>701</v>
      </c>
      <c r="H312" s="3">
        <v>13</v>
      </c>
      <c r="I312" s="10">
        <v>0</v>
      </c>
      <c r="J312" s="10">
        <v>0.14583333333333334</v>
      </c>
      <c r="K312" s="10">
        <v>0.14583333333333334</v>
      </c>
      <c r="L312" s="3" t="b">
        <v>1</v>
      </c>
      <c r="M312" s="3">
        <v>49</v>
      </c>
      <c r="AE312" t="s">
        <v>96</v>
      </c>
    </row>
    <row r="313" spans="1:31" x14ac:dyDescent="0.2">
      <c r="A313" s="3" t="s">
        <v>889</v>
      </c>
      <c r="B313" s="3">
        <v>15</v>
      </c>
      <c r="C313" s="3" t="s">
        <v>796</v>
      </c>
      <c r="D313" s="10">
        <v>0.62291666666666701</v>
      </c>
      <c r="F313" s="3" t="s">
        <v>535</v>
      </c>
      <c r="G313" s="3" t="s">
        <v>786</v>
      </c>
      <c r="H313" s="3">
        <v>16</v>
      </c>
      <c r="I313" s="10">
        <v>0</v>
      </c>
      <c r="J313" s="10">
        <v>0.125</v>
      </c>
      <c r="K313" s="10">
        <v>0.125</v>
      </c>
      <c r="L313" s="3" t="b">
        <v>1</v>
      </c>
      <c r="M313" s="3">
        <v>60</v>
      </c>
      <c r="O313" s="3">
        <v>3</v>
      </c>
      <c r="AE313" t="s">
        <v>94</v>
      </c>
    </row>
    <row r="314" spans="1:31" x14ac:dyDescent="0.2">
      <c r="A314" s="3" t="s">
        <v>889</v>
      </c>
      <c r="B314" s="3">
        <v>15</v>
      </c>
      <c r="C314" s="3" t="s">
        <v>796</v>
      </c>
      <c r="D314" s="10">
        <v>0.62291666666666701</v>
      </c>
      <c r="F314" s="3" t="s">
        <v>535</v>
      </c>
      <c r="G314" s="3" t="s">
        <v>785</v>
      </c>
      <c r="H314" s="3">
        <v>33</v>
      </c>
      <c r="I314" s="10">
        <v>0</v>
      </c>
      <c r="J314" s="10">
        <v>2.0833333333333332E-2</v>
      </c>
      <c r="K314" s="10">
        <v>2.0833333333333332E-2</v>
      </c>
      <c r="L314" s="3" t="b">
        <v>0</v>
      </c>
      <c r="M314" s="3">
        <v>0</v>
      </c>
      <c r="AE314" t="s">
        <v>92</v>
      </c>
    </row>
    <row r="315" spans="1:31" x14ac:dyDescent="0.2">
      <c r="A315" s="3" t="s">
        <v>889</v>
      </c>
      <c r="B315" s="3">
        <v>15</v>
      </c>
      <c r="C315" s="3" t="s">
        <v>796</v>
      </c>
      <c r="D315" s="10">
        <v>0.62291666666666701</v>
      </c>
      <c r="F315" s="3" t="s">
        <v>535</v>
      </c>
      <c r="G315" s="3" t="s">
        <v>786</v>
      </c>
      <c r="H315" s="3">
        <v>23</v>
      </c>
      <c r="I315" s="10">
        <v>0</v>
      </c>
      <c r="J315" s="10">
        <v>6.25E-2</v>
      </c>
      <c r="K315" s="10">
        <v>6.25E-2</v>
      </c>
      <c r="L315" s="3" t="b">
        <v>0</v>
      </c>
      <c r="M315" s="3">
        <v>25</v>
      </c>
      <c r="AE315" t="s">
        <v>90</v>
      </c>
    </row>
    <row r="316" spans="1:31" x14ac:dyDescent="0.2">
      <c r="A316" s="3" t="s">
        <v>889</v>
      </c>
      <c r="B316" s="3">
        <v>15</v>
      </c>
      <c r="C316" s="3" t="s">
        <v>796</v>
      </c>
      <c r="D316" s="10">
        <v>0.62291666666666701</v>
      </c>
      <c r="F316" s="3" t="s">
        <v>535</v>
      </c>
      <c r="G316" s="3" t="s">
        <v>785</v>
      </c>
      <c r="H316" s="3">
        <v>33</v>
      </c>
      <c r="I316" s="10">
        <v>0</v>
      </c>
      <c r="J316" s="10">
        <v>0.12708333333333333</v>
      </c>
      <c r="K316" s="10">
        <v>0.12708333333333333</v>
      </c>
      <c r="L316" s="3" t="b">
        <v>1</v>
      </c>
      <c r="M316" s="3">
        <v>47</v>
      </c>
      <c r="AE316" t="s">
        <v>88</v>
      </c>
    </row>
    <row r="317" spans="1:31" x14ac:dyDescent="0.2">
      <c r="A317" s="3" t="s">
        <v>892</v>
      </c>
      <c r="B317" s="3">
        <v>15</v>
      </c>
      <c r="C317" s="3" t="s">
        <v>796</v>
      </c>
      <c r="D317" s="10">
        <v>0.38611111111111113</v>
      </c>
      <c r="F317" s="3" t="s">
        <v>110</v>
      </c>
      <c r="G317" s="3" t="s">
        <v>802</v>
      </c>
      <c r="H317" s="3">
        <v>12</v>
      </c>
      <c r="I317" s="10">
        <v>0</v>
      </c>
      <c r="J317" s="10">
        <v>0.20833333333333334</v>
      </c>
      <c r="K317" s="10">
        <v>0.20833333333333334</v>
      </c>
      <c r="L317" s="3" t="b">
        <v>1</v>
      </c>
      <c r="M317" s="3">
        <v>76</v>
      </c>
      <c r="AE317" t="s">
        <v>86</v>
      </c>
    </row>
    <row r="318" spans="1:31" x14ac:dyDescent="0.2">
      <c r="A318" s="3" t="s">
        <v>892</v>
      </c>
      <c r="B318" s="3">
        <v>15</v>
      </c>
      <c r="C318" s="3" t="s">
        <v>796</v>
      </c>
      <c r="D318" s="10">
        <v>0.38611111111111113</v>
      </c>
      <c r="F318" s="3" t="s">
        <v>110</v>
      </c>
      <c r="G318" s="3" t="s">
        <v>786</v>
      </c>
      <c r="H318" s="3">
        <v>37</v>
      </c>
      <c r="I318" s="10">
        <v>0</v>
      </c>
      <c r="J318" s="10">
        <v>0.20833333333333334</v>
      </c>
      <c r="K318" s="10">
        <v>0.20833333333333334</v>
      </c>
      <c r="L318" s="3" t="b">
        <v>1</v>
      </c>
      <c r="M318" s="3">
        <v>26</v>
      </c>
      <c r="AE318" t="s">
        <v>84</v>
      </c>
    </row>
    <row r="319" spans="1:31" x14ac:dyDescent="0.2">
      <c r="A319" s="3" t="s">
        <v>892</v>
      </c>
      <c r="B319" s="3">
        <v>15</v>
      </c>
      <c r="C319" s="3" t="s">
        <v>796</v>
      </c>
      <c r="D319" s="10">
        <v>0.38611111111111102</v>
      </c>
      <c r="F319" s="3" t="s">
        <v>701</v>
      </c>
      <c r="H319" s="3">
        <v>14</v>
      </c>
      <c r="I319" s="10">
        <v>0</v>
      </c>
      <c r="J319" s="10">
        <v>0.20833333333333334</v>
      </c>
      <c r="K319" s="10">
        <v>0.20833333333333334</v>
      </c>
      <c r="L319" s="3" t="b">
        <v>1</v>
      </c>
      <c r="M319" s="3">
        <v>74</v>
      </c>
      <c r="AE319" t="s">
        <v>82</v>
      </c>
    </row>
    <row r="320" spans="1:31" x14ac:dyDescent="0.2">
      <c r="A320" s="3" t="s">
        <v>892</v>
      </c>
      <c r="B320" s="3">
        <v>15</v>
      </c>
      <c r="C320" s="3" t="s">
        <v>796</v>
      </c>
      <c r="D320" s="10">
        <v>0.38611111111111102</v>
      </c>
      <c r="F320" s="3" t="s">
        <v>701</v>
      </c>
      <c r="H320" s="3">
        <v>17</v>
      </c>
      <c r="I320" s="10">
        <v>0</v>
      </c>
      <c r="J320" s="10">
        <v>0.1277777777777778</v>
      </c>
      <c r="K320" s="10">
        <v>0.1277777777777778</v>
      </c>
      <c r="L320" s="3" t="b">
        <v>1</v>
      </c>
      <c r="M320" s="3">
        <v>50</v>
      </c>
      <c r="AE320" t="s">
        <v>80</v>
      </c>
    </row>
    <row r="321" spans="1:31" x14ac:dyDescent="0.2">
      <c r="A321" s="3" t="s">
        <v>892</v>
      </c>
      <c r="B321" s="3">
        <v>15</v>
      </c>
      <c r="C321" s="3" t="s">
        <v>796</v>
      </c>
      <c r="D321" s="10">
        <v>0.38611111111111102</v>
      </c>
      <c r="F321" s="3" t="s">
        <v>535</v>
      </c>
      <c r="G321" s="3" t="s">
        <v>785</v>
      </c>
      <c r="H321" s="3">
        <v>35</v>
      </c>
      <c r="I321" s="10">
        <v>0</v>
      </c>
      <c r="J321" s="10">
        <v>0.20833333333333334</v>
      </c>
      <c r="K321" s="10">
        <v>0.20833333333333334</v>
      </c>
      <c r="L321" s="3" t="b">
        <v>1</v>
      </c>
      <c r="M321" s="3">
        <v>73</v>
      </c>
      <c r="AE321" t="s">
        <v>78</v>
      </c>
    </row>
    <row r="322" spans="1:31" x14ac:dyDescent="0.2">
      <c r="A322" s="3" t="s">
        <v>892</v>
      </c>
      <c r="B322" s="3">
        <v>15</v>
      </c>
      <c r="C322" s="3" t="s">
        <v>796</v>
      </c>
      <c r="D322" s="10">
        <v>0.38611111111111102</v>
      </c>
      <c r="F322" s="3" t="s">
        <v>106</v>
      </c>
      <c r="G322" s="3" t="s">
        <v>786</v>
      </c>
      <c r="H322" s="3">
        <v>21</v>
      </c>
      <c r="I322" s="10">
        <v>0</v>
      </c>
      <c r="J322" s="10">
        <v>0.13055555555555556</v>
      </c>
      <c r="K322" s="10">
        <v>0.13055555555555556</v>
      </c>
      <c r="L322" s="3" t="b">
        <v>1</v>
      </c>
      <c r="M322" s="3">
        <v>43</v>
      </c>
      <c r="AE322" t="s">
        <v>76</v>
      </c>
    </row>
    <row r="323" spans="1:31" x14ac:dyDescent="0.2">
      <c r="A323" s="3" t="s">
        <v>893</v>
      </c>
      <c r="B323" s="3">
        <v>16</v>
      </c>
      <c r="C323" s="3" t="s">
        <v>796</v>
      </c>
      <c r="D323" s="10">
        <v>0.43124999999999997</v>
      </c>
      <c r="F323" s="3" t="s">
        <v>110</v>
      </c>
      <c r="G323" s="3" t="s">
        <v>786</v>
      </c>
      <c r="H323" s="3">
        <v>15</v>
      </c>
      <c r="I323" s="10">
        <v>0</v>
      </c>
      <c r="J323" s="10">
        <v>0.20833333333333334</v>
      </c>
      <c r="K323" s="10">
        <v>0.20833333333333334</v>
      </c>
      <c r="L323" s="3" t="b">
        <v>1</v>
      </c>
      <c r="M323" s="3">
        <v>27</v>
      </c>
      <c r="O323" s="3">
        <v>2</v>
      </c>
      <c r="P323" s="3">
        <v>15</v>
      </c>
      <c r="AE323" t="s">
        <v>74</v>
      </c>
    </row>
    <row r="324" spans="1:31" x14ac:dyDescent="0.2">
      <c r="A324" s="3" t="s">
        <v>893</v>
      </c>
      <c r="B324" s="3">
        <v>16</v>
      </c>
      <c r="C324" s="3" t="s">
        <v>796</v>
      </c>
      <c r="D324" s="10">
        <v>0.43124999999999997</v>
      </c>
      <c r="F324" s="3" t="s">
        <v>110</v>
      </c>
      <c r="G324" s="3" t="s">
        <v>802</v>
      </c>
      <c r="H324" s="3">
        <v>11</v>
      </c>
      <c r="I324" s="10">
        <v>0</v>
      </c>
      <c r="J324" s="10">
        <v>0.20833333333333334</v>
      </c>
      <c r="K324" s="10">
        <v>0.20833333333333334</v>
      </c>
      <c r="L324" s="3" t="b">
        <v>1</v>
      </c>
      <c r="M324" s="3">
        <v>17</v>
      </c>
      <c r="O324" s="3">
        <v>8</v>
      </c>
      <c r="AE324" t="s">
        <v>72</v>
      </c>
    </row>
    <row r="325" spans="1:31" x14ac:dyDescent="0.2">
      <c r="A325" s="3" t="s">
        <v>893</v>
      </c>
      <c r="B325" s="3">
        <v>16</v>
      </c>
      <c r="C325" s="3" t="s">
        <v>796</v>
      </c>
      <c r="D325" s="10">
        <v>0.43125000000000002</v>
      </c>
      <c r="F325" s="3" t="s">
        <v>110</v>
      </c>
      <c r="G325" s="3" t="s">
        <v>785</v>
      </c>
      <c r="H325" s="3">
        <v>45</v>
      </c>
      <c r="I325" s="10">
        <v>0</v>
      </c>
      <c r="J325" s="10">
        <v>0.20833333333333334</v>
      </c>
      <c r="K325" s="10">
        <v>0.20833333333333334</v>
      </c>
      <c r="L325" s="3" t="b">
        <v>1</v>
      </c>
      <c r="M325" s="3">
        <v>39</v>
      </c>
      <c r="Q325" s="3">
        <v>1</v>
      </c>
      <c r="AE325" t="s">
        <v>70</v>
      </c>
    </row>
    <row r="326" spans="1:31" x14ac:dyDescent="0.2">
      <c r="A326" s="3" t="s">
        <v>893</v>
      </c>
      <c r="B326" s="3">
        <v>16</v>
      </c>
      <c r="C326" s="3" t="s">
        <v>796</v>
      </c>
      <c r="D326" s="10">
        <v>0.43125000000000002</v>
      </c>
      <c r="F326" s="3" t="s">
        <v>701</v>
      </c>
      <c r="H326" s="3">
        <v>8</v>
      </c>
      <c r="I326" s="10">
        <v>0</v>
      </c>
      <c r="J326" s="10">
        <v>0.17708333333333334</v>
      </c>
      <c r="K326" s="10">
        <v>0.17708333333333334</v>
      </c>
      <c r="L326" s="3" t="b">
        <v>1</v>
      </c>
      <c r="M326" s="3">
        <v>31</v>
      </c>
      <c r="AE326" t="s">
        <v>68</v>
      </c>
    </row>
    <row r="327" spans="1:31" x14ac:dyDescent="0.2">
      <c r="A327" s="3" t="s">
        <v>893</v>
      </c>
      <c r="B327" s="3">
        <v>16</v>
      </c>
      <c r="C327" s="3" t="s">
        <v>796</v>
      </c>
      <c r="D327" s="10">
        <v>0.43125000000000002</v>
      </c>
      <c r="F327" s="3" t="s">
        <v>114</v>
      </c>
      <c r="G327" s="3" t="s">
        <v>785</v>
      </c>
      <c r="H327" s="3">
        <v>37</v>
      </c>
      <c r="I327" s="10">
        <v>0</v>
      </c>
      <c r="J327" s="10">
        <v>0.20833333333333334</v>
      </c>
      <c r="K327" s="10">
        <v>0.20833333333333334</v>
      </c>
      <c r="L327" s="3" t="b">
        <v>1</v>
      </c>
      <c r="M327" s="3">
        <v>95</v>
      </c>
      <c r="O327" s="3">
        <v>14</v>
      </c>
      <c r="AE327" t="s">
        <v>66</v>
      </c>
    </row>
    <row r="328" spans="1:31" x14ac:dyDescent="0.2">
      <c r="A328" s="3" t="s">
        <v>893</v>
      </c>
      <c r="B328" s="3">
        <v>16</v>
      </c>
      <c r="C328" s="3" t="s">
        <v>796</v>
      </c>
      <c r="D328" s="10">
        <v>0.43125000000000002</v>
      </c>
      <c r="F328" s="3" t="s">
        <v>701</v>
      </c>
      <c r="H328" s="3">
        <v>20</v>
      </c>
      <c r="I328" s="10">
        <v>0</v>
      </c>
      <c r="J328" s="10">
        <v>0.13541666666666666</v>
      </c>
      <c r="K328" s="10">
        <v>0.13541666666666666</v>
      </c>
      <c r="L328" s="3" t="b">
        <v>1</v>
      </c>
      <c r="M328" s="3">
        <v>116</v>
      </c>
      <c r="AE328" t="s">
        <v>64</v>
      </c>
    </row>
    <row r="329" spans="1:31" x14ac:dyDescent="0.2">
      <c r="A329" s="3" t="s">
        <v>893</v>
      </c>
      <c r="B329" s="3">
        <v>16</v>
      </c>
      <c r="C329" s="3" t="s">
        <v>796</v>
      </c>
      <c r="D329" s="10">
        <v>0.43125000000000002</v>
      </c>
      <c r="F329" s="3" t="s">
        <v>114</v>
      </c>
      <c r="G329" s="3" t="s">
        <v>785</v>
      </c>
      <c r="H329" s="3">
        <v>35</v>
      </c>
      <c r="I329" s="10">
        <v>0</v>
      </c>
      <c r="J329" s="10">
        <v>0.20833333333333334</v>
      </c>
      <c r="K329" s="10">
        <v>0.20833333333333334</v>
      </c>
      <c r="L329" s="3" t="b">
        <v>1</v>
      </c>
      <c r="M329" s="3">
        <v>61</v>
      </c>
      <c r="O329" s="3">
        <v>6</v>
      </c>
      <c r="AE329" t="s">
        <v>62</v>
      </c>
    </row>
    <row r="330" spans="1:31" x14ac:dyDescent="0.2">
      <c r="A330" s="3" t="s">
        <v>893</v>
      </c>
      <c r="B330" s="3">
        <v>16</v>
      </c>
      <c r="C330" s="3" t="s">
        <v>796</v>
      </c>
      <c r="D330" s="10">
        <v>0.43125000000000002</v>
      </c>
      <c r="F330" s="3" t="s">
        <v>106</v>
      </c>
      <c r="G330" s="3" t="s">
        <v>785</v>
      </c>
      <c r="H330" s="3">
        <v>30</v>
      </c>
      <c r="I330" s="10">
        <v>0</v>
      </c>
      <c r="J330" s="10">
        <v>3.125E-2</v>
      </c>
      <c r="K330" s="10">
        <v>3.125E-2</v>
      </c>
      <c r="L330" s="3" t="b">
        <v>0</v>
      </c>
      <c r="M330" s="3">
        <v>3</v>
      </c>
      <c r="V330" s="3" t="s">
        <v>874</v>
      </c>
      <c r="AE330" t="s">
        <v>59</v>
      </c>
    </row>
    <row r="331" spans="1:31" x14ac:dyDescent="0.2">
      <c r="A331" s="3" t="s">
        <v>893</v>
      </c>
      <c r="B331" s="3">
        <v>16</v>
      </c>
      <c r="C331" s="3" t="s">
        <v>796</v>
      </c>
      <c r="D331" s="10">
        <v>0.43125000000000002</v>
      </c>
      <c r="F331" s="3" t="s">
        <v>110</v>
      </c>
      <c r="G331" s="3" t="s">
        <v>786</v>
      </c>
      <c r="H331" s="3">
        <v>50</v>
      </c>
      <c r="I331" s="10">
        <v>0</v>
      </c>
      <c r="J331" s="10">
        <v>0.125</v>
      </c>
      <c r="K331" s="10">
        <v>0.125</v>
      </c>
      <c r="L331" s="3" t="b">
        <v>1</v>
      </c>
      <c r="M331" s="3">
        <v>11</v>
      </c>
      <c r="AE331" t="s">
        <v>57</v>
      </c>
    </row>
    <row r="332" spans="1:31" x14ac:dyDescent="0.2">
      <c r="A332" s="3" t="s">
        <v>893</v>
      </c>
      <c r="B332" s="3">
        <v>16</v>
      </c>
      <c r="C332" s="3" t="s">
        <v>796</v>
      </c>
      <c r="D332" s="10">
        <v>0.43125000000000002</v>
      </c>
      <c r="F332" s="3" t="s">
        <v>701</v>
      </c>
      <c r="H332" s="3">
        <v>15</v>
      </c>
      <c r="I332" s="10">
        <v>0</v>
      </c>
      <c r="J332" s="10">
        <v>0.14583333333333334</v>
      </c>
      <c r="K332" s="10">
        <v>0.14583333333333334</v>
      </c>
      <c r="L332" s="3" t="b">
        <v>1</v>
      </c>
      <c r="M332" s="3">
        <v>74</v>
      </c>
      <c r="AE332" t="s">
        <v>55</v>
      </c>
    </row>
    <row r="333" spans="1:31" x14ac:dyDescent="0.2">
      <c r="A333" s="3" t="s">
        <v>893</v>
      </c>
      <c r="B333" s="3">
        <v>16</v>
      </c>
      <c r="C333" s="3" t="s">
        <v>796</v>
      </c>
      <c r="D333" s="10">
        <v>0.43125000000000002</v>
      </c>
      <c r="F333" s="3" t="s">
        <v>106</v>
      </c>
      <c r="G333" s="3" t="s">
        <v>785</v>
      </c>
      <c r="H333" s="3">
        <v>26</v>
      </c>
      <c r="I333" s="10">
        <v>0</v>
      </c>
      <c r="J333" s="10">
        <v>0.16666666666666666</v>
      </c>
      <c r="K333" s="10">
        <v>0.16666666666666666</v>
      </c>
      <c r="L333" s="3" t="b">
        <v>1</v>
      </c>
      <c r="M333" s="3">
        <v>50</v>
      </c>
      <c r="P333" s="3">
        <v>4</v>
      </c>
      <c r="T333" s="3">
        <v>4</v>
      </c>
      <c r="AE333" t="s">
        <v>53</v>
      </c>
    </row>
    <row r="334" spans="1:31" x14ac:dyDescent="0.2">
      <c r="AE334" t="s">
        <v>51</v>
      </c>
    </row>
    <row r="335" spans="1:31" x14ac:dyDescent="0.2">
      <c r="AE335" t="s">
        <v>49</v>
      </c>
    </row>
    <row r="336" spans="1:31" x14ac:dyDescent="0.2">
      <c r="AE336" t="s">
        <v>47</v>
      </c>
    </row>
    <row r="337" spans="11:31" x14ac:dyDescent="0.2">
      <c r="K337" s="44"/>
      <c r="AE337" t="s">
        <v>45</v>
      </c>
    </row>
    <row r="338" spans="11:31" x14ac:dyDescent="0.2">
      <c r="AE338" t="s">
        <v>43</v>
      </c>
    </row>
    <row r="339" spans="11:31" x14ac:dyDescent="0.2">
      <c r="AE339" t="s">
        <v>41</v>
      </c>
    </row>
    <row r="340" spans="11:31" x14ac:dyDescent="0.2">
      <c r="AE340" t="s">
        <v>39</v>
      </c>
    </row>
    <row r="341" spans="11:31" x14ac:dyDescent="0.2">
      <c r="AE341" t="s">
        <v>36</v>
      </c>
    </row>
    <row r="342" spans="11:31" x14ac:dyDescent="0.2">
      <c r="AE342" t="s">
        <v>34</v>
      </c>
    </row>
    <row r="343" spans="11:31" x14ac:dyDescent="0.2">
      <c r="AE343" t="s">
        <v>31</v>
      </c>
    </row>
    <row r="344" spans="11:31" x14ac:dyDescent="0.2">
      <c r="AE344" t="s">
        <v>28</v>
      </c>
    </row>
    <row r="345" spans="11:31" x14ac:dyDescent="0.2">
      <c r="AE345" t="s">
        <v>25</v>
      </c>
    </row>
    <row r="346" spans="11:31" x14ac:dyDescent="0.2">
      <c r="AE346" t="s">
        <v>23</v>
      </c>
    </row>
    <row r="347" spans="11:31" x14ac:dyDescent="0.2">
      <c r="AE347" t="s">
        <v>21</v>
      </c>
    </row>
  </sheetData>
  <phoneticPr fontId="14"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17" sqref="B17"/>
    </sheetView>
  </sheetViews>
  <sheetFormatPr baseColWidth="10" defaultColWidth="8.83203125" defaultRowHeight="16" x14ac:dyDescent="0.2"/>
  <cols>
    <col min="2" max="2" width="25.5" customWidth="1"/>
  </cols>
  <sheetData>
    <row r="1" spans="1:4" x14ac:dyDescent="0.25">
      <c r="A1" t="s">
        <v>740</v>
      </c>
      <c r="B1" t="s">
        <v>769</v>
      </c>
      <c r="C1" t="s">
        <v>817</v>
      </c>
      <c r="D1" t="s">
        <v>770</v>
      </c>
    </row>
    <row r="2" spans="1:4" x14ac:dyDescent="0.25">
      <c r="A2">
        <v>8</v>
      </c>
      <c r="B2" t="s">
        <v>527</v>
      </c>
      <c r="C2" t="s">
        <v>818</v>
      </c>
      <c r="D2">
        <v>130</v>
      </c>
    </row>
    <row r="3" spans="1:4" x14ac:dyDescent="0.25">
      <c r="A3">
        <v>8</v>
      </c>
      <c r="B3" t="s">
        <v>527</v>
      </c>
      <c r="C3" t="s">
        <v>818</v>
      </c>
      <c r="D3">
        <v>150</v>
      </c>
    </row>
    <row r="4" spans="1:4" x14ac:dyDescent="0.25">
      <c r="A4">
        <v>8</v>
      </c>
      <c r="B4" t="s">
        <v>527</v>
      </c>
      <c r="C4" t="s">
        <v>818</v>
      </c>
      <c r="D4">
        <v>180</v>
      </c>
    </row>
    <row r="5" spans="1:4" x14ac:dyDescent="0.25">
      <c r="A5">
        <v>8</v>
      </c>
      <c r="B5" t="s">
        <v>816</v>
      </c>
      <c r="C5" t="s">
        <v>819</v>
      </c>
      <c r="D5">
        <v>90</v>
      </c>
    </row>
    <row r="6" spans="1:4" x14ac:dyDescent="0.25">
      <c r="A6">
        <v>3</v>
      </c>
      <c r="B6" t="s">
        <v>43</v>
      </c>
      <c r="C6" t="s">
        <v>820</v>
      </c>
      <c r="D6">
        <v>190</v>
      </c>
    </row>
    <row r="7" spans="1:4" x14ac:dyDescent="0.25">
      <c r="A7">
        <v>19</v>
      </c>
      <c r="B7" t="s">
        <v>43</v>
      </c>
      <c r="C7" t="s">
        <v>820</v>
      </c>
      <c r="D7">
        <v>200</v>
      </c>
    </row>
    <row r="8" spans="1:4" x14ac:dyDescent="0.25">
      <c r="A8">
        <v>19</v>
      </c>
      <c r="B8" t="s">
        <v>825</v>
      </c>
      <c r="C8" t="s">
        <v>826</v>
      </c>
      <c r="D8">
        <v>90</v>
      </c>
    </row>
    <row r="9" spans="1:4" x14ac:dyDescent="0.25">
      <c r="A9">
        <v>19</v>
      </c>
      <c r="B9" t="s">
        <v>828</v>
      </c>
      <c r="C9" t="s">
        <v>827</v>
      </c>
      <c r="D9">
        <v>200</v>
      </c>
    </row>
    <row r="10" spans="1:4" x14ac:dyDescent="0.25">
      <c r="A10">
        <v>18</v>
      </c>
      <c r="B10" t="s">
        <v>830</v>
      </c>
      <c r="C10" t="s">
        <v>829</v>
      </c>
      <c r="D10">
        <v>200</v>
      </c>
    </row>
    <row r="11" spans="1:4" x14ac:dyDescent="0.25">
      <c r="A11">
        <v>37</v>
      </c>
      <c r="B11" t="s">
        <v>880</v>
      </c>
      <c r="C11" t="s">
        <v>881</v>
      </c>
      <c r="D11" t="s">
        <v>882</v>
      </c>
    </row>
    <row r="12" spans="1:4" x14ac:dyDescent="0.25">
      <c r="A12">
        <v>37</v>
      </c>
      <c r="C12" t="s">
        <v>883</v>
      </c>
      <c r="D12">
        <v>120</v>
      </c>
    </row>
    <row r="13" spans="1:4" x14ac:dyDescent="0.25">
      <c r="A13">
        <v>15</v>
      </c>
      <c r="B13" t="s">
        <v>43</v>
      </c>
      <c r="C13" t="s">
        <v>820</v>
      </c>
      <c r="D13">
        <v>220</v>
      </c>
    </row>
    <row r="14" spans="1:4" x14ac:dyDescent="0.25">
      <c r="A14">
        <v>15</v>
      </c>
      <c r="B14" t="s">
        <v>43</v>
      </c>
      <c r="C14" t="s">
        <v>820</v>
      </c>
      <c r="D14">
        <v>170</v>
      </c>
    </row>
    <row r="15" spans="1:4" x14ac:dyDescent="0.25">
      <c r="A15">
        <v>15</v>
      </c>
      <c r="B15" t="s">
        <v>43</v>
      </c>
      <c r="C15" t="s">
        <v>820</v>
      </c>
      <c r="D15">
        <v>180</v>
      </c>
    </row>
    <row r="16" spans="1:4" x14ac:dyDescent="0.25">
      <c r="A16">
        <v>15</v>
      </c>
      <c r="B16" t="s">
        <v>43</v>
      </c>
      <c r="C16" t="s">
        <v>820</v>
      </c>
      <c r="D16">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
  <sheetViews>
    <sheetView workbookViewId="0">
      <selection activeCell="A3" sqref="A3"/>
    </sheetView>
  </sheetViews>
  <sheetFormatPr baseColWidth="10" defaultColWidth="11" defaultRowHeight="16" x14ac:dyDescent="0.2"/>
  <cols>
    <col min="1" max="1" width="19.5" bestFit="1" customWidth="1"/>
    <col min="2" max="2" width="5.33203125" bestFit="1" customWidth="1"/>
    <col min="3" max="3" width="6.83203125" bestFit="1" customWidth="1"/>
  </cols>
  <sheetData>
    <row r="2" spans="1:5" x14ac:dyDescent="0.25">
      <c r="A2" s="1" t="s">
        <v>794</v>
      </c>
      <c r="B2" s="1"/>
      <c r="C2" s="1"/>
      <c r="D2" s="1"/>
      <c r="E2" s="1"/>
    </row>
    <row r="3" spans="1:5" x14ac:dyDescent="0.25">
      <c r="A3" s="12" t="s">
        <v>791</v>
      </c>
    </row>
    <row r="4" spans="1:5" x14ac:dyDescent="0.25">
      <c r="A4" s="12" t="s">
        <v>788</v>
      </c>
      <c r="B4" t="s">
        <v>792</v>
      </c>
    </row>
    <row r="5" spans="1:5" x14ac:dyDescent="0.25">
      <c r="A5" s="13" t="s">
        <v>727</v>
      </c>
      <c r="B5" s="14">
        <v>3</v>
      </c>
    </row>
    <row r="6" spans="1:5" x14ac:dyDescent="0.25">
      <c r="A6" s="13" t="s">
        <v>701</v>
      </c>
      <c r="B6" s="14">
        <v>74</v>
      </c>
    </row>
    <row r="7" spans="1:5" x14ac:dyDescent="0.25">
      <c r="A7" s="13" t="s">
        <v>708</v>
      </c>
      <c r="B7" s="14">
        <v>2</v>
      </c>
    </row>
    <row r="8" spans="1:5" x14ac:dyDescent="0.25">
      <c r="A8" s="13" t="s">
        <v>629</v>
      </c>
      <c r="B8" s="14">
        <v>4</v>
      </c>
    </row>
    <row r="9" spans="1:5" x14ac:dyDescent="0.25">
      <c r="A9" s="13" t="s">
        <v>535</v>
      </c>
      <c r="B9" s="14">
        <v>56</v>
      </c>
    </row>
    <row r="10" spans="1:5" x14ac:dyDescent="0.25">
      <c r="A10" s="13" t="s">
        <v>126</v>
      </c>
      <c r="B10" s="14">
        <v>1</v>
      </c>
    </row>
    <row r="11" spans="1:5" x14ac:dyDescent="0.25">
      <c r="A11" s="13" t="s">
        <v>124</v>
      </c>
      <c r="B11" s="14">
        <v>36</v>
      </c>
    </row>
    <row r="12" spans="1:5" x14ac:dyDescent="0.25">
      <c r="A12" s="13" t="s">
        <v>122</v>
      </c>
      <c r="B12" s="14">
        <v>4</v>
      </c>
    </row>
    <row r="13" spans="1:5" x14ac:dyDescent="0.25">
      <c r="A13" s="13" t="s">
        <v>110</v>
      </c>
      <c r="B13" s="14">
        <v>10</v>
      </c>
    </row>
    <row r="14" spans="1:5" x14ac:dyDescent="0.25">
      <c r="A14" s="13" t="s">
        <v>106</v>
      </c>
      <c r="B14" s="14">
        <v>20</v>
      </c>
    </row>
    <row r="15" spans="1:5" x14ac:dyDescent="0.25">
      <c r="A15" s="13" t="s">
        <v>789</v>
      </c>
      <c r="B15" s="14"/>
    </row>
    <row r="16" spans="1:5" x14ac:dyDescent="0.25">
      <c r="A16" s="13" t="s">
        <v>790</v>
      </c>
      <c r="B16" s="14">
        <v>210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1"/>
  <sheetViews>
    <sheetView workbookViewId="0">
      <selection activeCell="H29" sqref="H29"/>
    </sheetView>
  </sheetViews>
  <sheetFormatPr baseColWidth="10" defaultColWidth="11" defaultRowHeight="16" x14ac:dyDescent="0.2"/>
  <cols>
    <col min="1" max="1" width="21.1640625" style="3" bestFit="1" customWidth="1"/>
    <col min="2" max="2" width="21.1640625" style="3" customWidth="1"/>
  </cols>
  <sheetData>
    <row r="1" spans="1:2" x14ac:dyDescent="0.25">
      <c r="A1" s="3" t="s">
        <v>769</v>
      </c>
      <c r="B1" s="3" t="s">
        <v>739</v>
      </c>
    </row>
    <row r="2" spans="1:2" x14ac:dyDescent="0.25">
      <c r="A2" s="3" t="s">
        <v>701</v>
      </c>
      <c r="B2" s="3">
        <v>1</v>
      </c>
    </row>
    <row r="3" spans="1:2" x14ac:dyDescent="0.25">
      <c r="A3" s="3" t="s">
        <v>701</v>
      </c>
      <c r="B3" s="3">
        <v>1</v>
      </c>
    </row>
    <row r="4" spans="1:2" x14ac:dyDescent="0.25">
      <c r="A4" s="3" t="s">
        <v>701</v>
      </c>
      <c r="B4" s="3">
        <v>1</v>
      </c>
    </row>
    <row r="5" spans="1:2" x14ac:dyDescent="0.25">
      <c r="A5" s="3" t="s">
        <v>124</v>
      </c>
      <c r="B5" s="3">
        <v>1</v>
      </c>
    </row>
    <row r="6" spans="1:2" x14ac:dyDescent="0.25">
      <c r="A6" s="3" t="s">
        <v>701</v>
      </c>
      <c r="B6" s="3">
        <v>1</v>
      </c>
    </row>
    <row r="7" spans="1:2" x14ac:dyDescent="0.25">
      <c r="A7" s="3" t="s">
        <v>535</v>
      </c>
      <c r="B7" s="3">
        <v>1</v>
      </c>
    </row>
    <row r="8" spans="1:2" x14ac:dyDescent="0.25">
      <c r="A8" s="3" t="s">
        <v>701</v>
      </c>
      <c r="B8" s="3">
        <v>1</v>
      </c>
    </row>
    <row r="9" spans="1:2" x14ac:dyDescent="0.25">
      <c r="A9" s="3" t="s">
        <v>701</v>
      </c>
      <c r="B9" s="3">
        <v>1</v>
      </c>
    </row>
    <row r="10" spans="1:2" x14ac:dyDescent="0.25">
      <c r="A10" s="3" t="s">
        <v>124</v>
      </c>
      <c r="B10" s="3">
        <v>1</v>
      </c>
    </row>
    <row r="11" spans="1:2" x14ac:dyDescent="0.25">
      <c r="A11" s="3" t="s">
        <v>124</v>
      </c>
      <c r="B11" s="3">
        <v>1</v>
      </c>
    </row>
    <row r="12" spans="1:2" x14ac:dyDescent="0.25">
      <c r="A12" s="3" t="s">
        <v>701</v>
      </c>
      <c r="B12" s="3">
        <v>1</v>
      </c>
    </row>
    <row r="13" spans="1:2" x14ac:dyDescent="0.25">
      <c r="A13" s="3" t="s">
        <v>701</v>
      </c>
      <c r="B13" s="3">
        <v>1</v>
      </c>
    </row>
    <row r="14" spans="1:2" x14ac:dyDescent="0.25">
      <c r="A14" s="3" t="s">
        <v>701</v>
      </c>
      <c r="B14" s="3">
        <v>1</v>
      </c>
    </row>
    <row r="15" spans="1:2" x14ac:dyDescent="0.25">
      <c r="A15" s="3" t="s">
        <v>701</v>
      </c>
      <c r="B15" s="3">
        <v>1</v>
      </c>
    </row>
    <row r="16" spans="1:2" x14ac:dyDescent="0.25">
      <c r="A16" s="3" t="s">
        <v>106</v>
      </c>
      <c r="B16" s="3">
        <v>1</v>
      </c>
    </row>
    <row r="17" spans="1:2" x14ac:dyDescent="0.25">
      <c r="A17" s="3" t="s">
        <v>124</v>
      </c>
      <c r="B17" s="3">
        <v>1</v>
      </c>
    </row>
    <row r="18" spans="1:2" x14ac:dyDescent="0.25">
      <c r="A18" s="3" t="s">
        <v>124</v>
      </c>
      <c r="B18" s="3">
        <v>1</v>
      </c>
    </row>
    <row r="19" spans="1:2" x14ac:dyDescent="0.25">
      <c r="A19" s="3" t="s">
        <v>701</v>
      </c>
      <c r="B19" s="3">
        <v>1</v>
      </c>
    </row>
    <row r="20" spans="1:2" x14ac:dyDescent="0.25">
      <c r="A20" s="3" t="s">
        <v>701</v>
      </c>
      <c r="B20" s="3">
        <v>1</v>
      </c>
    </row>
    <row r="21" spans="1:2" x14ac:dyDescent="0.25">
      <c r="A21" s="3" t="s">
        <v>701</v>
      </c>
      <c r="B21" s="3">
        <v>1</v>
      </c>
    </row>
    <row r="22" spans="1:2" x14ac:dyDescent="0.25">
      <c r="A22" s="3" t="s">
        <v>535</v>
      </c>
      <c r="B22" s="3">
        <v>1</v>
      </c>
    </row>
    <row r="23" spans="1:2" x14ac:dyDescent="0.25">
      <c r="A23" s="3" t="s">
        <v>701</v>
      </c>
      <c r="B23" s="3">
        <v>1</v>
      </c>
    </row>
    <row r="24" spans="1:2" x14ac:dyDescent="0.25">
      <c r="A24" s="3" t="s">
        <v>110</v>
      </c>
      <c r="B24" s="3">
        <v>1</v>
      </c>
    </row>
    <row r="25" spans="1:2" x14ac:dyDescent="0.25">
      <c r="A25" s="3" t="s">
        <v>535</v>
      </c>
      <c r="B25" s="3">
        <v>1</v>
      </c>
    </row>
    <row r="26" spans="1:2" x14ac:dyDescent="0.25">
      <c r="A26" s="3" t="s">
        <v>701</v>
      </c>
      <c r="B26" s="3">
        <v>1</v>
      </c>
    </row>
    <row r="27" spans="1:2" x14ac:dyDescent="0.25">
      <c r="A27" s="3" t="s">
        <v>701</v>
      </c>
      <c r="B27" s="3">
        <v>1</v>
      </c>
    </row>
    <row r="28" spans="1:2" x14ac:dyDescent="0.25">
      <c r="A28" s="3" t="s">
        <v>701</v>
      </c>
      <c r="B28" s="3">
        <v>1</v>
      </c>
    </row>
    <row r="29" spans="1:2" x14ac:dyDescent="0.25">
      <c r="A29" s="3" t="s">
        <v>701</v>
      </c>
      <c r="B29" s="3">
        <v>1</v>
      </c>
    </row>
    <row r="30" spans="1:2" x14ac:dyDescent="0.25">
      <c r="A30" s="3" t="s">
        <v>701</v>
      </c>
      <c r="B30" s="3">
        <v>1</v>
      </c>
    </row>
    <row r="31" spans="1:2" x14ac:dyDescent="0.25">
      <c r="A31" s="3" t="s">
        <v>124</v>
      </c>
      <c r="B31" s="3">
        <v>1</v>
      </c>
    </row>
    <row r="32" spans="1:2" x14ac:dyDescent="0.25">
      <c r="A32" s="3" t="s">
        <v>701</v>
      </c>
      <c r="B32" s="3">
        <v>1</v>
      </c>
    </row>
    <row r="33" spans="1:2" x14ac:dyDescent="0.25">
      <c r="A33" s="3" t="s">
        <v>701</v>
      </c>
      <c r="B33" s="3">
        <v>1</v>
      </c>
    </row>
    <row r="34" spans="1:2" x14ac:dyDescent="0.25">
      <c r="A34" s="3" t="s">
        <v>701</v>
      </c>
      <c r="B34" s="3">
        <v>1</v>
      </c>
    </row>
    <row r="35" spans="1:2" x14ac:dyDescent="0.25">
      <c r="A35" s="3" t="s">
        <v>110</v>
      </c>
      <c r="B35" s="3">
        <v>1</v>
      </c>
    </row>
    <row r="36" spans="1:2" x14ac:dyDescent="0.25">
      <c r="A36" s="3" t="s">
        <v>701</v>
      </c>
      <c r="B36" s="3">
        <v>1</v>
      </c>
    </row>
    <row r="37" spans="1:2" x14ac:dyDescent="0.25">
      <c r="A37" s="3" t="s">
        <v>701</v>
      </c>
      <c r="B37" s="3">
        <v>1</v>
      </c>
    </row>
    <row r="38" spans="1:2" x14ac:dyDescent="0.25">
      <c r="A38" s="3" t="s">
        <v>727</v>
      </c>
      <c r="B38" s="3">
        <v>1</v>
      </c>
    </row>
    <row r="39" spans="1:2" x14ac:dyDescent="0.25">
      <c r="A39" s="3" t="s">
        <v>727</v>
      </c>
      <c r="B39" s="3">
        <v>1</v>
      </c>
    </row>
    <row r="40" spans="1:2" x14ac:dyDescent="0.25">
      <c r="A40" s="3" t="s">
        <v>727</v>
      </c>
      <c r="B40" s="3">
        <v>1</v>
      </c>
    </row>
    <row r="41" spans="1:2" x14ac:dyDescent="0.25">
      <c r="A41" s="3" t="s">
        <v>708</v>
      </c>
      <c r="B41" s="3">
        <v>1</v>
      </c>
    </row>
    <row r="42" spans="1:2" x14ac:dyDescent="0.2">
      <c r="A42" s="11" t="s">
        <v>701</v>
      </c>
      <c r="B42" s="3">
        <v>1</v>
      </c>
    </row>
    <row r="43" spans="1:2" x14ac:dyDescent="0.2">
      <c r="A43" s="3" t="s">
        <v>126</v>
      </c>
      <c r="B43" s="3">
        <v>1</v>
      </c>
    </row>
    <row r="44" spans="1:2" x14ac:dyDescent="0.2">
      <c r="A44" s="3" t="s">
        <v>708</v>
      </c>
      <c r="B44" s="3">
        <v>1</v>
      </c>
    </row>
    <row r="45" spans="1:2" x14ac:dyDescent="0.2">
      <c r="A45" s="11" t="s">
        <v>701</v>
      </c>
      <c r="B45" s="3">
        <v>1</v>
      </c>
    </row>
    <row r="46" spans="1:2" x14ac:dyDescent="0.2">
      <c r="A46" s="3" t="s">
        <v>124</v>
      </c>
      <c r="B46" s="3">
        <v>1</v>
      </c>
    </row>
    <row r="47" spans="1:2" x14ac:dyDescent="0.2">
      <c r="A47" s="11" t="s">
        <v>701</v>
      </c>
      <c r="B47" s="3">
        <v>1</v>
      </c>
    </row>
    <row r="48" spans="1:2" x14ac:dyDescent="0.2">
      <c r="A48" s="11" t="s">
        <v>701</v>
      </c>
      <c r="B48" s="3">
        <v>1</v>
      </c>
    </row>
    <row r="49" spans="1:2" x14ac:dyDescent="0.2">
      <c r="A49" s="11" t="s">
        <v>701</v>
      </c>
      <c r="B49" s="3">
        <v>1</v>
      </c>
    </row>
    <row r="50" spans="1:2" x14ac:dyDescent="0.2">
      <c r="A50" s="3" t="s">
        <v>535</v>
      </c>
      <c r="B50" s="3">
        <v>1</v>
      </c>
    </row>
    <row r="51" spans="1:2" x14ac:dyDescent="0.2">
      <c r="A51" s="3" t="s">
        <v>535</v>
      </c>
      <c r="B51" s="3">
        <v>1</v>
      </c>
    </row>
    <row r="52" spans="1:2" x14ac:dyDescent="0.2">
      <c r="A52" s="3" t="s">
        <v>110</v>
      </c>
      <c r="B52" s="3">
        <v>1</v>
      </c>
    </row>
    <row r="53" spans="1:2" x14ac:dyDescent="0.2">
      <c r="A53" s="3" t="s">
        <v>535</v>
      </c>
      <c r="B53" s="3">
        <v>1</v>
      </c>
    </row>
    <row r="54" spans="1:2" x14ac:dyDescent="0.2">
      <c r="A54" s="11" t="s">
        <v>701</v>
      </c>
      <c r="B54" s="3">
        <v>1</v>
      </c>
    </row>
    <row r="55" spans="1:2" x14ac:dyDescent="0.2">
      <c r="A55" s="11" t="s">
        <v>701</v>
      </c>
      <c r="B55" s="3">
        <v>1</v>
      </c>
    </row>
    <row r="56" spans="1:2" x14ac:dyDescent="0.2">
      <c r="A56" s="3" t="s">
        <v>106</v>
      </c>
      <c r="B56" s="3">
        <v>1</v>
      </c>
    </row>
    <row r="57" spans="1:2" x14ac:dyDescent="0.2">
      <c r="A57" s="11" t="s">
        <v>701</v>
      </c>
      <c r="B57" s="3">
        <v>1</v>
      </c>
    </row>
    <row r="58" spans="1:2" x14ac:dyDescent="0.2">
      <c r="A58" s="11" t="s">
        <v>701</v>
      </c>
      <c r="B58" s="3">
        <v>1</v>
      </c>
    </row>
    <row r="59" spans="1:2" x14ac:dyDescent="0.2">
      <c r="A59" s="11" t="s">
        <v>701</v>
      </c>
      <c r="B59" s="3">
        <v>1</v>
      </c>
    </row>
    <row r="60" spans="1:2" x14ac:dyDescent="0.2">
      <c r="A60" s="3" t="s">
        <v>535</v>
      </c>
      <c r="B60" s="3">
        <v>1</v>
      </c>
    </row>
    <row r="61" spans="1:2" x14ac:dyDescent="0.2">
      <c r="A61" s="3" t="s">
        <v>535</v>
      </c>
      <c r="B61" s="3">
        <v>1</v>
      </c>
    </row>
    <row r="62" spans="1:2" x14ac:dyDescent="0.2">
      <c r="A62" s="11" t="s">
        <v>701</v>
      </c>
      <c r="B62" s="3">
        <v>1</v>
      </c>
    </row>
    <row r="63" spans="1:2" x14ac:dyDescent="0.2">
      <c r="A63" s="3" t="s">
        <v>535</v>
      </c>
      <c r="B63" s="3">
        <v>1</v>
      </c>
    </row>
    <row r="64" spans="1:2" x14ac:dyDescent="0.2">
      <c r="A64" s="11" t="s">
        <v>701</v>
      </c>
      <c r="B64" s="3">
        <v>1</v>
      </c>
    </row>
    <row r="65" spans="1:2" x14ac:dyDescent="0.2">
      <c r="A65" s="3" t="s">
        <v>535</v>
      </c>
      <c r="B65" s="3">
        <v>1</v>
      </c>
    </row>
    <row r="66" spans="1:2" x14ac:dyDescent="0.2">
      <c r="A66" s="3" t="s">
        <v>124</v>
      </c>
      <c r="B66" s="3">
        <v>1</v>
      </c>
    </row>
    <row r="67" spans="1:2" x14ac:dyDescent="0.2">
      <c r="A67" s="11" t="s">
        <v>701</v>
      </c>
      <c r="B67" s="3">
        <v>1</v>
      </c>
    </row>
    <row r="68" spans="1:2" x14ac:dyDescent="0.2">
      <c r="A68" s="11" t="s">
        <v>701</v>
      </c>
      <c r="B68" s="3">
        <v>1</v>
      </c>
    </row>
    <row r="69" spans="1:2" x14ac:dyDescent="0.2">
      <c r="A69" s="11" t="s">
        <v>701</v>
      </c>
      <c r="B69" s="3">
        <v>1</v>
      </c>
    </row>
    <row r="70" spans="1:2" x14ac:dyDescent="0.2">
      <c r="A70" s="3" t="s">
        <v>535</v>
      </c>
      <c r="B70" s="3">
        <v>1</v>
      </c>
    </row>
    <row r="71" spans="1:2" x14ac:dyDescent="0.2">
      <c r="A71" s="3" t="s">
        <v>629</v>
      </c>
      <c r="B71" s="3">
        <v>1</v>
      </c>
    </row>
    <row r="72" spans="1:2" x14ac:dyDescent="0.2">
      <c r="A72" s="3" t="s">
        <v>124</v>
      </c>
      <c r="B72" s="3">
        <v>1</v>
      </c>
    </row>
    <row r="73" spans="1:2" x14ac:dyDescent="0.2">
      <c r="A73" s="11" t="s">
        <v>701</v>
      </c>
      <c r="B73" s="3">
        <v>1</v>
      </c>
    </row>
    <row r="74" spans="1:2" x14ac:dyDescent="0.2">
      <c r="A74" s="11" t="s">
        <v>701</v>
      </c>
      <c r="B74" s="3">
        <v>1</v>
      </c>
    </row>
    <row r="75" spans="1:2" x14ac:dyDescent="0.2">
      <c r="A75" s="11" t="s">
        <v>701</v>
      </c>
      <c r="B75" s="3">
        <v>1</v>
      </c>
    </row>
    <row r="76" spans="1:2" x14ac:dyDescent="0.2">
      <c r="A76" s="11" t="s">
        <v>701</v>
      </c>
      <c r="B76" s="3">
        <v>1</v>
      </c>
    </row>
    <row r="77" spans="1:2" x14ac:dyDescent="0.2">
      <c r="A77" s="11" t="s">
        <v>701</v>
      </c>
      <c r="B77" s="3">
        <v>1</v>
      </c>
    </row>
    <row r="78" spans="1:2" x14ac:dyDescent="0.2">
      <c r="A78" s="11" t="s">
        <v>701</v>
      </c>
      <c r="B78" s="3">
        <v>1</v>
      </c>
    </row>
    <row r="79" spans="1:2" x14ac:dyDescent="0.2">
      <c r="A79" s="11" t="s">
        <v>701</v>
      </c>
      <c r="B79" s="3">
        <v>1</v>
      </c>
    </row>
    <row r="80" spans="1:2" x14ac:dyDescent="0.2">
      <c r="A80" s="3" t="s">
        <v>535</v>
      </c>
      <c r="B80" s="3">
        <v>1</v>
      </c>
    </row>
    <row r="81" spans="1:2" x14ac:dyDescent="0.2">
      <c r="A81" s="3" t="s">
        <v>110</v>
      </c>
      <c r="B81" s="3">
        <v>1</v>
      </c>
    </row>
    <row r="82" spans="1:2" x14ac:dyDescent="0.2">
      <c r="A82" s="3" t="s">
        <v>106</v>
      </c>
      <c r="B82" s="3">
        <v>1</v>
      </c>
    </row>
    <row r="83" spans="1:2" x14ac:dyDescent="0.2">
      <c r="A83" s="3" t="s">
        <v>106</v>
      </c>
      <c r="B83" s="3">
        <v>1</v>
      </c>
    </row>
    <row r="84" spans="1:2" x14ac:dyDescent="0.2">
      <c r="A84" s="3" t="s">
        <v>701</v>
      </c>
      <c r="B84" s="3">
        <v>1</v>
      </c>
    </row>
    <row r="85" spans="1:2" x14ac:dyDescent="0.2">
      <c r="A85" s="3" t="s">
        <v>701</v>
      </c>
      <c r="B85" s="3">
        <v>1</v>
      </c>
    </row>
    <row r="86" spans="1:2" x14ac:dyDescent="0.2">
      <c r="A86" s="3" t="s">
        <v>535</v>
      </c>
      <c r="B86" s="3">
        <v>1</v>
      </c>
    </row>
    <row r="87" spans="1:2" x14ac:dyDescent="0.2">
      <c r="A87" s="3" t="s">
        <v>701</v>
      </c>
      <c r="B87" s="3">
        <v>1</v>
      </c>
    </row>
    <row r="88" spans="1:2" x14ac:dyDescent="0.2">
      <c r="A88" s="3" t="s">
        <v>701</v>
      </c>
      <c r="B88" s="3">
        <v>1</v>
      </c>
    </row>
    <row r="89" spans="1:2" x14ac:dyDescent="0.2">
      <c r="A89" s="3" t="s">
        <v>701</v>
      </c>
      <c r="B89" s="3">
        <v>1</v>
      </c>
    </row>
    <row r="90" spans="1:2" x14ac:dyDescent="0.2">
      <c r="A90" s="3" t="s">
        <v>701</v>
      </c>
      <c r="B90" s="3">
        <v>1</v>
      </c>
    </row>
    <row r="91" spans="1:2" x14ac:dyDescent="0.2">
      <c r="A91" s="3" t="s">
        <v>701</v>
      </c>
      <c r="B91" s="3">
        <v>1</v>
      </c>
    </row>
    <row r="92" spans="1:2" x14ac:dyDescent="0.2">
      <c r="A92" s="3" t="s">
        <v>701</v>
      </c>
      <c r="B92" s="3">
        <v>1</v>
      </c>
    </row>
    <row r="93" spans="1:2" x14ac:dyDescent="0.2">
      <c r="A93" s="3" t="s">
        <v>701</v>
      </c>
      <c r="B93" s="3">
        <v>1</v>
      </c>
    </row>
    <row r="94" spans="1:2" x14ac:dyDescent="0.2">
      <c r="A94" s="3" t="s">
        <v>701</v>
      </c>
      <c r="B94" s="3">
        <v>1</v>
      </c>
    </row>
    <row r="95" spans="1:2" x14ac:dyDescent="0.2">
      <c r="A95" s="3" t="s">
        <v>701</v>
      </c>
      <c r="B95" s="3">
        <v>1</v>
      </c>
    </row>
    <row r="96" spans="1:2" x14ac:dyDescent="0.2">
      <c r="A96" s="3" t="s">
        <v>701</v>
      </c>
      <c r="B96" s="3">
        <v>1</v>
      </c>
    </row>
    <row r="97" spans="1:2" x14ac:dyDescent="0.2">
      <c r="A97" s="3" t="s">
        <v>701</v>
      </c>
      <c r="B97" s="3">
        <v>1</v>
      </c>
    </row>
    <row r="98" spans="1:2" x14ac:dyDescent="0.2">
      <c r="A98" s="3" t="s">
        <v>701</v>
      </c>
      <c r="B98" s="3">
        <v>1</v>
      </c>
    </row>
    <row r="99" spans="1:2" x14ac:dyDescent="0.2">
      <c r="A99" s="3" t="s">
        <v>701</v>
      </c>
      <c r="B99" s="3">
        <v>1</v>
      </c>
    </row>
    <row r="100" spans="1:2" x14ac:dyDescent="0.2">
      <c r="A100" s="3" t="s">
        <v>701</v>
      </c>
      <c r="B100" s="3">
        <v>1</v>
      </c>
    </row>
    <row r="101" spans="1:2" x14ac:dyDescent="0.2">
      <c r="A101" s="3" t="s">
        <v>124</v>
      </c>
      <c r="B101" s="3">
        <v>1</v>
      </c>
    </row>
    <row r="102" spans="1:2" x14ac:dyDescent="0.2">
      <c r="A102" s="3" t="s">
        <v>124</v>
      </c>
      <c r="B102" s="3">
        <v>1</v>
      </c>
    </row>
    <row r="103" spans="1:2" x14ac:dyDescent="0.2">
      <c r="A103" s="3" t="s">
        <v>701</v>
      </c>
      <c r="B103" s="3">
        <v>1</v>
      </c>
    </row>
    <row r="104" spans="1:2" x14ac:dyDescent="0.2">
      <c r="A104" s="3" t="s">
        <v>124</v>
      </c>
      <c r="B104" s="3">
        <v>1</v>
      </c>
    </row>
    <row r="105" spans="1:2" x14ac:dyDescent="0.2">
      <c r="A105" s="3" t="s">
        <v>124</v>
      </c>
      <c r="B105" s="3">
        <v>1</v>
      </c>
    </row>
    <row r="106" spans="1:2" x14ac:dyDescent="0.2">
      <c r="A106" s="3" t="s">
        <v>124</v>
      </c>
      <c r="B106" s="3">
        <v>1</v>
      </c>
    </row>
    <row r="107" spans="1:2" x14ac:dyDescent="0.2">
      <c r="A107" s="3" t="s">
        <v>124</v>
      </c>
      <c r="B107" s="3">
        <v>1</v>
      </c>
    </row>
    <row r="108" spans="1:2" x14ac:dyDescent="0.2">
      <c r="A108" s="3" t="s">
        <v>124</v>
      </c>
      <c r="B108" s="3">
        <v>1</v>
      </c>
    </row>
    <row r="109" spans="1:2" x14ac:dyDescent="0.2">
      <c r="A109" s="3" t="s">
        <v>124</v>
      </c>
      <c r="B109" s="3">
        <v>1</v>
      </c>
    </row>
    <row r="110" spans="1:2" x14ac:dyDescent="0.2">
      <c r="A110" s="3" t="s">
        <v>124</v>
      </c>
      <c r="B110" s="3">
        <v>1</v>
      </c>
    </row>
    <row r="111" spans="1:2" x14ac:dyDescent="0.2">
      <c r="A111" s="3" t="s">
        <v>124</v>
      </c>
      <c r="B111" s="3">
        <v>1</v>
      </c>
    </row>
    <row r="112" spans="1:2" x14ac:dyDescent="0.2">
      <c r="A112" s="11" t="s">
        <v>124</v>
      </c>
      <c r="B112" s="3">
        <v>1</v>
      </c>
    </row>
    <row r="113" spans="1:2" x14ac:dyDescent="0.2">
      <c r="A113" s="3" t="s">
        <v>535</v>
      </c>
      <c r="B113" s="3">
        <v>1</v>
      </c>
    </row>
    <row r="114" spans="1:2" x14ac:dyDescent="0.2">
      <c r="A114" s="3" t="s">
        <v>535</v>
      </c>
      <c r="B114" s="3">
        <v>1</v>
      </c>
    </row>
    <row r="115" spans="1:2" x14ac:dyDescent="0.2">
      <c r="A115" s="11" t="s">
        <v>124</v>
      </c>
      <c r="B115" s="3">
        <v>1</v>
      </c>
    </row>
    <row r="116" spans="1:2" x14ac:dyDescent="0.2">
      <c r="A116" s="11" t="s">
        <v>124</v>
      </c>
      <c r="B116" s="3">
        <v>1</v>
      </c>
    </row>
    <row r="117" spans="1:2" x14ac:dyDescent="0.2">
      <c r="A117" s="11" t="s">
        <v>124</v>
      </c>
      <c r="B117" s="3">
        <v>1</v>
      </c>
    </row>
    <row r="118" spans="1:2" x14ac:dyDescent="0.2">
      <c r="A118" s="11" t="s">
        <v>124</v>
      </c>
      <c r="B118" s="3">
        <v>1</v>
      </c>
    </row>
    <row r="119" spans="1:2" x14ac:dyDescent="0.2">
      <c r="A119" s="11" t="s">
        <v>124</v>
      </c>
      <c r="B119" s="3">
        <v>1</v>
      </c>
    </row>
    <row r="120" spans="1:2" x14ac:dyDescent="0.2">
      <c r="A120" s="3" t="s">
        <v>106</v>
      </c>
      <c r="B120" s="3">
        <v>1</v>
      </c>
    </row>
    <row r="121" spans="1:2" x14ac:dyDescent="0.2">
      <c r="A121" s="3" t="s">
        <v>106</v>
      </c>
      <c r="B121" s="3">
        <v>1</v>
      </c>
    </row>
    <row r="122" spans="1:2" x14ac:dyDescent="0.2">
      <c r="A122" s="3" t="s">
        <v>535</v>
      </c>
      <c r="B122" s="3">
        <v>1</v>
      </c>
    </row>
    <row r="123" spans="1:2" x14ac:dyDescent="0.2">
      <c r="A123" s="11" t="s">
        <v>124</v>
      </c>
      <c r="B123" s="3">
        <v>1</v>
      </c>
    </row>
    <row r="124" spans="1:2" x14ac:dyDescent="0.2">
      <c r="A124" s="3" t="s">
        <v>106</v>
      </c>
      <c r="B124" s="3">
        <v>1</v>
      </c>
    </row>
    <row r="125" spans="1:2" x14ac:dyDescent="0.2">
      <c r="A125" s="11" t="s">
        <v>124</v>
      </c>
      <c r="B125" s="3">
        <v>1</v>
      </c>
    </row>
    <row r="126" spans="1:2" x14ac:dyDescent="0.2">
      <c r="A126" s="3" t="s">
        <v>106</v>
      </c>
      <c r="B126" s="3">
        <v>1</v>
      </c>
    </row>
    <row r="127" spans="1:2" x14ac:dyDescent="0.2">
      <c r="A127" s="3" t="s">
        <v>106</v>
      </c>
      <c r="B127" s="3">
        <v>1</v>
      </c>
    </row>
    <row r="128" spans="1:2" x14ac:dyDescent="0.2">
      <c r="A128" s="3" t="s">
        <v>535</v>
      </c>
      <c r="B128" s="3">
        <v>1</v>
      </c>
    </row>
    <row r="129" spans="1:2" x14ac:dyDescent="0.2">
      <c r="A129" s="3" t="s">
        <v>701</v>
      </c>
      <c r="B129" s="3">
        <v>1</v>
      </c>
    </row>
    <row r="130" spans="1:2" x14ac:dyDescent="0.2">
      <c r="A130" s="3" t="s">
        <v>535</v>
      </c>
      <c r="B130" s="3">
        <v>1</v>
      </c>
    </row>
    <row r="131" spans="1:2" x14ac:dyDescent="0.2">
      <c r="A131" s="3" t="s">
        <v>701</v>
      </c>
      <c r="B131" s="3">
        <v>1</v>
      </c>
    </row>
    <row r="132" spans="1:2" x14ac:dyDescent="0.2">
      <c r="A132" s="3" t="s">
        <v>701</v>
      </c>
      <c r="B132" s="3">
        <v>1</v>
      </c>
    </row>
    <row r="133" spans="1:2" x14ac:dyDescent="0.2">
      <c r="A133" s="3" t="s">
        <v>535</v>
      </c>
      <c r="B133" s="3">
        <v>1</v>
      </c>
    </row>
    <row r="134" spans="1:2" x14ac:dyDescent="0.2">
      <c r="A134" s="3" t="s">
        <v>535</v>
      </c>
      <c r="B134" s="3">
        <v>1</v>
      </c>
    </row>
    <row r="135" spans="1:2" x14ac:dyDescent="0.2">
      <c r="A135" s="3" t="s">
        <v>106</v>
      </c>
      <c r="B135" s="3">
        <v>1</v>
      </c>
    </row>
    <row r="136" spans="1:2" x14ac:dyDescent="0.2">
      <c r="A136" s="3" t="s">
        <v>106</v>
      </c>
      <c r="B136" s="3">
        <v>1</v>
      </c>
    </row>
    <row r="137" spans="1:2" x14ac:dyDescent="0.2">
      <c r="A137" s="3" t="s">
        <v>535</v>
      </c>
      <c r="B137" s="3">
        <v>1</v>
      </c>
    </row>
    <row r="138" spans="1:2" x14ac:dyDescent="0.2">
      <c r="A138" s="3" t="s">
        <v>535</v>
      </c>
      <c r="B138" s="3">
        <v>1</v>
      </c>
    </row>
    <row r="139" spans="1:2" x14ac:dyDescent="0.2">
      <c r="A139" s="3" t="s">
        <v>701</v>
      </c>
      <c r="B139" s="3">
        <v>1</v>
      </c>
    </row>
    <row r="140" spans="1:2" x14ac:dyDescent="0.2">
      <c r="A140" s="3" t="s">
        <v>701</v>
      </c>
      <c r="B140" s="3">
        <v>1</v>
      </c>
    </row>
    <row r="141" spans="1:2" x14ac:dyDescent="0.2">
      <c r="A141" s="3" t="s">
        <v>701</v>
      </c>
      <c r="B141" s="3">
        <v>1</v>
      </c>
    </row>
    <row r="142" spans="1:2" x14ac:dyDescent="0.2">
      <c r="A142" s="3" t="s">
        <v>701</v>
      </c>
      <c r="B142" s="3">
        <v>1</v>
      </c>
    </row>
    <row r="143" spans="1:2" x14ac:dyDescent="0.2">
      <c r="A143" s="3" t="s">
        <v>701</v>
      </c>
      <c r="B143" s="3">
        <v>1</v>
      </c>
    </row>
    <row r="144" spans="1:2" x14ac:dyDescent="0.2">
      <c r="A144" s="3" t="s">
        <v>535</v>
      </c>
      <c r="B144" s="3">
        <v>1</v>
      </c>
    </row>
    <row r="145" spans="1:2" x14ac:dyDescent="0.2">
      <c r="A145" t="s">
        <v>110</v>
      </c>
      <c r="B145" s="3">
        <v>1</v>
      </c>
    </row>
    <row r="146" spans="1:2" x14ac:dyDescent="0.2">
      <c r="A146" s="11" t="s">
        <v>124</v>
      </c>
      <c r="B146" s="3">
        <v>1</v>
      </c>
    </row>
    <row r="147" spans="1:2" x14ac:dyDescent="0.2">
      <c r="A147" s="11" t="s">
        <v>124</v>
      </c>
      <c r="B147" s="3">
        <v>1</v>
      </c>
    </row>
    <row r="148" spans="1:2" x14ac:dyDescent="0.2">
      <c r="A148" s="3" t="s">
        <v>535</v>
      </c>
      <c r="B148" s="3">
        <v>1</v>
      </c>
    </row>
    <row r="149" spans="1:2" x14ac:dyDescent="0.2">
      <c r="A149" s="3" t="s">
        <v>535</v>
      </c>
      <c r="B149" s="3">
        <v>1</v>
      </c>
    </row>
    <row r="150" spans="1:2" x14ac:dyDescent="0.2">
      <c r="A150" s="3" t="s">
        <v>535</v>
      </c>
      <c r="B150" s="3">
        <v>1</v>
      </c>
    </row>
    <row r="151" spans="1:2" x14ac:dyDescent="0.2">
      <c r="A151" s="3" t="s">
        <v>701</v>
      </c>
      <c r="B151" s="3">
        <v>1</v>
      </c>
    </row>
    <row r="152" spans="1:2" x14ac:dyDescent="0.2">
      <c r="A152" s="11" t="s">
        <v>124</v>
      </c>
      <c r="B152" s="3">
        <v>1</v>
      </c>
    </row>
    <row r="153" spans="1:2" x14ac:dyDescent="0.2">
      <c r="A153" s="3" t="s">
        <v>535</v>
      </c>
      <c r="B153" s="3">
        <v>1</v>
      </c>
    </row>
    <row r="154" spans="1:2" x14ac:dyDescent="0.2">
      <c r="A154" s="3" t="s">
        <v>106</v>
      </c>
      <c r="B154" s="3">
        <v>1</v>
      </c>
    </row>
    <row r="155" spans="1:2" x14ac:dyDescent="0.2">
      <c r="A155" s="3" t="s">
        <v>122</v>
      </c>
      <c r="B155" s="3">
        <v>1</v>
      </c>
    </row>
    <row r="156" spans="1:2" x14ac:dyDescent="0.2">
      <c r="A156" s="3" t="s">
        <v>535</v>
      </c>
      <c r="B156" s="3">
        <v>1</v>
      </c>
    </row>
    <row r="157" spans="1:2" x14ac:dyDescent="0.2">
      <c r="A157" s="3" t="s">
        <v>535</v>
      </c>
      <c r="B157" s="3">
        <v>1</v>
      </c>
    </row>
    <row r="158" spans="1:2" x14ac:dyDescent="0.2">
      <c r="A158" s="3" t="s">
        <v>106</v>
      </c>
      <c r="B158" s="3">
        <v>1</v>
      </c>
    </row>
    <row r="159" spans="1:2" x14ac:dyDescent="0.2">
      <c r="A159" s="3" t="s">
        <v>535</v>
      </c>
      <c r="B159" s="3">
        <v>1</v>
      </c>
    </row>
    <row r="160" spans="1:2" x14ac:dyDescent="0.2">
      <c r="A160" s="3" t="s">
        <v>535</v>
      </c>
      <c r="B160" s="3">
        <v>1</v>
      </c>
    </row>
    <row r="161" spans="1:2" x14ac:dyDescent="0.2">
      <c r="A161" s="3" t="s">
        <v>122</v>
      </c>
      <c r="B161" s="3">
        <v>1</v>
      </c>
    </row>
    <row r="162" spans="1:2" x14ac:dyDescent="0.2">
      <c r="A162" s="11" t="s">
        <v>124</v>
      </c>
      <c r="B162" s="3">
        <v>1</v>
      </c>
    </row>
    <row r="163" spans="1:2" x14ac:dyDescent="0.2">
      <c r="A163" s="3" t="s">
        <v>106</v>
      </c>
      <c r="B163" s="3">
        <v>1</v>
      </c>
    </row>
    <row r="164" spans="1:2" x14ac:dyDescent="0.2">
      <c r="A164" t="s">
        <v>110</v>
      </c>
      <c r="B164" s="3">
        <v>1</v>
      </c>
    </row>
    <row r="165" spans="1:2" x14ac:dyDescent="0.2">
      <c r="A165" t="s">
        <v>110</v>
      </c>
      <c r="B165" s="3">
        <v>1</v>
      </c>
    </row>
    <row r="166" spans="1:2" x14ac:dyDescent="0.2">
      <c r="A166" s="11" t="s">
        <v>124</v>
      </c>
      <c r="B166" s="3">
        <v>1</v>
      </c>
    </row>
    <row r="167" spans="1:2" x14ac:dyDescent="0.2">
      <c r="A167" s="3" t="s">
        <v>106</v>
      </c>
      <c r="B167" s="3">
        <v>1</v>
      </c>
    </row>
    <row r="168" spans="1:2" x14ac:dyDescent="0.2">
      <c r="A168" t="s">
        <v>110</v>
      </c>
      <c r="B168" s="3">
        <v>1</v>
      </c>
    </row>
    <row r="169" spans="1:2" x14ac:dyDescent="0.2">
      <c r="A169" s="3" t="s">
        <v>535</v>
      </c>
      <c r="B169" s="3">
        <v>1</v>
      </c>
    </row>
    <row r="170" spans="1:2" x14ac:dyDescent="0.2">
      <c r="A170" s="3" t="s">
        <v>106</v>
      </c>
      <c r="B170" s="3">
        <v>1</v>
      </c>
    </row>
    <row r="171" spans="1:2" x14ac:dyDescent="0.2">
      <c r="A171" s="3" t="s">
        <v>106</v>
      </c>
      <c r="B171" s="3">
        <v>1</v>
      </c>
    </row>
    <row r="172" spans="1:2" x14ac:dyDescent="0.2">
      <c r="A172" s="3" t="s">
        <v>535</v>
      </c>
      <c r="B172" s="3">
        <v>1</v>
      </c>
    </row>
    <row r="173" spans="1:2" x14ac:dyDescent="0.2">
      <c r="A173" s="3" t="s">
        <v>535</v>
      </c>
      <c r="B173" s="3">
        <v>1</v>
      </c>
    </row>
    <row r="174" spans="1:2" x14ac:dyDescent="0.2">
      <c r="A174" s="3" t="s">
        <v>535</v>
      </c>
      <c r="B174" s="3">
        <v>1</v>
      </c>
    </row>
    <row r="175" spans="1:2" x14ac:dyDescent="0.2">
      <c r="A175" s="3" t="s">
        <v>535</v>
      </c>
      <c r="B175" s="3">
        <v>1</v>
      </c>
    </row>
    <row r="176" spans="1:2" x14ac:dyDescent="0.2">
      <c r="A176" s="3" t="s">
        <v>535</v>
      </c>
      <c r="B176" s="3">
        <v>1</v>
      </c>
    </row>
    <row r="177" spans="1:2" x14ac:dyDescent="0.2">
      <c r="A177" s="11" t="s">
        <v>124</v>
      </c>
      <c r="B177" s="3">
        <v>1</v>
      </c>
    </row>
    <row r="178" spans="1:2" x14ac:dyDescent="0.2">
      <c r="A178" s="3" t="s">
        <v>535</v>
      </c>
      <c r="B178" s="3">
        <v>1</v>
      </c>
    </row>
    <row r="179" spans="1:2" x14ac:dyDescent="0.2">
      <c r="A179" s="3" t="s">
        <v>535</v>
      </c>
      <c r="B179" s="3">
        <v>1</v>
      </c>
    </row>
    <row r="180" spans="1:2" x14ac:dyDescent="0.2">
      <c r="A180" s="3" t="s">
        <v>106</v>
      </c>
      <c r="B180" s="3">
        <v>1</v>
      </c>
    </row>
    <row r="181" spans="1:2" x14ac:dyDescent="0.2">
      <c r="A181" s="3" t="s">
        <v>535</v>
      </c>
      <c r="B181" s="3">
        <v>1</v>
      </c>
    </row>
    <row r="182" spans="1:2" x14ac:dyDescent="0.2">
      <c r="A182" s="3" t="s">
        <v>535</v>
      </c>
      <c r="B182" s="3">
        <v>1</v>
      </c>
    </row>
    <row r="183" spans="1:2" x14ac:dyDescent="0.2">
      <c r="A183" s="3" t="s">
        <v>535</v>
      </c>
      <c r="B183" s="3">
        <v>1</v>
      </c>
    </row>
    <row r="184" spans="1:2" x14ac:dyDescent="0.2">
      <c r="A184" s="3" t="s">
        <v>629</v>
      </c>
      <c r="B184" s="3">
        <v>1</v>
      </c>
    </row>
    <row r="185" spans="1:2" x14ac:dyDescent="0.2">
      <c r="A185" s="3" t="s">
        <v>122</v>
      </c>
      <c r="B185" s="3">
        <v>1</v>
      </c>
    </row>
    <row r="186" spans="1:2" x14ac:dyDescent="0.2">
      <c r="A186" s="3" t="s">
        <v>629</v>
      </c>
      <c r="B186" s="3">
        <v>1</v>
      </c>
    </row>
    <row r="187" spans="1:2" x14ac:dyDescent="0.2">
      <c r="A187" s="3" t="s">
        <v>535</v>
      </c>
      <c r="B187" s="3">
        <v>1</v>
      </c>
    </row>
    <row r="188" spans="1:2" x14ac:dyDescent="0.2">
      <c r="A188" t="s">
        <v>110</v>
      </c>
      <c r="B188" s="3">
        <v>1</v>
      </c>
    </row>
    <row r="189" spans="1:2" x14ac:dyDescent="0.2">
      <c r="A189" s="3" t="s">
        <v>122</v>
      </c>
      <c r="B189" s="3">
        <v>1</v>
      </c>
    </row>
    <row r="190" spans="1:2" x14ac:dyDescent="0.2">
      <c r="A190" s="3" t="s">
        <v>535</v>
      </c>
      <c r="B190" s="3">
        <v>1</v>
      </c>
    </row>
    <row r="191" spans="1:2" x14ac:dyDescent="0.2">
      <c r="A191" s="3" t="s">
        <v>535</v>
      </c>
      <c r="B191" s="3">
        <v>1</v>
      </c>
    </row>
    <row r="192" spans="1:2" x14ac:dyDescent="0.2">
      <c r="A192" s="3" t="s">
        <v>629</v>
      </c>
      <c r="B192" s="3">
        <v>1</v>
      </c>
    </row>
    <row r="193" spans="1:2" x14ac:dyDescent="0.2">
      <c r="A193" t="s">
        <v>110</v>
      </c>
      <c r="B193" s="3">
        <v>1</v>
      </c>
    </row>
    <row r="194" spans="1:2" x14ac:dyDescent="0.2">
      <c r="A194" s="3" t="s">
        <v>106</v>
      </c>
      <c r="B194" s="3">
        <v>1</v>
      </c>
    </row>
    <row r="195" spans="1:2" x14ac:dyDescent="0.2">
      <c r="A195" s="3" t="s">
        <v>535</v>
      </c>
      <c r="B195" s="3">
        <v>1</v>
      </c>
    </row>
    <row r="196" spans="1:2" x14ac:dyDescent="0.2">
      <c r="A196" s="3" t="s">
        <v>535</v>
      </c>
      <c r="B196" s="3">
        <v>1</v>
      </c>
    </row>
    <row r="197" spans="1:2" x14ac:dyDescent="0.2">
      <c r="A197" s="3" t="s">
        <v>535</v>
      </c>
      <c r="B197" s="3">
        <v>1</v>
      </c>
    </row>
    <row r="198" spans="1:2" x14ac:dyDescent="0.2">
      <c r="A198" s="3" t="s">
        <v>535</v>
      </c>
      <c r="B198" s="3">
        <v>1</v>
      </c>
    </row>
    <row r="199" spans="1:2" x14ac:dyDescent="0.2">
      <c r="A199" s="11" t="s">
        <v>124</v>
      </c>
      <c r="B199" s="3">
        <v>1</v>
      </c>
    </row>
    <row r="200" spans="1:2" x14ac:dyDescent="0.2">
      <c r="A200" s="3" t="s">
        <v>535</v>
      </c>
      <c r="B200" s="3">
        <v>1</v>
      </c>
    </row>
    <row r="201" spans="1:2" x14ac:dyDescent="0.2">
      <c r="A201" s="3" t="s">
        <v>535</v>
      </c>
      <c r="B201" s="3">
        <v>1</v>
      </c>
    </row>
    <row r="202" spans="1:2" x14ac:dyDescent="0.2">
      <c r="A202" s="3" t="s">
        <v>106</v>
      </c>
      <c r="B202" s="3">
        <v>1</v>
      </c>
    </row>
    <row r="203" spans="1:2" x14ac:dyDescent="0.2">
      <c r="A203" s="11" t="s">
        <v>124</v>
      </c>
      <c r="B203" s="3">
        <v>1</v>
      </c>
    </row>
    <row r="204" spans="1:2" x14ac:dyDescent="0.2">
      <c r="A204" s="3" t="s">
        <v>535</v>
      </c>
      <c r="B204" s="3">
        <v>1</v>
      </c>
    </row>
    <row r="205" spans="1:2" x14ac:dyDescent="0.2">
      <c r="A205" s="11" t="s">
        <v>124</v>
      </c>
      <c r="B205" s="3">
        <v>1</v>
      </c>
    </row>
    <row r="206" spans="1:2" x14ac:dyDescent="0.2">
      <c r="A206" s="3" t="s">
        <v>535</v>
      </c>
      <c r="B206" s="3">
        <v>1</v>
      </c>
    </row>
    <row r="207" spans="1:2" x14ac:dyDescent="0.2">
      <c r="A207" s="3" t="s">
        <v>535</v>
      </c>
      <c r="B207" s="3">
        <v>1</v>
      </c>
    </row>
    <row r="208" spans="1:2" x14ac:dyDescent="0.2">
      <c r="A208" s="3" t="s">
        <v>535</v>
      </c>
      <c r="B208" s="3">
        <v>1</v>
      </c>
    </row>
    <row r="209" spans="1:2" x14ac:dyDescent="0.2">
      <c r="A209" s="3" t="s">
        <v>701</v>
      </c>
      <c r="B209" s="3">
        <v>1</v>
      </c>
    </row>
    <row r="210" spans="1:2" x14ac:dyDescent="0.2">
      <c r="A210" s="3" t="s">
        <v>535</v>
      </c>
      <c r="B210" s="3">
        <v>1</v>
      </c>
    </row>
    <row r="211" spans="1:2" x14ac:dyDescent="0.2">
      <c r="A211" s="3" t="s">
        <v>701</v>
      </c>
      <c r="B211" s="3">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READ_ME_FIRST</vt:lpstr>
      <vt:lpstr>species list</vt:lpstr>
      <vt:lpstr>FishSizeTraining</vt:lpstr>
      <vt:lpstr>FishQuantSurvey</vt:lpstr>
      <vt:lpstr>FishPASurvey</vt:lpstr>
      <vt:lpstr>HerbObs</vt:lpstr>
      <vt:lpstr>Charismatic Megafauna</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Maryann Watson</dc:creator>
  <cp:lastModifiedBy>Microsoft Office User</cp:lastModifiedBy>
  <cp:lastPrinted>2013-08-05T07:25:07Z</cp:lastPrinted>
  <dcterms:created xsi:type="dcterms:W3CDTF">2013-06-04T21:04:43Z</dcterms:created>
  <dcterms:modified xsi:type="dcterms:W3CDTF">2018-07-07T03:38:05Z</dcterms:modified>
</cp:coreProperties>
</file>