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ristinaTietjen/Documents/Git_Hub/KI_Platy/data/bleachingdata_2020_analysis/"/>
    </mc:Choice>
  </mc:AlternateContent>
  <xr:revisionPtr revIDLastSave="0" documentId="13_ncr:1_{7A7A43C4-1E03-6347-99F6-48C1150F1CF7}" xr6:coauthVersionLast="45" xr6:coauthVersionMax="45" xr10:uidLastSave="{00000000-0000-0000-0000-000000000000}"/>
  <bookViews>
    <workbookView xWindow="760" yWindow="960" windowWidth="27640" windowHeight="16540" xr2:uid="{95486E97-8350-FE42-AEDD-7987972755A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90" i="1" l="1"/>
  <c r="L1491" i="1"/>
  <c r="L1492" i="1"/>
  <c r="L1493" i="1"/>
  <c r="L1494" i="1"/>
  <c r="K1490" i="1"/>
  <c r="K1491" i="1"/>
  <c r="K1492" i="1"/>
  <c r="K1494" i="1"/>
  <c r="J1490" i="1"/>
  <c r="J1491" i="1"/>
  <c r="J1492" i="1"/>
  <c r="J1494" i="1"/>
  <c r="R1492" i="1"/>
  <c r="Q1492" i="1"/>
  <c r="P1492" i="1"/>
  <c r="O1492" i="1"/>
  <c r="F1486" i="1"/>
  <c r="F1489" i="1"/>
  <c r="G1486" i="1"/>
  <c r="G1489" i="1"/>
  <c r="R1490" i="1"/>
  <c r="Q1490" i="1"/>
  <c r="P1490" i="1"/>
  <c r="O1490" i="1"/>
  <c r="I1490" i="1"/>
  <c r="H1490" i="1"/>
  <c r="G1490" i="1"/>
  <c r="F1490" i="1"/>
  <c r="E1490" i="1"/>
  <c r="Q1486" i="1"/>
  <c r="Q1489" i="1"/>
  <c r="P1486" i="1"/>
  <c r="P1489" i="1"/>
  <c r="R1488" i="1"/>
  <c r="Q1488" i="1"/>
  <c r="P1488" i="1"/>
  <c r="O1488" i="1"/>
  <c r="L1488" i="1"/>
  <c r="K1488" i="1"/>
  <c r="J1488" i="1"/>
  <c r="I1488" i="1"/>
  <c r="H1488" i="1"/>
  <c r="G1488" i="1"/>
  <c r="F1488" i="1"/>
  <c r="E1488" i="1"/>
  <c r="R1487" i="1"/>
  <c r="Q1487" i="1"/>
  <c r="P1487" i="1"/>
  <c r="O1487" i="1"/>
  <c r="L1487" i="1"/>
  <c r="K1487" i="1"/>
  <c r="J1487" i="1"/>
  <c r="I1487" i="1"/>
  <c r="H1487" i="1"/>
  <c r="G1487" i="1"/>
  <c r="F1487" i="1"/>
  <c r="E1487" i="1"/>
  <c r="R1486" i="1"/>
  <c r="O1486" i="1"/>
  <c r="L1486" i="1"/>
  <c r="K1486" i="1"/>
  <c r="J1486" i="1"/>
  <c r="I1486" i="1"/>
  <c r="H1486" i="1"/>
  <c r="E1486" i="1"/>
</calcChain>
</file>

<file path=xl/sharedStrings.xml><?xml version="1.0" encoding="utf-8"?>
<sst xmlns="http://schemas.openxmlformats.org/spreadsheetml/2006/main" count="22180" uniqueCount="256">
  <si>
    <t>Tag #</t>
  </si>
  <si>
    <t>Site </t>
  </si>
  <si>
    <t>Disturbance_Level</t>
  </si>
  <si>
    <t>Coral species</t>
  </si>
  <si>
    <t>2015a_pre</t>
  </si>
  <si>
    <t>2015a_post</t>
  </si>
  <si>
    <t>2015b</t>
  </si>
  <si>
    <t>2015c</t>
  </si>
  <si>
    <t>2016a</t>
  </si>
  <si>
    <t>2016b</t>
  </si>
  <si>
    <t>1_1425</t>
  </si>
  <si>
    <t>MED</t>
  </si>
  <si>
    <t>Porites lobata</t>
  </si>
  <si>
    <t>compartment</t>
  </si>
  <si>
    <t>bleaching2</t>
  </si>
  <si>
    <t>2017samples</t>
  </si>
  <si>
    <t>NA</t>
  </si>
  <si>
    <t>sampled</t>
  </si>
  <si>
    <t>2_572</t>
  </si>
  <si>
    <t>Montipora foliosa</t>
  </si>
  <si>
    <t>Pocillopora eydouxi</t>
  </si>
  <si>
    <t>bleaching3_2018run</t>
  </si>
  <si>
    <t>dead</t>
  </si>
  <si>
    <t>Favites pentagona</t>
  </si>
  <si>
    <t>platy</t>
  </si>
  <si>
    <t>gone</t>
  </si>
  <si>
    <t>4b</t>
  </si>
  <si>
    <t>Favites sp</t>
  </si>
  <si>
    <t>5_1422</t>
  </si>
  <si>
    <t>5b</t>
  </si>
  <si>
    <t>Acropora sp</t>
  </si>
  <si>
    <t>sampled_skip_sp</t>
  </si>
  <si>
    <t>-</t>
  </si>
  <si>
    <t>* tag lost *</t>
  </si>
  <si>
    <t>HIGH</t>
  </si>
  <si>
    <t>LOW</t>
  </si>
  <si>
    <t>VERYHIGH</t>
  </si>
  <si>
    <t>VERYLOW</t>
  </si>
  <si>
    <t>6b</t>
  </si>
  <si>
    <t>*not sure what happened to this tag - probably lost</t>
  </si>
  <si>
    <t>7b</t>
  </si>
  <si>
    <t>*tag lost</t>
  </si>
  <si>
    <t>*tag lost*</t>
  </si>
  <si>
    <t>8b_935</t>
  </si>
  <si>
    <t>*tag used as zspar practice in 2014</t>
  </si>
  <si>
    <t>symbio_micro</t>
  </si>
  <si>
    <t>favia</t>
  </si>
  <si>
    <t>10b</t>
  </si>
  <si>
    <t>Favia matthai</t>
  </si>
  <si>
    <t>11_633</t>
  </si>
  <si>
    <t>Favia sp</t>
  </si>
  <si>
    <t>12_635</t>
  </si>
  <si>
    <t>Favia speciosa</t>
  </si>
  <si>
    <t>Favites halicora</t>
  </si>
  <si>
    <t>Hydnophora microconos</t>
  </si>
  <si>
    <t>Platygyra sp</t>
  </si>
  <si>
    <t>*Barely Alive</t>
  </si>
  <si>
    <t>Pocillopora sp.</t>
  </si>
  <si>
    <t>barely alive</t>
  </si>
  <si>
    <t>* Confirmed dead</t>
  </si>
  <si>
    <t>found tag</t>
  </si>
  <si>
    <t>FAIL_symbio_micro</t>
  </si>
  <si>
    <t>FAIL_1</t>
  </si>
  <si>
    <t>61_1085</t>
  </si>
  <si>
    <t>62_1260</t>
  </si>
  <si>
    <t>69_875</t>
  </si>
  <si>
    <t>dead or gone</t>
  </si>
  <si>
    <t>87b</t>
  </si>
  <si>
    <t>87c</t>
  </si>
  <si>
    <t>87d</t>
  </si>
  <si>
    <t>89_1311</t>
  </si>
  <si>
    <t>90_690</t>
  </si>
  <si>
    <t>92_860</t>
  </si>
  <si>
    <t>93b</t>
  </si>
  <si>
    <t>99_1312_1360</t>
  </si>
  <si>
    <t>100_638</t>
  </si>
  <si>
    <t xml:space="preserve">gone </t>
  </si>
  <si>
    <t>112_874</t>
  </si>
  <si>
    <t>114_692</t>
  </si>
  <si>
    <t>121_693</t>
  </si>
  <si>
    <t>122b</t>
  </si>
  <si>
    <t>*Gone or Dead</t>
  </si>
  <si>
    <t>126b</t>
  </si>
  <si>
    <t>128_1261</t>
  </si>
  <si>
    <t>131b</t>
  </si>
  <si>
    <t>131c</t>
  </si>
  <si>
    <t>146_1081</t>
  </si>
  <si>
    <t>*Gone</t>
  </si>
  <si>
    <t>151_1166</t>
  </si>
  <si>
    <t>154_872</t>
  </si>
  <si>
    <t>156b</t>
  </si>
  <si>
    <t>157_1337</t>
  </si>
  <si>
    <t>164_1143</t>
  </si>
  <si>
    <t>172_1112</t>
  </si>
  <si>
    <t>173_1113</t>
  </si>
  <si>
    <t>174b</t>
  </si>
  <si>
    <t>183_1114_1340</t>
  </si>
  <si>
    <t>187b</t>
  </si>
  <si>
    <t>188_971</t>
  </si>
  <si>
    <t>190_873</t>
  </si>
  <si>
    <t>200_972_1336</t>
  </si>
  <si>
    <t>205_1258_1332</t>
  </si>
  <si>
    <t>206_1331</t>
  </si>
  <si>
    <t>206b</t>
  </si>
  <si>
    <t>206c</t>
  </si>
  <si>
    <t>213_1333</t>
  </si>
  <si>
    <t>224_1115</t>
  </si>
  <si>
    <t>227_1145</t>
  </si>
  <si>
    <t>244_1259</t>
  </si>
  <si>
    <t>*barely alive</t>
  </si>
  <si>
    <t>248_696</t>
  </si>
  <si>
    <t>256_697</t>
  </si>
  <si>
    <t>314_1088_1263</t>
  </si>
  <si>
    <t>317_949</t>
  </si>
  <si>
    <t>338_1168</t>
  </si>
  <si>
    <t>354_1439</t>
  </si>
  <si>
    <t>*Barely Alive or recruit</t>
  </si>
  <si>
    <t>374_891_1294</t>
  </si>
  <si>
    <t>381_1374</t>
  </si>
  <si>
    <t>383_895</t>
  </si>
  <si>
    <t>386_1302</t>
  </si>
  <si>
    <t>388_1168</t>
  </si>
  <si>
    <t>398_894</t>
  </si>
  <si>
    <t>400_1102_1377</t>
  </si>
  <si>
    <t>407_1103_1378</t>
  </si>
  <si>
    <t>410_893</t>
  </si>
  <si>
    <t>412_892_1297</t>
  </si>
  <si>
    <t>*Barely Alive?</t>
  </si>
  <si>
    <t>416_1104</t>
  </si>
  <si>
    <t>441_1304</t>
  </si>
  <si>
    <t>445_683</t>
  </si>
  <si>
    <t>451_871</t>
  </si>
  <si>
    <t>482_897</t>
  </si>
  <si>
    <t>486_740</t>
  </si>
  <si>
    <t>491_738</t>
  </si>
  <si>
    <t>497_745</t>
  </si>
  <si>
    <t>*found tag in sand</t>
  </si>
  <si>
    <t>sampled_skip_site8.5</t>
  </si>
  <si>
    <t>sampled_skip_bothprepost</t>
  </si>
  <si>
    <t>573b</t>
  </si>
  <si>
    <t>575b</t>
  </si>
  <si>
    <t>578_1073</t>
  </si>
  <si>
    <t>580_1264</t>
  </si>
  <si>
    <t>583b</t>
  </si>
  <si>
    <t>585_1262</t>
  </si>
  <si>
    <t>587_1072</t>
  </si>
  <si>
    <t>588_1227</t>
  </si>
  <si>
    <t>592_1269</t>
  </si>
  <si>
    <t>597_1228</t>
  </si>
  <si>
    <t>612_1270</t>
  </si>
  <si>
    <t>615b</t>
  </si>
  <si>
    <t>620_1229</t>
  </si>
  <si>
    <t>631b</t>
  </si>
  <si>
    <t>656_1075</t>
  </si>
  <si>
    <t>669_1074</t>
  </si>
  <si>
    <t>677_1151</t>
  </si>
  <si>
    <t>682_1083</t>
  </si>
  <si>
    <t>*tag found no living hydno around</t>
  </si>
  <si>
    <t>729_1460</t>
  </si>
  <si>
    <t>*tag found in sand</t>
  </si>
  <si>
    <t>746_1058</t>
  </si>
  <si>
    <t>754_899</t>
  </si>
  <si>
    <t>764_1059</t>
  </si>
  <si>
    <t>*Dead</t>
  </si>
  <si>
    <t>786_1424</t>
  </si>
  <si>
    <t>788_1279</t>
  </si>
  <si>
    <t>794_946</t>
  </si>
  <si>
    <t>794_946b</t>
  </si>
  <si>
    <t>807_1319</t>
  </si>
  <si>
    <t>810b</t>
  </si>
  <si>
    <t>810c</t>
  </si>
  <si>
    <t>818_1350</t>
  </si>
  <si>
    <t>834_947_1437</t>
  </si>
  <si>
    <t>839b</t>
  </si>
  <si>
    <t>842_1090</t>
  </si>
  <si>
    <t>platy/bleaching2</t>
  </si>
  <si>
    <t>853b_1193</t>
  </si>
  <si>
    <t>854_1193</t>
  </si>
  <si>
    <t>901_1271</t>
  </si>
  <si>
    <t>favia sp</t>
  </si>
  <si>
    <t>904_1062</t>
  </si>
  <si>
    <t>905?_1308</t>
  </si>
  <si>
    <t>907_1039?</t>
  </si>
  <si>
    <t>911_1321_1355</t>
  </si>
  <si>
    <t>913b</t>
  </si>
  <si>
    <t>917b</t>
  </si>
  <si>
    <t>927_1421</t>
  </si>
  <si>
    <t>927b</t>
  </si>
  <si>
    <t>933_1427</t>
  </si>
  <si>
    <t>942_1458</t>
  </si>
  <si>
    <t>943_1454</t>
  </si>
  <si>
    <t>34_DEEP</t>
  </si>
  <si>
    <t>971b</t>
  </si>
  <si>
    <t>*Confirmed dead</t>
  </si>
  <si>
    <t>978_1358</t>
  </si>
  <si>
    <t>983b</t>
  </si>
  <si>
    <t>30_DEEP</t>
  </si>
  <si>
    <t>*confirmed gone</t>
  </si>
  <si>
    <t>1016a_1346</t>
  </si>
  <si>
    <t>1016b</t>
  </si>
  <si>
    <t>1024_1341</t>
  </si>
  <si>
    <t>1027_1342</t>
  </si>
  <si>
    <t>1029b</t>
  </si>
  <si>
    <t>1029c</t>
  </si>
  <si>
    <t>1030b_1345</t>
  </si>
  <si>
    <t>1031_1344</t>
  </si>
  <si>
    <t>1036b</t>
  </si>
  <si>
    <t>bleaching2*</t>
  </si>
  <si>
    <t>1058b</t>
  </si>
  <si>
    <t>1065b</t>
  </si>
  <si>
    <t>1065c</t>
  </si>
  <si>
    <t>1065d</t>
  </si>
  <si>
    <t>1066b</t>
  </si>
  <si>
    <t>platygyra sp</t>
  </si>
  <si>
    <t>1082_1430</t>
  </si>
  <si>
    <t>1098_1316</t>
  </si>
  <si>
    <t>1098b_1434</t>
  </si>
  <si>
    <t>Favia</t>
  </si>
  <si>
    <t>1101b</t>
  </si>
  <si>
    <t>1106_1278</t>
  </si>
  <si>
    <t>1110_1372</t>
  </si>
  <si>
    <t>1112b</t>
  </si>
  <si>
    <t>1128_1288</t>
  </si>
  <si>
    <t>1129_1310</t>
  </si>
  <si>
    <t>1143b</t>
  </si>
  <si>
    <t>1149_1277</t>
  </si>
  <si>
    <t>1153?_1376</t>
  </si>
  <si>
    <t>1159_1296</t>
  </si>
  <si>
    <t>1160_1268</t>
  </si>
  <si>
    <t>1177_1387</t>
  </si>
  <si>
    <t>1177b</t>
  </si>
  <si>
    <t>1179_1306</t>
  </si>
  <si>
    <t>1183_1453</t>
  </si>
  <si>
    <t>1187_1384</t>
  </si>
  <si>
    <t>* Dead or gone</t>
  </si>
  <si>
    <t>1190_1272</t>
  </si>
  <si>
    <t>1221b</t>
  </si>
  <si>
    <t>1241_1267</t>
  </si>
  <si>
    <t>1273_1451</t>
  </si>
  <si>
    <t>1276_1326</t>
  </si>
  <si>
    <t>1298_1338</t>
  </si>
  <si>
    <t>P. lobata</t>
  </si>
  <si>
    <t>P. eydouxi</t>
  </si>
  <si>
    <t xml:space="preserve">Favia sp. </t>
  </si>
  <si>
    <t>F. pentagona</t>
  </si>
  <si>
    <t xml:space="preserve">Hydnophora sp. </t>
  </si>
  <si>
    <t xml:space="preserve">Platygyra sp. </t>
  </si>
  <si>
    <t>M. foliosa</t>
  </si>
  <si>
    <t>Left to assign</t>
  </si>
  <si>
    <t>Skip this species</t>
  </si>
  <si>
    <t>Skip this site</t>
  </si>
  <si>
    <t>Skip one of pre and post</t>
  </si>
  <si>
    <t>bleaching3</t>
  </si>
  <si>
    <t>bleaching 2</t>
  </si>
  <si>
    <t>platy run</t>
  </si>
  <si>
    <t>total sequenced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</si>
</sst>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437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7A81FF"/>
        <bgColor indexed="64"/>
      </patternFill>
    </fill>
    <fill>
      <patternFill patternType="solid">
        <fgColor rgb="FF73FB79"/>
        <bgColor indexed="64"/>
      </patternFill>
    </fill>
    <fill>
      <patternFill patternType="solid">
        <fgColor rgb="FFFFFC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7A81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5" fontId="0" fillId="6" borderId="0" xfId="0" applyNumberFormat="1" applyFill="1" applyAlignment="1">
      <alignment horizontal="center"/>
    </xf>
    <xf numFmtId="15" fontId="0" fillId="7" borderId="0" xfId="0" applyNumberFormat="1" applyFill="1" applyAlignment="1">
      <alignment horizontal="center"/>
    </xf>
    <xf numFmtId="15" fontId="0" fillId="8" borderId="0" xfId="0" applyNumberFormat="1" applyFill="1" applyAlignment="1">
      <alignment horizontal="center"/>
    </xf>
    <xf numFmtId="15" fontId="0" fillId="9" borderId="0" xfId="0" applyNumberFormat="1" applyFill="1" applyAlignment="1">
      <alignment horizontal="center"/>
    </xf>
    <xf numFmtId="15" fontId="0" fillId="10" borderId="0" xfId="0" applyNumberFormat="1" applyFill="1" applyAlignment="1">
      <alignment horizontal="center"/>
    </xf>
    <xf numFmtId="15" fontId="0" fillId="14" borderId="0" xfId="0" applyNumberFormat="1" applyFill="1" applyAlignment="1">
      <alignment horizontal="center"/>
    </xf>
    <xf numFmtId="15" fontId="0" fillId="1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14" borderId="0" xfId="0" applyNumberFormat="1" applyFill="1" applyAlignment="1">
      <alignment horizontal="center"/>
    </xf>
    <xf numFmtId="15" fontId="0" fillId="15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2" fillId="15" borderId="0" xfId="0" applyFont="1" applyFill="1" applyAlignment="1">
      <alignment horizontal="center"/>
    </xf>
    <xf numFmtId="0" fontId="0" fillId="16" borderId="0" xfId="0" applyFill="1" applyAlignment="1">
      <alignment horizontal="center" vertical="center"/>
    </xf>
    <xf numFmtId="0" fontId="3" fillId="0" borderId="0" xfId="0" applyFont="1"/>
    <xf numFmtId="0" fontId="4" fillId="2" borderId="0" xfId="0" applyFont="1" applyFill="1" applyAlignment="1">
      <alignment horizontal="right"/>
    </xf>
    <xf numFmtId="0" fontId="4" fillId="0" borderId="0" xfId="0" applyFont="1"/>
    <xf numFmtId="0" fontId="0" fillId="9" borderId="0" xfId="0" applyFill="1" applyAlignment="1">
      <alignment horizontal="center"/>
    </xf>
    <xf numFmtId="15" fontId="0" fillId="17" borderId="0" xfId="0" applyNumberFormat="1" applyFill="1" applyAlignment="1">
      <alignment horizontal="center"/>
    </xf>
    <xf numFmtId="15" fontId="5" fillId="18" borderId="0" xfId="0" applyNumberFormat="1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0" fillId="14" borderId="0" xfId="0" applyFill="1" applyAlignment="1">
      <alignment horizontal="right"/>
    </xf>
    <xf numFmtId="0" fontId="0" fillId="14" borderId="0" xfId="0" applyFill="1"/>
    <xf numFmtId="0" fontId="0" fillId="9" borderId="0" xfId="0" applyFill="1"/>
    <xf numFmtId="0" fontId="0" fillId="10" borderId="0" xfId="0" applyFill="1" applyAlignment="1">
      <alignment horizontal="center"/>
    </xf>
    <xf numFmtId="15" fontId="0" fillId="13" borderId="0" xfId="0" applyNumberFormat="1" applyFill="1" applyAlignment="1">
      <alignment horizontal="center"/>
    </xf>
    <xf numFmtId="0" fontId="0" fillId="17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2" borderId="0" xfId="0" applyFill="1"/>
    <xf numFmtId="15" fontId="0" fillId="0" borderId="0" xfId="0" applyNumberFormat="1"/>
    <xf numFmtId="15" fontId="0" fillId="2" borderId="0" xfId="0" applyNumberFormat="1" applyFill="1"/>
    <xf numFmtId="15" fontId="0" fillId="0" borderId="0" xfId="0" applyNumberFormat="1" applyAlignment="1">
      <alignment horizontal="center"/>
    </xf>
    <xf numFmtId="15" fontId="0" fillId="16" borderId="0" xfId="0" applyNumberFormat="1" applyFill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6" borderId="0" xfId="0" applyFill="1"/>
    <xf numFmtId="1" fontId="0" fillId="3" borderId="0" xfId="0" applyNumberFormat="1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1" fillId="2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335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6763-966C-1148-82A8-75908CED33A5}">
  <dimension ref="A1:R1565"/>
  <sheetViews>
    <sheetView tabSelected="1" workbookViewId="0">
      <selection activeCell="A2" sqref="A2:XFD2"/>
    </sheetView>
  </sheetViews>
  <sheetFormatPr baseColWidth="10" defaultColWidth="11.33203125" defaultRowHeight="16" x14ac:dyDescent="0.2"/>
  <cols>
    <col min="1" max="1" width="7.83203125" style="13" customWidth="1"/>
    <col min="2" max="2" width="4.83203125" customWidth="1"/>
    <col min="3" max="3" width="10.83203125" customWidth="1"/>
    <col min="4" max="4" width="16.6640625" customWidth="1"/>
    <col min="5" max="5" width="16" style="14" customWidth="1"/>
    <col min="6" max="6" width="14.83203125" style="15" customWidth="1"/>
    <col min="7" max="7" width="14.33203125" style="16" customWidth="1"/>
    <col min="8" max="8" width="14.83203125" style="51" customWidth="1"/>
    <col min="9" max="9" width="16.33203125" style="52" customWidth="1"/>
    <col min="10" max="10" width="13.1640625" style="53" customWidth="1"/>
    <col min="11" max="11" width="13.33203125" style="40" customWidth="1"/>
    <col min="12" max="12" width="12.33203125" style="41" customWidth="1"/>
    <col min="13" max="14" width="16" style="54" customWidth="1"/>
    <col min="15" max="15" width="11.33203125" style="14"/>
    <col min="16" max="16" width="11.33203125" style="15"/>
    <col min="17" max="17" width="10.83203125" style="24" customWidth="1"/>
    <col min="18" max="18" width="10.1640625" style="25" customWidth="1"/>
    <col min="19" max="19" width="9" customWidth="1"/>
    <col min="20" max="20" width="6.6640625" customWidth="1"/>
    <col min="21" max="21" width="22.5" bestFit="1" customWidth="1"/>
    <col min="22" max="22" width="23.5" bestFit="1" customWidth="1"/>
  </cols>
  <sheetData>
    <row r="1" spans="1:18" ht="16" customHeight="1" x14ac:dyDescent="0.2">
      <c r="A1" s="57" t="s">
        <v>0</v>
      </c>
      <c r="B1" s="58" t="s">
        <v>1</v>
      </c>
      <c r="C1" s="59" t="s">
        <v>2</v>
      </c>
      <c r="D1" s="58" t="s">
        <v>3</v>
      </c>
      <c r="E1" s="1">
        <v>2014</v>
      </c>
      <c r="F1" s="2" t="s">
        <v>4</v>
      </c>
      <c r="G1" s="3" t="s">
        <v>5</v>
      </c>
      <c r="H1" s="4" t="s">
        <v>6</v>
      </c>
      <c r="I1" s="5" t="s">
        <v>7</v>
      </c>
      <c r="J1" s="6" t="s">
        <v>8</v>
      </c>
      <c r="K1" s="7" t="s">
        <v>9</v>
      </c>
      <c r="L1" s="8">
        <v>2017</v>
      </c>
      <c r="M1" s="9">
        <v>2018</v>
      </c>
      <c r="N1" s="10">
        <v>2019</v>
      </c>
      <c r="O1" s="1">
        <v>2014</v>
      </c>
      <c r="P1" s="2" t="s">
        <v>4</v>
      </c>
      <c r="Q1" s="11" t="s">
        <v>5</v>
      </c>
      <c r="R1" s="12" t="s">
        <v>6</v>
      </c>
    </row>
    <row r="2" spans="1:18" x14ac:dyDescent="0.2">
      <c r="A2" s="13" t="s">
        <v>10</v>
      </c>
      <c r="B2">
        <v>35</v>
      </c>
      <c r="C2" t="s">
        <v>11</v>
      </c>
      <c r="D2" t="s">
        <v>12</v>
      </c>
      <c r="E2" s="14" t="s">
        <v>13</v>
      </c>
      <c r="F2" s="15" t="s">
        <v>13</v>
      </c>
      <c r="G2" s="16" t="s">
        <v>13</v>
      </c>
      <c r="H2" s="17" t="s">
        <v>13</v>
      </c>
      <c r="I2" s="18" t="s">
        <v>14</v>
      </c>
      <c r="J2" s="19" t="s">
        <v>14</v>
      </c>
      <c r="K2" s="20" t="s">
        <v>14</v>
      </c>
      <c r="L2" s="21" t="s">
        <v>15</v>
      </c>
      <c r="M2" s="22" t="s">
        <v>16</v>
      </c>
      <c r="N2" s="23" t="s">
        <v>17</v>
      </c>
      <c r="O2" s="14">
        <v>1</v>
      </c>
      <c r="P2" s="15">
        <v>1</v>
      </c>
      <c r="Q2" s="24">
        <v>1</v>
      </c>
      <c r="R2" s="25">
        <v>1</v>
      </c>
    </row>
    <row r="3" spans="1:18" x14ac:dyDescent="0.2">
      <c r="A3" s="13" t="s">
        <v>18</v>
      </c>
      <c r="B3">
        <v>35</v>
      </c>
      <c r="C3" t="s">
        <v>11</v>
      </c>
      <c r="D3" t="s">
        <v>19</v>
      </c>
      <c r="E3" s="14" t="s">
        <v>13</v>
      </c>
      <c r="F3" s="15" t="s">
        <v>13</v>
      </c>
      <c r="G3" s="16" t="s">
        <v>13</v>
      </c>
      <c r="H3" s="17" t="s">
        <v>13</v>
      </c>
      <c r="I3" s="22" t="s">
        <v>16</v>
      </c>
      <c r="J3" s="22" t="s">
        <v>16</v>
      </c>
      <c r="K3" s="22" t="s">
        <v>16</v>
      </c>
      <c r="L3" s="22" t="s">
        <v>16</v>
      </c>
      <c r="M3" s="22" t="s">
        <v>16</v>
      </c>
      <c r="N3" s="22" t="s">
        <v>16</v>
      </c>
      <c r="O3" s="14">
        <v>1</v>
      </c>
      <c r="P3" s="15">
        <v>1</v>
      </c>
      <c r="Q3" s="24">
        <v>1</v>
      </c>
      <c r="R3" s="25">
        <v>1</v>
      </c>
    </row>
    <row r="4" spans="1:18" x14ac:dyDescent="0.2">
      <c r="A4" s="13">
        <v>3</v>
      </c>
      <c r="B4">
        <v>35</v>
      </c>
      <c r="C4" t="s">
        <v>11</v>
      </c>
      <c r="D4" t="s">
        <v>20</v>
      </c>
      <c r="E4" s="14" t="s">
        <v>13</v>
      </c>
      <c r="F4" s="15" t="s">
        <v>13</v>
      </c>
      <c r="G4" s="16" t="s">
        <v>13</v>
      </c>
      <c r="H4" s="17" t="s">
        <v>13</v>
      </c>
      <c r="I4" s="27" t="s">
        <v>21</v>
      </c>
      <c r="J4" s="19" t="s">
        <v>22</v>
      </c>
      <c r="K4" s="22" t="s">
        <v>16</v>
      </c>
      <c r="L4" s="22" t="s">
        <v>16</v>
      </c>
      <c r="M4" s="22" t="s">
        <v>16</v>
      </c>
      <c r="N4" s="22" t="s">
        <v>16</v>
      </c>
      <c r="O4" s="14">
        <v>1</v>
      </c>
      <c r="P4" s="15">
        <v>1</v>
      </c>
      <c r="Q4" s="24">
        <v>1</v>
      </c>
      <c r="R4" s="25">
        <v>1</v>
      </c>
    </row>
    <row r="5" spans="1:18" x14ac:dyDescent="0.2">
      <c r="A5" s="13">
        <v>4</v>
      </c>
      <c r="B5">
        <v>35</v>
      </c>
      <c r="C5" t="s">
        <v>11</v>
      </c>
      <c r="D5" t="s">
        <v>23</v>
      </c>
      <c r="E5" s="14" t="s">
        <v>24</v>
      </c>
      <c r="F5" s="22" t="s">
        <v>16</v>
      </c>
      <c r="G5" s="22" t="s">
        <v>16</v>
      </c>
      <c r="H5" s="17" t="s">
        <v>24</v>
      </c>
      <c r="I5" s="18" t="s">
        <v>24</v>
      </c>
      <c r="J5" s="19" t="s">
        <v>25</v>
      </c>
      <c r="K5" s="22" t="s">
        <v>16</v>
      </c>
      <c r="L5" s="22" t="s">
        <v>16</v>
      </c>
      <c r="M5" s="22" t="s">
        <v>16</v>
      </c>
      <c r="N5" s="22" t="s">
        <v>16</v>
      </c>
      <c r="O5" s="14">
        <v>1</v>
      </c>
      <c r="P5" s="22" t="s">
        <v>16</v>
      </c>
      <c r="Q5" s="26" t="s">
        <v>16</v>
      </c>
      <c r="R5" s="25">
        <v>1</v>
      </c>
    </row>
    <row r="6" spans="1:18" x14ac:dyDescent="0.2">
      <c r="A6" s="13" t="s">
        <v>26</v>
      </c>
      <c r="B6">
        <v>35</v>
      </c>
      <c r="C6" t="s">
        <v>11</v>
      </c>
      <c r="D6" t="s">
        <v>27</v>
      </c>
      <c r="E6" s="22" t="s">
        <v>16</v>
      </c>
      <c r="F6" s="15" t="s">
        <v>24</v>
      </c>
      <c r="G6" s="16" t="s">
        <v>24</v>
      </c>
      <c r="H6" s="22" t="s">
        <v>16</v>
      </c>
      <c r="I6" s="22" t="s">
        <v>16</v>
      </c>
      <c r="J6" s="19" t="s">
        <v>25</v>
      </c>
      <c r="K6" s="22" t="s">
        <v>16</v>
      </c>
      <c r="L6" s="22" t="s">
        <v>16</v>
      </c>
      <c r="M6" s="22" t="s">
        <v>16</v>
      </c>
      <c r="N6" s="22" t="s">
        <v>16</v>
      </c>
      <c r="O6" s="22" t="s">
        <v>16</v>
      </c>
      <c r="P6" s="15">
        <v>1</v>
      </c>
      <c r="Q6" s="24">
        <v>1</v>
      </c>
      <c r="R6" s="26" t="s">
        <v>16</v>
      </c>
    </row>
    <row r="7" spans="1:18" x14ac:dyDescent="0.2">
      <c r="A7" s="13" t="s">
        <v>28</v>
      </c>
      <c r="B7">
        <v>35</v>
      </c>
      <c r="C7" t="s">
        <v>11</v>
      </c>
      <c r="D7" t="s">
        <v>12</v>
      </c>
      <c r="E7" s="14" t="s">
        <v>13</v>
      </c>
      <c r="F7" s="22" t="s">
        <v>16</v>
      </c>
      <c r="G7" s="16" t="s">
        <v>13</v>
      </c>
      <c r="H7" s="17" t="s">
        <v>13</v>
      </c>
      <c r="I7" s="18" t="s">
        <v>14</v>
      </c>
      <c r="J7" s="19" t="s">
        <v>14</v>
      </c>
      <c r="K7" s="20" t="s">
        <v>14</v>
      </c>
      <c r="L7" s="21" t="s">
        <v>15</v>
      </c>
      <c r="M7" s="22" t="s">
        <v>16</v>
      </c>
      <c r="N7" s="23" t="s">
        <v>17</v>
      </c>
      <c r="O7" s="14">
        <v>1</v>
      </c>
      <c r="P7" s="22" t="s">
        <v>16</v>
      </c>
      <c r="Q7" s="24">
        <v>1</v>
      </c>
      <c r="R7" s="25">
        <v>1</v>
      </c>
    </row>
    <row r="8" spans="1:18" x14ac:dyDescent="0.2">
      <c r="A8" s="13" t="s">
        <v>29</v>
      </c>
      <c r="B8">
        <v>35</v>
      </c>
      <c r="C8" t="s">
        <v>11</v>
      </c>
      <c r="D8" t="s">
        <v>20</v>
      </c>
      <c r="E8" s="22" t="s">
        <v>16</v>
      </c>
      <c r="F8" s="15" t="s">
        <v>13</v>
      </c>
      <c r="G8" s="22" t="s">
        <v>16</v>
      </c>
      <c r="H8" s="22" t="s">
        <v>16</v>
      </c>
      <c r="I8" s="22" t="s">
        <v>16</v>
      </c>
      <c r="J8" s="22" t="s">
        <v>16</v>
      </c>
      <c r="K8" s="22" t="s">
        <v>16</v>
      </c>
      <c r="L8" s="22" t="s">
        <v>16</v>
      </c>
      <c r="M8" s="22" t="s">
        <v>16</v>
      </c>
      <c r="N8" s="22" t="s">
        <v>16</v>
      </c>
      <c r="O8" s="22" t="s">
        <v>16</v>
      </c>
      <c r="P8" s="15">
        <v>1</v>
      </c>
      <c r="Q8" s="26" t="s">
        <v>16</v>
      </c>
      <c r="R8" s="26" t="s">
        <v>16</v>
      </c>
    </row>
    <row r="9" spans="1:18" x14ac:dyDescent="0.2">
      <c r="A9" s="13">
        <v>6</v>
      </c>
      <c r="B9">
        <v>35</v>
      </c>
      <c r="C9" t="s">
        <v>11</v>
      </c>
      <c r="D9" t="s">
        <v>30</v>
      </c>
      <c r="E9" s="14" t="s">
        <v>31</v>
      </c>
      <c r="F9" s="22" t="s">
        <v>16</v>
      </c>
      <c r="G9" s="22" t="s">
        <v>16</v>
      </c>
      <c r="H9" s="22" t="s">
        <v>16</v>
      </c>
      <c r="I9" s="22" t="s">
        <v>16</v>
      </c>
      <c r="J9" s="22" t="s">
        <v>16</v>
      </c>
      <c r="K9" s="22" t="s">
        <v>16</v>
      </c>
      <c r="L9" s="22" t="s">
        <v>16</v>
      </c>
      <c r="M9" s="22" t="s">
        <v>16</v>
      </c>
      <c r="N9" s="22" t="s">
        <v>16</v>
      </c>
      <c r="O9" s="14" t="s">
        <v>31</v>
      </c>
      <c r="P9" s="22" t="s">
        <v>16</v>
      </c>
      <c r="Q9" s="26" t="s">
        <v>16</v>
      </c>
      <c r="R9" s="26" t="s">
        <v>16</v>
      </c>
    </row>
    <row r="10" spans="1:18" x14ac:dyDescent="0.2">
      <c r="A10" s="13" t="s">
        <v>38</v>
      </c>
      <c r="B10">
        <v>35</v>
      </c>
      <c r="C10" t="s">
        <v>11</v>
      </c>
      <c r="D10" t="s">
        <v>12</v>
      </c>
      <c r="E10" s="22" t="s">
        <v>16</v>
      </c>
      <c r="F10" s="15" t="s">
        <v>13</v>
      </c>
      <c r="G10" s="22" t="s">
        <v>16</v>
      </c>
      <c r="H10" s="22" t="s">
        <v>16</v>
      </c>
      <c r="I10" s="22" t="s">
        <v>16</v>
      </c>
      <c r="J10" s="22" t="s">
        <v>16</v>
      </c>
      <c r="K10" s="22" t="s">
        <v>16</v>
      </c>
      <c r="L10" s="22" t="s">
        <v>16</v>
      </c>
      <c r="M10" s="22" t="s">
        <v>16</v>
      </c>
      <c r="N10" s="22" t="s">
        <v>16</v>
      </c>
      <c r="O10" s="22" t="s">
        <v>16</v>
      </c>
      <c r="P10" s="15">
        <v>1</v>
      </c>
      <c r="Q10" s="26" t="s">
        <v>16</v>
      </c>
      <c r="R10" s="26" t="s">
        <v>16</v>
      </c>
    </row>
    <row r="11" spans="1:18" x14ac:dyDescent="0.2">
      <c r="A11" s="13">
        <v>7</v>
      </c>
      <c r="B11">
        <v>35</v>
      </c>
      <c r="C11" t="s">
        <v>11</v>
      </c>
      <c r="D11" t="s">
        <v>19</v>
      </c>
      <c r="E11" s="14" t="s">
        <v>13</v>
      </c>
      <c r="F11" s="22" t="s">
        <v>16</v>
      </c>
      <c r="G11" s="22" t="s">
        <v>16</v>
      </c>
      <c r="H11" s="22" t="s">
        <v>16</v>
      </c>
      <c r="I11" s="22" t="s">
        <v>16</v>
      </c>
      <c r="J11" s="22" t="s">
        <v>16</v>
      </c>
      <c r="K11" s="22" t="s">
        <v>16</v>
      </c>
      <c r="L11" s="22" t="s">
        <v>16</v>
      </c>
      <c r="M11" s="22" t="s">
        <v>16</v>
      </c>
      <c r="N11" s="22" t="s">
        <v>16</v>
      </c>
      <c r="O11" s="14">
        <v>1</v>
      </c>
      <c r="P11" s="22" t="s">
        <v>16</v>
      </c>
      <c r="Q11" s="26" t="s">
        <v>16</v>
      </c>
      <c r="R11" s="26" t="s">
        <v>16</v>
      </c>
    </row>
    <row r="12" spans="1:18" x14ac:dyDescent="0.2">
      <c r="A12" s="13" t="s">
        <v>40</v>
      </c>
      <c r="B12">
        <v>35</v>
      </c>
      <c r="C12" t="s">
        <v>11</v>
      </c>
      <c r="D12" t="s">
        <v>19</v>
      </c>
      <c r="E12" s="22" t="s">
        <v>16</v>
      </c>
      <c r="F12" s="15" t="s">
        <v>13</v>
      </c>
      <c r="G12" s="22" t="s">
        <v>16</v>
      </c>
      <c r="H12" s="22" t="s">
        <v>16</v>
      </c>
      <c r="I12" s="22" t="s">
        <v>16</v>
      </c>
      <c r="J12" s="22" t="s">
        <v>16</v>
      </c>
      <c r="K12" s="22" t="s">
        <v>16</v>
      </c>
      <c r="L12" s="22" t="s">
        <v>16</v>
      </c>
      <c r="M12" s="22" t="s">
        <v>16</v>
      </c>
      <c r="N12" s="22" t="s">
        <v>16</v>
      </c>
      <c r="O12" s="22" t="s">
        <v>16</v>
      </c>
      <c r="P12" s="15">
        <v>1</v>
      </c>
      <c r="Q12" s="26" t="s">
        <v>16</v>
      </c>
      <c r="R12" s="26" t="s">
        <v>16</v>
      </c>
    </row>
    <row r="13" spans="1:18" x14ac:dyDescent="0.2">
      <c r="A13" s="13">
        <v>8</v>
      </c>
      <c r="B13">
        <v>35</v>
      </c>
      <c r="C13" t="s">
        <v>11</v>
      </c>
      <c r="D13" t="s">
        <v>12</v>
      </c>
      <c r="E13" s="14" t="s">
        <v>13</v>
      </c>
      <c r="F13" s="22" t="s">
        <v>16</v>
      </c>
      <c r="G13" s="22" t="s">
        <v>16</v>
      </c>
      <c r="H13" s="22" t="s">
        <v>16</v>
      </c>
      <c r="I13" s="22" t="s">
        <v>16</v>
      </c>
      <c r="J13" s="22" t="s">
        <v>16</v>
      </c>
      <c r="K13" s="22" t="s">
        <v>16</v>
      </c>
      <c r="L13" s="22" t="s">
        <v>16</v>
      </c>
      <c r="M13" s="22" t="s">
        <v>16</v>
      </c>
      <c r="N13" s="22" t="s">
        <v>16</v>
      </c>
      <c r="O13" s="14">
        <v>1</v>
      </c>
      <c r="P13" s="22" t="s">
        <v>16</v>
      </c>
      <c r="Q13" s="26" t="s">
        <v>16</v>
      </c>
      <c r="R13" s="26" t="s">
        <v>16</v>
      </c>
    </row>
    <row r="14" spans="1:18" x14ac:dyDescent="0.2">
      <c r="A14" s="13" t="s">
        <v>43</v>
      </c>
      <c r="B14">
        <v>35</v>
      </c>
      <c r="C14" t="s">
        <v>11</v>
      </c>
      <c r="D14" t="s">
        <v>12</v>
      </c>
      <c r="E14" s="22" t="s">
        <v>16</v>
      </c>
      <c r="F14" s="22" t="s">
        <v>16</v>
      </c>
      <c r="G14" s="16" t="s">
        <v>13</v>
      </c>
      <c r="H14" s="17" t="s">
        <v>13</v>
      </c>
      <c r="I14" s="22" t="s">
        <v>16</v>
      </c>
      <c r="J14" s="19" t="s">
        <v>14</v>
      </c>
      <c r="K14" s="20" t="s">
        <v>14</v>
      </c>
      <c r="L14" s="21" t="s">
        <v>15</v>
      </c>
      <c r="M14" s="28" t="s">
        <v>17</v>
      </c>
      <c r="N14" s="23" t="s">
        <v>17</v>
      </c>
      <c r="O14" s="22" t="s">
        <v>16</v>
      </c>
      <c r="P14" s="22" t="s">
        <v>16</v>
      </c>
      <c r="Q14" s="24">
        <v>1</v>
      </c>
      <c r="R14" s="25">
        <v>1</v>
      </c>
    </row>
    <row r="15" spans="1:18" x14ac:dyDescent="0.2">
      <c r="A15" s="13">
        <v>9</v>
      </c>
      <c r="B15">
        <v>35</v>
      </c>
      <c r="C15" t="s">
        <v>11</v>
      </c>
      <c r="D15" t="s">
        <v>20</v>
      </c>
      <c r="E15" s="14" t="s">
        <v>13</v>
      </c>
      <c r="F15" s="15" t="s">
        <v>13</v>
      </c>
      <c r="G15" s="22" t="s">
        <v>16</v>
      </c>
      <c r="H15" s="22" t="s">
        <v>16</v>
      </c>
      <c r="I15" s="22" t="s">
        <v>16</v>
      </c>
      <c r="J15" s="22" t="s">
        <v>16</v>
      </c>
      <c r="K15" s="22" t="s">
        <v>16</v>
      </c>
      <c r="L15" s="22" t="s">
        <v>16</v>
      </c>
      <c r="M15" s="22" t="s">
        <v>16</v>
      </c>
      <c r="N15" s="22" t="s">
        <v>16</v>
      </c>
      <c r="O15" s="14">
        <v>1</v>
      </c>
      <c r="P15" s="15">
        <v>1</v>
      </c>
      <c r="Q15" s="26" t="s">
        <v>16</v>
      </c>
      <c r="R15" s="26" t="s">
        <v>16</v>
      </c>
    </row>
    <row r="16" spans="1:18" x14ac:dyDescent="0.2">
      <c r="A16" s="13">
        <v>10</v>
      </c>
      <c r="B16">
        <v>35</v>
      </c>
      <c r="C16" t="s">
        <v>11</v>
      </c>
      <c r="D16" t="s">
        <v>19</v>
      </c>
      <c r="E16" s="14" t="s">
        <v>45</v>
      </c>
      <c r="F16" s="22" t="s">
        <v>16</v>
      </c>
      <c r="G16" s="16" t="s">
        <v>25</v>
      </c>
      <c r="H16" s="22" t="s">
        <v>16</v>
      </c>
      <c r="I16" s="22" t="s">
        <v>16</v>
      </c>
      <c r="J16" s="22" t="s">
        <v>16</v>
      </c>
      <c r="K16" s="22" t="s">
        <v>16</v>
      </c>
      <c r="L16" s="22" t="s">
        <v>16</v>
      </c>
      <c r="M16" s="22" t="s">
        <v>16</v>
      </c>
      <c r="N16" s="22" t="s">
        <v>16</v>
      </c>
      <c r="O16" s="14">
        <v>1</v>
      </c>
      <c r="P16" s="22" t="s">
        <v>16</v>
      </c>
      <c r="Q16" s="24" t="s">
        <v>25</v>
      </c>
      <c r="R16" s="26" t="s">
        <v>16</v>
      </c>
    </row>
    <row r="17" spans="1:18" x14ac:dyDescent="0.2">
      <c r="A17" s="13" t="s">
        <v>47</v>
      </c>
      <c r="B17">
        <v>35</v>
      </c>
      <c r="C17" t="s">
        <v>11</v>
      </c>
      <c r="D17" t="s">
        <v>12</v>
      </c>
      <c r="E17" s="22" t="s">
        <v>16</v>
      </c>
      <c r="F17" s="15" t="s">
        <v>13</v>
      </c>
      <c r="G17" s="16" t="s">
        <v>25</v>
      </c>
      <c r="H17" s="22" t="s">
        <v>16</v>
      </c>
      <c r="I17" s="22" t="s">
        <v>16</v>
      </c>
      <c r="J17" s="22" t="s">
        <v>16</v>
      </c>
      <c r="K17" s="22" t="s">
        <v>16</v>
      </c>
      <c r="L17" s="22" t="s">
        <v>16</v>
      </c>
      <c r="M17" s="22" t="s">
        <v>16</v>
      </c>
      <c r="N17" s="22" t="s">
        <v>16</v>
      </c>
      <c r="O17" s="22" t="s">
        <v>16</v>
      </c>
      <c r="P17" s="15">
        <v>1</v>
      </c>
      <c r="Q17" s="24" t="s">
        <v>25</v>
      </c>
      <c r="R17" s="26" t="s">
        <v>16</v>
      </c>
    </row>
    <row r="18" spans="1:18" x14ac:dyDescent="0.2">
      <c r="A18" s="13" t="s">
        <v>49</v>
      </c>
      <c r="B18">
        <v>35</v>
      </c>
      <c r="C18" t="s">
        <v>11</v>
      </c>
      <c r="D18" t="s">
        <v>48</v>
      </c>
      <c r="E18" s="29" t="s">
        <v>21</v>
      </c>
      <c r="F18" s="22" t="s">
        <v>16</v>
      </c>
      <c r="G18" s="29" t="s">
        <v>21</v>
      </c>
      <c r="H18" s="27" t="s">
        <v>21</v>
      </c>
      <c r="I18" s="27" t="s">
        <v>21</v>
      </c>
      <c r="J18" s="19" t="s">
        <v>22</v>
      </c>
      <c r="K18" s="22" t="s">
        <v>16</v>
      </c>
      <c r="L18" s="22" t="s">
        <v>16</v>
      </c>
      <c r="M18" s="22" t="s">
        <v>16</v>
      </c>
      <c r="N18" s="22" t="s">
        <v>16</v>
      </c>
      <c r="O18" s="14">
        <v>1</v>
      </c>
      <c r="P18" s="22" t="s">
        <v>16</v>
      </c>
      <c r="Q18" s="24">
        <v>1</v>
      </c>
      <c r="R18" s="25">
        <v>1</v>
      </c>
    </row>
    <row r="19" spans="1:18" x14ac:dyDescent="0.2">
      <c r="A19" s="13" t="s">
        <v>51</v>
      </c>
      <c r="B19">
        <v>35</v>
      </c>
      <c r="C19" t="s">
        <v>11</v>
      </c>
      <c r="D19" t="s">
        <v>12</v>
      </c>
      <c r="E19" s="14" t="s">
        <v>13</v>
      </c>
      <c r="F19" s="22" t="s">
        <v>16</v>
      </c>
      <c r="G19" s="16" t="s">
        <v>13</v>
      </c>
      <c r="H19" s="17" t="s">
        <v>13</v>
      </c>
      <c r="I19" s="18" t="s">
        <v>17</v>
      </c>
      <c r="J19" s="19" t="s">
        <v>25</v>
      </c>
      <c r="K19" s="22" t="s">
        <v>16</v>
      </c>
      <c r="L19" s="22" t="s">
        <v>16</v>
      </c>
      <c r="M19" s="22" t="s">
        <v>16</v>
      </c>
      <c r="N19" s="22" t="s">
        <v>16</v>
      </c>
      <c r="O19" s="14">
        <v>1</v>
      </c>
      <c r="P19" s="22" t="s">
        <v>16</v>
      </c>
      <c r="Q19" s="24">
        <v>1</v>
      </c>
      <c r="R19" s="25">
        <v>1</v>
      </c>
    </row>
    <row r="20" spans="1:18" x14ac:dyDescent="0.2">
      <c r="A20" s="13">
        <v>13</v>
      </c>
      <c r="B20">
        <v>35</v>
      </c>
      <c r="C20" t="s">
        <v>11</v>
      </c>
      <c r="D20" t="s">
        <v>20</v>
      </c>
      <c r="E20" s="14" t="s">
        <v>13</v>
      </c>
      <c r="F20" s="22" t="s">
        <v>16</v>
      </c>
      <c r="G20" s="16" t="s">
        <v>13</v>
      </c>
      <c r="H20" s="17" t="s">
        <v>13</v>
      </c>
      <c r="I20" s="27" t="s">
        <v>21</v>
      </c>
      <c r="J20" s="19" t="s">
        <v>22</v>
      </c>
      <c r="K20" s="22" t="s">
        <v>16</v>
      </c>
      <c r="L20" s="22" t="s">
        <v>16</v>
      </c>
      <c r="M20" s="22" t="s">
        <v>16</v>
      </c>
      <c r="N20" s="22" t="s">
        <v>16</v>
      </c>
      <c r="O20" s="14">
        <v>1</v>
      </c>
      <c r="P20" s="22" t="s">
        <v>16</v>
      </c>
      <c r="Q20" s="24">
        <v>1</v>
      </c>
      <c r="R20" s="25">
        <v>1</v>
      </c>
    </row>
    <row r="21" spans="1:18" x14ac:dyDescent="0.2">
      <c r="A21" s="13">
        <v>14</v>
      </c>
      <c r="B21">
        <v>35</v>
      </c>
      <c r="C21" t="s">
        <v>11</v>
      </c>
      <c r="D21" t="s">
        <v>19</v>
      </c>
      <c r="E21" s="14" t="s">
        <v>45</v>
      </c>
      <c r="F21" s="15" t="s">
        <v>13</v>
      </c>
      <c r="G21" s="22" t="s">
        <v>16</v>
      </c>
      <c r="H21" s="22" t="s">
        <v>16</v>
      </c>
      <c r="I21" s="22" t="s">
        <v>16</v>
      </c>
      <c r="J21" s="22" t="s">
        <v>16</v>
      </c>
      <c r="K21" s="22" t="s">
        <v>16</v>
      </c>
      <c r="L21" s="22" t="s">
        <v>16</v>
      </c>
      <c r="M21" s="22" t="s">
        <v>16</v>
      </c>
      <c r="N21" s="22" t="s">
        <v>16</v>
      </c>
      <c r="O21" s="14">
        <v>1</v>
      </c>
      <c r="P21" s="15">
        <v>1</v>
      </c>
      <c r="Q21" s="26" t="s">
        <v>16</v>
      </c>
      <c r="R21" s="26" t="s">
        <v>16</v>
      </c>
    </row>
    <row r="22" spans="1:18" x14ac:dyDescent="0.2">
      <c r="A22" s="13">
        <v>15</v>
      </c>
      <c r="B22">
        <v>35</v>
      </c>
      <c r="C22" t="s">
        <v>11</v>
      </c>
      <c r="D22" t="s">
        <v>12</v>
      </c>
      <c r="E22" s="14" t="s">
        <v>13</v>
      </c>
      <c r="F22" s="22" t="s">
        <v>16</v>
      </c>
      <c r="G22" s="16" t="s">
        <v>13</v>
      </c>
      <c r="H22" s="17" t="s">
        <v>13</v>
      </c>
      <c r="I22" s="18" t="s">
        <v>14</v>
      </c>
      <c r="J22" s="19" t="s">
        <v>14</v>
      </c>
      <c r="K22" s="22" t="s">
        <v>16</v>
      </c>
      <c r="L22" s="22" t="s">
        <v>16</v>
      </c>
      <c r="M22" s="22" t="s">
        <v>16</v>
      </c>
      <c r="N22" s="22" t="s">
        <v>16</v>
      </c>
      <c r="O22" s="14">
        <v>1</v>
      </c>
      <c r="P22" s="22" t="s">
        <v>16</v>
      </c>
      <c r="Q22" s="24">
        <v>1</v>
      </c>
      <c r="R22" s="25">
        <v>1</v>
      </c>
    </row>
    <row r="23" spans="1:18" x14ac:dyDescent="0.2">
      <c r="A23" s="13">
        <v>16</v>
      </c>
      <c r="B23">
        <v>38</v>
      </c>
      <c r="C23" t="s">
        <v>35</v>
      </c>
      <c r="D23" t="s">
        <v>12</v>
      </c>
      <c r="E23" s="14" t="s">
        <v>45</v>
      </c>
      <c r="F23" s="22" t="s">
        <v>16</v>
      </c>
      <c r="G23" s="22" t="s">
        <v>16</v>
      </c>
      <c r="H23" s="22" t="s">
        <v>16</v>
      </c>
      <c r="I23" s="18" t="s">
        <v>17</v>
      </c>
      <c r="J23" s="22" t="s">
        <v>16</v>
      </c>
      <c r="K23" s="22" t="s">
        <v>16</v>
      </c>
      <c r="L23" s="22" t="s">
        <v>16</v>
      </c>
      <c r="M23" s="22" t="s">
        <v>16</v>
      </c>
      <c r="N23" s="22" t="s">
        <v>16</v>
      </c>
      <c r="O23" s="14">
        <v>1</v>
      </c>
      <c r="P23" s="22" t="s">
        <v>16</v>
      </c>
      <c r="Q23" s="26" t="s">
        <v>16</v>
      </c>
      <c r="R23" s="26" t="s">
        <v>16</v>
      </c>
    </row>
    <row r="24" spans="1:18" x14ac:dyDescent="0.2">
      <c r="A24" s="13">
        <v>17</v>
      </c>
      <c r="B24">
        <v>38</v>
      </c>
      <c r="C24" t="s">
        <v>35</v>
      </c>
      <c r="D24" t="s">
        <v>48</v>
      </c>
      <c r="E24" s="27" t="s">
        <v>21</v>
      </c>
      <c r="F24" s="22" t="s">
        <v>16</v>
      </c>
      <c r="G24" s="22" t="s">
        <v>16</v>
      </c>
      <c r="H24" s="22" t="s">
        <v>16</v>
      </c>
      <c r="I24" s="27" t="s">
        <v>21</v>
      </c>
      <c r="J24" s="19" t="s">
        <v>22</v>
      </c>
      <c r="K24" s="22" t="s">
        <v>16</v>
      </c>
      <c r="L24" s="22" t="s">
        <v>16</v>
      </c>
      <c r="M24" s="22" t="s">
        <v>16</v>
      </c>
      <c r="N24" s="22" t="s">
        <v>16</v>
      </c>
      <c r="O24" s="14">
        <v>1</v>
      </c>
      <c r="P24" s="22" t="s">
        <v>16</v>
      </c>
      <c r="Q24" s="26" t="s">
        <v>16</v>
      </c>
      <c r="R24" s="26" t="s">
        <v>16</v>
      </c>
    </row>
    <row r="25" spans="1:18" x14ac:dyDescent="0.2">
      <c r="A25" s="13">
        <v>18</v>
      </c>
      <c r="B25">
        <v>38</v>
      </c>
      <c r="C25" t="s">
        <v>35</v>
      </c>
      <c r="D25" t="s">
        <v>12</v>
      </c>
      <c r="E25" s="14" t="s">
        <v>45</v>
      </c>
      <c r="F25" s="22" t="s">
        <v>16</v>
      </c>
      <c r="G25" s="22" t="s">
        <v>16</v>
      </c>
      <c r="H25" s="22" t="s">
        <v>16</v>
      </c>
      <c r="I25" s="22" t="s">
        <v>16</v>
      </c>
      <c r="J25" s="22" t="s">
        <v>16</v>
      </c>
      <c r="K25" s="22" t="s">
        <v>16</v>
      </c>
      <c r="L25" s="22" t="s">
        <v>16</v>
      </c>
      <c r="M25" s="22" t="s">
        <v>16</v>
      </c>
      <c r="N25" s="22" t="s">
        <v>16</v>
      </c>
      <c r="O25" s="14">
        <v>1</v>
      </c>
      <c r="P25" s="22" t="s">
        <v>16</v>
      </c>
      <c r="Q25" s="26" t="s">
        <v>16</v>
      </c>
      <c r="R25" s="26" t="s">
        <v>16</v>
      </c>
    </row>
    <row r="26" spans="1:18" x14ac:dyDescent="0.2">
      <c r="A26" s="13">
        <v>19</v>
      </c>
      <c r="B26">
        <v>38</v>
      </c>
      <c r="C26" t="s">
        <v>35</v>
      </c>
      <c r="D26" t="s">
        <v>55</v>
      </c>
      <c r="E26" s="14" t="s">
        <v>24</v>
      </c>
      <c r="F26" s="22" t="s">
        <v>16</v>
      </c>
      <c r="G26" s="22" t="s">
        <v>16</v>
      </c>
      <c r="H26" s="22" t="s">
        <v>16</v>
      </c>
      <c r="I26" s="22" t="s">
        <v>16</v>
      </c>
      <c r="J26" s="22" t="s">
        <v>16</v>
      </c>
      <c r="K26" s="22" t="s">
        <v>16</v>
      </c>
      <c r="L26" s="22" t="s">
        <v>16</v>
      </c>
      <c r="M26" s="22" t="s">
        <v>16</v>
      </c>
      <c r="N26" s="22" t="s">
        <v>16</v>
      </c>
      <c r="O26" s="14">
        <v>1</v>
      </c>
      <c r="P26" s="22" t="s">
        <v>16</v>
      </c>
      <c r="Q26" s="26" t="s">
        <v>16</v>
      </c>
      <c r="R26" s="26" t="s">
        <v>16</v>
      </c>
    </row>
    <row r="27" spans="1:18" x14ac:dyDescent="0.2">
      <c r="A27" s="13">
        <v>20</v>
      </c>
      <c r="B27">
        <v>38</v>
      </c>
      <c r="C27" t="s">
        <v>35</v>
      </c>
      <c r="D27" t="s">
        <v>20</v>
      </c>
      <c r="E27" s="14" t="s">
        <v>45</v>
      </c>
      <c r="F27" s="22" t="s">
        <v>16</v>
      </c>
      <c r="G27" s="22" t="s">
        <v>16</v>
      </c>
      <c r="H27" s="22" t="s">
        <v>16</v>
      </c>
      <c r="I27" s="22" t="s">
        <v>16</v>
      </c>
      <c r="J27" s="22" t="s">
        <v>16</v>
      </c>
      <c r="K27" s="22" t="s">
        <v>16</v>
      </c>
      <c r="L27" s="22" t="s">
        <v>16</v>
      </c>
      <c r="M27" s="30" t="s">
        <v>56</v>
      </c>
      <c r="N27" s="22" t="s">
        <v>16</v>
      </c>
      <c r="O27" s="14">
        <v>1</v>
      </c>
      <c r="P27" s="22" t="s">
        <v>16</v>
      </c>
      <c r="Q27" s="26" t="s">
        <v>16</v>
      </c>
      <c r="R27" s="26" t="s">
        <v>16</v>
      </c>
    </row>
    <row r="28" spans="1:18" x14ac:dyDescent="0.2">
      <c r="A28" s="13">
        <v>21</v>
      </c>
      <c r="B28">
        <v>38</v>
      </c>
      <c r="C28" t="s">
        <v>35</v>
      </c>
      <c r="D28" t="s">
        <v>19</v>
      </c>
      <c r="E28" s="14" t="s">
        <v>45</v>
      </c>
      <c r="F28" s="22" t="s">
        <v>16</v>
      </c>
      <c r="G28" s="22" t="s">
        <v>16</v>
      </c>
      <c r="H28" s="22" t="s">
        <v>16</v>
      </c>
      <c r="I28" s="27" t="s">
        <v>21</v>
      </c>
      <c r="J28" s="19" t="s">
        <v>22</v>
      </c>
      <c r="K28" s="22" t="s">
        <v>16</v>
      </c>
      <c r="L28" s="22" t="s">
        <v>16</v>
      </c>
      <c r="M28" s="22" t="s">
        <v>16</v>
      </c>
      <c r="N28" s="22" t="s">
        <v>16</v>
      </c>
      <c r="O28" s="14">
        <v>1</v>
      </c>
      <c r="P28" s="22" t="s">
        <v>16</v>
      </c>
      <c r="Q28" s="26" t="s">
        <v>16</v>
      </c>
      <c r="R28" s="26" t="s">
        <v>16</v>
      </c>
    </row>
    <row r="29" spans="1:18" x14ac:dyDescent="0.2">
      <c r="A29" s="13">
        <v>22</v>
      </c>
      <c r="B29">
        <v>38</v>
      </c>
      <c r="C29" t="s">
        <v>35</v>
      </c>
      <c r="D29" t="s">
        <v>12</v>
      </c>
      <c r="E29" s="14" t="s">
        <v>45</v>
      </c>
      <c r="F29" s="22" t="s">
        <v>16</v>
      </c>
      <c r="G29" s="22" t="s">
        <v>16</v>
      </c>
      <c r="H29" s="22" t="s">
        <v>16</v>
      </c>
      <c r="I29" s="22" t="s">
        <v>16</v>
      </c>
      <c r="J29" s="22" t="s">
        <v>16</v>
      </c>
      <c r="K29" s="22" t="s">
        <v>16</v>
      </c>
      <c r="L29" s="22" t="s">
        <v>16</v>
      </c>
      <c r="M29" s="22" t="s">
        <v>16</v>
      </c>
      <c r="N29" s="22" t="s">
        <v>16</v>
      </c>
      <c r="O29" s="14">
        <v>1</v>
      </c>
      <c r="P29" s="22" t="s">
        <v>16</v>
      </c>
      <c r="Q29" s="26" t="s">
        <v>16</v>
      </c>
      <c r="R29" s="26" t="s">
        <v>16</v>
      </c>
    </row>
    <row r="30" spans="1:18" x14ac:dyDescent="0.2">
      <c r="A30" s="13">
        <v>23</v>
      </c>
      <c r="B30">
        <v>38</v>
      </c>
      <c r="C30" t="s">
        <v>35</v>
      </c>
      <c r="D30" t="s">
        <v>20</v>
      </c>
      <c r="E30" s="14" t="s">
        <v>45</v>
      </c>
      <c r="F30" s="22" t="s">
        <v>16</v>
      </c>
      <c r="G30" s="22" t="s">
        <v>16</v>
      </c>
      <c r="H30" s="22" t="s">
        <v>16</v>
      </c>
      <c r="I30" s="22" t="s">
        <v>16</v>
      </c>
      <c r="J30" s="22" t="s">
        <v>16</v>
      </c>
      <c r="K30" s="22" t="s">
        <v>16</v>
      </c>
      <c r="L30" s="22" t="s">
        <v>16</v>
      </c>
      <c r="M30" s="22" t="s">
        <v>16</v>
      </c>
      <c r="N30" s="22" t="s">
        <v>16</v>
      </c>
      <c r="O30" s="14">
        <v>1</v>
      </c>
      <c r="P30" s="22" t="s">
        <v>16</v>
      </c>
      <c r="Q30" s="26" t="s">
        <v>16</v>
      </c>
      <c r="R30" s="26" t="s">
        <v>16</v>
      </c>
    </row>
    <row r="31" spans="1:18" x14ac:dyDescent="0.2">
      <c r="A31" s="13">
        <v>24</v>
      </c>
      <c r="B31">
        <v>38</v>
      </c>
      <c r="C31" t="s">
        <v>35</v>
      </c>
      <c r="D31" t="s">
        <v>48</v>
      </c>
      <c r="E31" s="27" t="s">
        <v>21</v>
      </c>
      <c r="F31" s="22" t="s">
        <v>16</v>
      </c>
      <c r="G31" s="22" t="s">
        <v>16</v>
      </c>
      <c r="H31" s="22" t="s">
        <v>16</v>
      </c>
      <c r="I31" s="27" t="s">
        <v>21</v>
      </c>
      <c r="J31" s="19" t="s">
        <v>58</v>
      </c>
      <c r="K31" s="22" t="s">
        <v>16</v>
      </c>
      <c r="L31" s="22" t="s">
        <v>16</v>
      </c>
      <c r="M31" s="22" t="s">
        <v>16</v>
      </c>
      <c r="N31" s="22" t="s">
        <v>16</v>
      </c>
      <c r="O31" s="14">
        <v>1</v>
      </c>
      <c r="P31" s="22" t="s">
        <v>16</v>
      </c>
      <c r="Q31" s="26" t="s">
        <v>16</v>
      </c>
      <c r="R31" s="26" t="s">
        <v>16</v>
      </c>
    </row>
    <row r="32" spans="1:18" x14ac:dyDescent="0.2">
      <c r="A32" s="13">
        <v>25</v>
      </c>
      <c r="B32">
        <v>38</v>
      </c>
      <c r="C32" t="s">
        <v>35</v>
      </c>
      <c r="D32" t="s">
        <v>12</v>
      </c>
      <c r="E32" s="14" t="s">
        <v>45</v>
      </c>
      <c r="F32" s="22" t="s">
        <v>16</v>
      </c>
      <c r="G32" s="22" t="s">
        <v>16</v>
      </c>
      <c r="H32" s="22" t="s">
        <v>16</v>
      </c>
      <c r="I32" s="18" t="s">
        <v>17</v>
      </c>
      <c r="J32" s="22" t="s">
        <v>16</v>
      </c>
      <c r="K32" s="22" t="s">
        <v>16</v>
      </c>
      <c r="L32" s="22" t="s">
        <v>16</v>
      </c>
      <c r="M32" s="22" t="s">
        <v>59</v>
      </c>
      <c r="N32" s="22" t="s">
        <v>16</v>
      </c>
      <c r="O32" s="14">
        <v>1</v>
      </c>
      <c r="P32" s="22" t="s">
        <v>16</v>
      </c>
      <c r="Q32" s="26" t="s">
        <v>16</v>
      </c>
      <c r="R32" s="26" t="s">
        <v>16</v>
      </c>
    </row>
    <row r="33" spans="1:18" x14ac:dyDescent="0.2">
      <c r="A33" s="13">
        <v>26</v>
      </c>
      <c r="B33">
        <v>38</v>
      </c>
      <c r="C33" t="s">
        <v>35</v>
      </c>
      <c r="D33" t="s">
        <v>19</v>
      </c>
      <c r="E33" s="14" t="s">
        <v>45</v>
      </c>
      <c r="F33" s="22" t="s">
        <v>16</v>
      </c>
      <c r="G33" s="22" t="s">
        <v>16</v>
      </c>
      <c r="H33" s="22" t="s">
        <v>16</v>
      </c>
      <c r="I33" s="27" t="s">
        <v>21</v>
      </c>
      <c r="J33" s="22" t="s">
        <v>16</v>
      </c>
      <c r="K33" s="22" t="s">
        <v>16</v>
      </c>
      <c r="L33" s="22" t="s">
        <v>16</v>
      </c>
      <c r="M33" s="22" t="s">
        <v>16</v>
      </c>
      <c r="N33" s="22" t="s">
        <v>16</v>
      </c>
      <c r="O33" s="14">
        <v>1</v>
      </c>
      <c r="P33" s="22" t="s">
        <v>16</v>
      </c>
      <c r="Q33" s="26" t="s">
        <v>16</v>
      </c>
      <c r="R33" s="26" t="s">
        <v>16</v>
      </c>
    </row>
    <row r="34" spans="1:18" x14ac:dyDescent="0.2">
      <c r="A34" s="13">
        <v>27</v>
      </c>
      <c r="B34">
        <v>38</v>
      </c>
      <c r="C34" t="s">
        <v>35</v>
      </c>
      <c r="D34" t="s">
        <v>12</v>
      </c>
      <c r="E34" s="14" t="s">
        <v>45</v>
      </c>
      <c r="F34" s="22" t="s">
        <v>16</v>
      </c>
      <c r="G34" s="22" t="s">
        <v>16</v>
      </c>
      <c r="H34" s="22" t="s">
        <v>16</v>
      </c>
      <c r="I34" s="18" t="s">
        <v>17</v>
      </c>
      <c r="J34" s="22" t="s">
        <v>16</v>
      </c>
      <c r="K34" s="22" t="s">
        <v>16</v>
      </c>
      <c r="L34" s="22" t="s">
        <v>16</v>
      </c>
      <c r="M34" s="22" t="s">
        <v>16</v>
      </c>
      <c r="N34" s="22" t="s">
        <v>16</v>
      </c>
      <c r="O34" s="14">
        <v>1</v>
      </c>
      <c r="P34" s="22" t="s">
        <v>16</v>
      </c>
      <c r="Q34" s="26" t="s">
        <v>16</v>
      </c>
      <c r="R34" s="26" t="s">
        <v>16</v>
      </c>
    </row>
    <row r="35" spans="1:18" x14ac:dyDescent="0.2">
      <c r="A35" s="13">
        <v>28</v>
      </c>
      <c r="B35">
        <v>38</v>
      </c>
      <c r="C35" t="s">
        <v>35</v>
      </c>
      <c r="D35" t="s">
        <v>19</v>
      </c>
      <c r="E35" s="14" t="s">
        <v>45</v>
      </c>
      <c r="F35" s="22" t="s">
        <v>16</v>
      </c>
      <c r="G35" s="22" t="s">
        <v>16</v>
      </c>
      <c r="H35" s="22" t="s">
        <v>16</v>
      </c>
      <c r="I35" s="22" t="s">
        <v>16</v>
      </c>
      <c r="J35" s="22" t="s">
        <v>16</v>
      </c>
      <c r="K35" s="22" t="s">
        <v>16</v>
      </c>
      <c r="L35" s="22" t="s">
        <v>16</v>
      </c>
      <c r="M35" s="22" t="s">
        <v>16</v>
      </c>
      <c r="N35" s="22" t="s">
        <v>16</v>
      </c>
      <c r="O35" s="14">
        <v>1</v>
      </c>
      <c r="P35" s="22" t="s">
        <v>16</v>
      </c>
      <c r="Q35" s="26" t="s">
        <v>16</v>
      </c>
      <c r="R35" s="26" t="s">
        <v>16</v>
      </c>
    </row>
    <row r="36" spans="1:18" x14ac:dyDescent="0.2">
      <c r="A36" s="13">
        <v>29</v>
      </c>
      <c r="B36">
        <v>38</v>
      </c>
      <c r="C36" t="s">
        <v>35</v>
      </c>
      <c r="D36" t="s">
        <v>53</v>
      </c>
      <c r="E36" s="14" t="s">
        <v>24</v>
      </c>
      <c r="F36" s="22" t="s">
        <v>16</v>
      </c>
      <c r="G36" s="22" t="s">
        <v>16</v>
      </c>
      <c r="H36" s="22" t="s">
        <v>16</v>
      </c>
      <c r="I36" s="18" t="s">
        <v>24</v>
      </c>
      <c r="J36" s="19" t="s">
        <v>24</v>
      </c>
      <c r="K36" s="22" t="s">
        <v>16</v>
      </c>
      <c r="L36" s="21" t="s">
        <v>58</v>
      </c>
      <c r="M36" s="22" t="s">
        <v>16</v>
      </c>
      <c r="N36" s="22" t="s">
        <v>16</v>
      </c>
      <c r="O36" s="14">
        <v>1</v>
      </c>
      <c r="P36" s="22" t="s">
        <v>16</v>
      </c>
      <c r="Q36" s="26" t="s">
        <v>16</v>
      </c>
      <c r="R36" s="26" t="s">
        <v>16</v>
      </c>
    </row>
    <row r="37" spans="1:18" x14ac:dyDescent="0.2">
      <c r="A37" s="13">
        <v>30</v>
      </c>
      <c r="B37">
        <v>38</v>
      </c>
      <c r="C37" t="s">
        <v>35</v>
      </c>
      <c r="D37" t="s">
        <v>20</v>
      </c>
      <c r="E37" s="14" t="s">
        <v>45</v>
      </c>
      <c r="F37" s="22" t="s">
        <v>16</v>
      </c>
      <c r="G37" s="22" t="s">
        <v>16</v>
      </c>
      <c r="H37" s="22" t="s">
        <v>16</v>
      </c>
      <c r="I37" s="22" t="s">
        <v>16</v>
      </c>
      <c r="J37" s="22" t="s">
        <v>16</v>
      </c>
      <c r="K37" s="22" t="s">
        <v>16</v>
      </c>
      <c r="L37" s="22" t="s">
        <v>16</v>
      </c>
      <c r="M37" s="22" t="s">
        <v>16</v>
      </c>
      <c r="N37" s="22" t="s">
        <v>16</v>
      </c>
      <c r="O37" s="14">
        <v>1</v>
      </c>
      <c r="P37" s="22" t="s">
        <v>16</v>
      </c>
      <c r="Q37" s="26" t="s">
        <v>16</v>
      </c>
      <c r="R37" s="26" t="s">
        <v>16</v>
      </c>
    </row>
    <row r="38" spans="1:18" x14ac:dyDescent="0.2">
      <c r="A38" s="13">
        <v>31</v>
      </c>
      <c r="B38">
        <v>38</v>
      </c>
      <c r="C38" t="s">
        <v>35</v>
      </c>
      <c r="D38" t="s">
        <v>19</v>
      </c>
      <c r="E38" s="14" t="s">
        <v>45</v>
      </c>
      <c r="F38" s="22" t="s">
        <v>16</v>
      </c>
      <c r="G38" s="22" t="s">
        <v>16</v>
      </c>
      <c r="H38" s="22" t="s">
        <v>16</v>
      </c>
      <c r="I38" s="27" t="s">
        <v>21</v>
      </c>
      <c r="J38" s="19" t="s">
        <v>22</v>
      </c>
      <c r="K38" s="22" t="s">
        <v>16</v>
      </c>
      <c r="L38" s="22" t="s">
        <v>16</v>
      </c>
      <c r="M38" s="22" t="s">
        <v>16</v>
      </c>
      <c r="N38" s="22" t="s">
        <v>16</v>
      </c>
      <c r="O38" s="14">
        <v>1</v>
      </c>
      <c r="P38" s="22" t="s">
        <v>16</v>
      </c>
      <c r="Q38" s="26" t="s">
        <v>16</v>
      </c>
      <c r="R38" s="26" t="s">
        <v>16</v>
      </c>
    </row>
    <row r="39" spans="1:18" x14ac:dyDescent="0.2">
      <c r="A39" s="13">
        <v>32</v>
      </c>
      <c r="B39">
        <v>38</v>
      </c>
      <c r="C39" t="s">
        <v>35</v>
      </c>
      <c r="D39" t="s">
        <v>12</v>
      </c>
      <c r="E39" s="14" t="s">
        <v>45</v>
      </c>
      <c r="F39" s="22" t="s">
        <v>16</v>
      </c>
      <c r="G39" s="22" t="s">
        <v>16</v>
      </c>
      <c r="H39" s="22" t="s">
        <v>16</v>
      </c>
      <c r="I39" s="27" t="s">
        <v>21</v>
      </c>
      <c r="J39" s="19" t="s">
        <v>22</v>
      </c>
      <c r="K39" s="22" t="s">
        <v>16</v>
      </c>
      <c r="L39" s="22" t="s">
        <v>16</v>
      </c>
      <c r="M39" s="22" t="s">
        <v>16</v>
      </c>
      <c r="N39" s="22" t="s">
        <v>16</v>
      </c>
      <c r="O39" s="14">
        <v>1</v>
      </c>
      <c r="P39" s="22" t="s">
        <v>16</v>
      </c>
      <c r="Q39" s="26" t="s">
        <v>16</v>
      </c>
      <c r="R39" s="26" t="s">
        <v>16</v>
      </c>
    </row>
    <row r="40" spans="1:18" x14ac:dyDescent="0.2">
      <c r="A40" s="13">
        <v>33</v>
      </c>
      <c r="B40">
        <v>38</v>
      </c>
      <c r="C40" t="s">
        <v>35</v>
      </c>
      <c r="D40" t="s">
        <v>19</v>
      </c>
      <c r="E40" s="14" t="s">
        <v>45</v>
      </c>
      <c r="F40" s="22" t="s">
        <v>16</v>
      </c>
      <c r="G40" s="22" t="s">
        <v>16</v>
      </c>
      <c r="H40" s="22" t="s">
        <v>16</v>
      </c>
      <c r="I40" s="18" t="s">
        <v>17</v>
      </c>
      <c r="J40" s="22" t="s">
        <v>16</v>
      </c>
      <c r="K40" s="22" t="s">
        <v>16</v>
      </c>
      <c r="L40" s="22" t="s">
        <v>16</v>
      </c>
      <c r="M40" s="22" t="s">
        <v>16</v>
      </c>
      <c r="N40" s="22" t="s">
        <v>16</v>
      </c>
      <c r="O40" s="14">
        <v>1</v>
      </c>
      <c r="P40" s="22" t="s">
        <v>16</v>
      </c>
      <c r="Q40" s="26" t="s">
        <v>16</v>
      </c>
      <c r="R40" s="26" t="s">
        <v>16</v>
      </c>
    </row>
    <row r="41" spans="1:18" x14ac:dyDescent="0.2">
      <c r="A41" s="13">
        <v>34</v>
      </c>
      <c r="B41">
        <v>38</v>
      </c>
      <c r="C41" t="s">
        <v>35</v>
      </c>
      <c r="D41" t="s">
        <v>53</v>
      </c>
      <c r="E41" s="27" t="s">
        <v>21</v>
      </c>
      <c r="F41" s="22" t="s">
        <v>16</v>
      </c>
      <c r="G41" s="22" t="s">
        <v>16</v>
      </c>
      <c r="H41" s="22" t="s">
        <v>16</v>
      </c>
      <c r="I41" s="27" t="s">
        <v>21</v>
      </c>
      <c r="J41" s="22" t="s">
        <v>16</v>
      </c>
      <c r="K41" s="22" t="s">
        <v>16</v>
      </c>
      <c r="L41" s="22" t="s">
        <v>16</v>
      </c>
      <c r="M41" s="22" t="s">
        <v>16</v>
      </c>
      <c r="N41" s="22" t="s">
        <v>16</v>
      </c>
      <c r="O41" s="14">
        <v>1</v>
      </c>
      <c r="P41" s="22" t="s">
        <v>16</v>
      </c>
      <c r="Q41" s="26" t="s">
        <v>16</v>
      </c>
      <c r="R41" s="26" t="s">
        <v>16</v>
      </c>
    </row>
    <row r="42" spans="1:18" x14ac:dyDescent="0.2">
      <c r="A42" s="13">
        <v>35</v>
      </c>
      <c r="B42">
        <v>38</v>
      </c>
      <c r="C42" t="s">
        <v>35</v>
      </c>
      <c r="D42" t="s">
        <v>19</v>
      </c>
      <c r="E42" s="14" t="s">
        <v>45</v>
      </c>
      <c r="F42" s="22" t="s">
        <v>16</v>
      </c>
      <c r="G42" s="22" t="s">
        <v>16</v>
      </c>
      <c r="H42" s="22" t="s">
        <v>16</v>
      </c>
      <c r="I42" s="22" t="s">
        <v>16</v>
      </c>
      <c r="J42" s="22" t="s">
        <v>16</v>
      </c>
      <c r="K42" s="22" t="s">
        <v>16</v>
      </c>
      <c r="L42" s="22" t="s">
        <v>16</v>
      </c>
      <c r="M42" s="22" t="s">
        <v>16</v>
      </c>
      <c r="N42" s="22" t="s">
        <v>16</v>
      </c>
      <c r="O42" s="14">
        <v>1</v>
      </c>
      <c r="P42" s="22" t="s">
        <v>16</v>
      </c>
      <c r="Q42" s="26" t="s">
        <v>16</v>
      </c>
      <c r="R42" s="26" t="s">
        <v>16</v>
      </c>
    </row>
    <row r="43" spans="1:18" x14ac:dyDescent="0.2">
      <c r="A43" s="13">
        <v>36</v>
      </c>
      <c r="B43">
        <v>38</v>
      </c>
      <c r="C43" t="s">
        <v>35</v>
      </c>
      <c r="D43" t="s">
        <v>30</v>
      </c>
      <c r="E43" s="14" t="s">
        <v>31</v>
      </c>
      <c r="F43" s="22" t="s">
        <v>16</v>
      </c>
      <c r="G43" s="22" t="s">
        <v>16</v>
      </c>
      <c r="H43" s="22" t="s">
        <v>16</v>
      </c>
      <c r="I43" s="22" t="s">
        <v>16</v>
      </c>
      <c r="J43" s="22" t="s">
        <v>16</v>
      </c>
      <c r="K43" s="22" t="s">
        <v>16</v>
      </c>
      <c r="L43" s="22" t="s">
        <v>16</v>
      </c>
      <c r="M43" s="22" t="s">
        <v>16</v>
      </c>
      <c r="N43" s="22" t="s">
        <v>16</v>
      </c>
      <c r="O43" s="14" t="s">
        <v>31</v>
      </c>
      <c r="P43" s="22" t="s">
        <v>16</v>
      </c>
      <c r="Q43" s="26" t="s">
        <v>16</v>
      </c>
      <c r="R43" s="26" t="s">
        <v>16</v>
      </c>
    </row>
    <row r="44" spans="1:18" x14ac:dyDescent="0.2">
      <c r="A44" s="13">
        <v>37</v>
      </c>
      <c r="B44">
        <v>27</v>
      </c>
      <c r="C44" t="s">
        <v>36</v>
      </c>
      <c r="D44" t="s">
        <v>19</v>
      </c>
      <c r="E44" s="14" t="s">
        <v>45</v>
      </c>
      <c r="F44" s="22" t="s">
        <v>16</v>
      </c>
      <c r="G44" s="22" t="s">
        <v>16</v>
      </c>
      <c r="H44" s="22" t="s">
        <v>16</v>
      </c>
      <c r="I44" s="22" t="s">
        <v>16</v>
      </c>
      <c r="J44" s="22" t="s">
        <v>16</v>
      </c>
      <c r="K44" s="22" t="s">
        <v>16</v>
      </c>
      <c r="L44" s="22" t="s">
        <v>16</v>
      </c>
      <c r="M44" s="22" t="s">
        <v>16</v>
      </c>
      <c r="N44" s="22" t="s">
        <v>16</v>
      </c>
      <c r="O44" s="14">
        <v>1</v>
      </c>
      <c r="P44" s="22" t="s">
        <v>16</v>
      </c>
      <c r="Q44" s="26" t="s">
        <v>16</v>
      </c>
      <c r="R44" s="26" t="s">
        <v>16</v>
      </c>
    </row>
    <row r="45" spans="1:18" x14ac:dyDescent="0.2">
      <c r="A45" s="13">
        <v>38</v>
      </c>
      <c r="B45">
        <v>27</v>
      </c>
      <c r="C45" t="s">
        <v>36</v>
      </c>
      <c r="D45" t="s">
        <v>19</v>
      </c>
      <c r="E45" s="14" t="s">
        <v>45</v>
      </c>
      <c r="F45" s="22" t="s">
        <v>16</v>
      </c>
      <c r="G45" s="22" t="s">
        <v>16</v>
      </c>
      <c r="H45" s="22" t="s">
        <v>16</v>
      </c>
      <c r="I45" s="22" t="s">
        <v>16</v>
      </c>
      <c r="J45" s="22" t="s">
        <v>16</v>
      </c>
      <c r="K45" s="22" t="s">
        <v>16</v>
      </c>
      <c r="L45" s="22" t="s">
        <v>16</v>
      </c>
      <c r="M45" s="22" t="s">
        <v>16</v>
      </c>
      <c r="N45" s="22" t="s">
        <v>16</v>
      </c>
      <c r="O45" s="14">
        <v>1</v>
      </c>
      <c r="P45" s="22" t="s">
        <v>16</v>
      </c>
      <c r="Q45" s="26" t="s">
        <v>16</v>
      </c>
      <c r="R45" s="26" t="s">
        <v>16</v>
      </c>
    </row>
    <row r="46" spans="1:18" x14ac:dyDescent="0.2">
      <c r="A46" s="13">
        <v>39</v>
      </c>
      <c r="B46">
        <v>27</v>
      </c>
      <c r="C46" t="s">
        <v>36</v>
      </c>
      <c r="D46" t="s">
        <v>20</v>
      </c>
      <c r="E46" s="14" t="s">
        <v>45</v>
      </c>
      <c r="F46" s="22" t="s">
        <v>16</v>
      </c>
      <c r="G46" s="22" t="s">
        <v>16</v>
      </c>
      <c r="H46" s="22" t="s">
        <v>16</v>
      </c>
      <c r="I46" s="22" t="s">
        <v>16</v>
      </c>
      <c r="J46" s="22" t="s">
        <v>16</v>
      </c>
      <c r="K46" s="22" t="s">
        <v>16</v>
      </c>
      <c r="L46" s="22" t="s">
        <v>16</v>
      </c>
      <c r="M46" s="22" t="s">
        <v>16</v>
      </c>
      <c r="N46" s="22" t="s">
        <v>16</v>
      </c>
      <c r="O46" s="14">
        <v>1</v>
      </c>
      <c r="P46" s="22" t="s">
        <v>16</v>
      </c>
      <c r="Q46" s="26" t="s">
        <v>16</v>
      </c>
      <c r="R46" s="26" t="s">
        <v>16</v>
      </c>
    </row>
    <row r="47" spans="1:18" x14ac:dyDescent="0.2">
      <c r="A47" s="13">
        <v>40</v>
      </c>
      <c r="B47">
        <v>27</v>
      </c>
      <c r="C47" t="s">
        <v>36</v>
      </c>
      <c r="D47" t="s">
        <v>12</v>
      </c>
      <c r="E47" s="14" t="s">
        <v>45</v>
      </c>
      <c r="F47" s="22" t="s">
        <v>16</v>
      </c>
      <c r="G47" s="22" t="s">
        <v>16</v>
      </c>
      <c r="H47" s="22" t="s">
        <v>16</v>
      </c>
      <c r="I47" s="22" t="s">
        <v>16</v>
      </c>
      <c r="J47" s="22" t="s">
        <v>16</v>
      </c>
      <c r="K47" s="22" t="s">
        <v>16</v>
      </c>
      <c r="L47" s="22" t="s">
        <v>16</v>
      </c>
      <c r="M47" s="22" t="s">
        <v>16</v>
      </c>
      <c r="N47" s="22" t="s">
        <v>16</v>
      </c>
      <c r="O47" s="14">
        <v>1</v>
      </c>
      <c r="P47" s="22" t="s">
        <v>16</v>
      </c>
      <c r="Q47" s="26" t="s">
        <v>16</v>
      </c>
      <c r="R47" s="26" t="s">
        <v>16</v>
      </c>
    </row>
    <row r="48" spans="1:18" x14ac:dyDescent="0.2">
      <c r="A48" s="13">
        <v>41</v>
      </c>
      <c r="B48">
        <v>27</v>
      </c>
      <c r="C48" t="s">
        <v>36</v>
      </c>
      <c r="D48" t="s">
        <v>19</v>
      </c>
      <c r="E48" s="14" t="s">
        <v>13</v>
      </c>
      <c r="F48" s="22" t="s">
        <v>16</v>
      </c>
      <c r="G48" s="16" t="s">
        <v>13</v>
      </c>
      <c r="H48" s="22" t="s">
        <v>16</v>
      </c>
      <c r="I48" s="22" t="s">
        <v>16</v>
      </c>
      <c r="J48" s="22" t="s">
        <v>16</v>
      </c>
      <c r="K48" s="22" t="s">
        <v>16</v>
      </c>
      <c r="L48" s="22" t="s">
        <v>16</v>
      </c>
      <c r="M48" s="22" t="s">
        <v>16</v>
      </c>
      <c r="N48" s="22" t="s">
        <v>16</v>
      </c>
      <c r="O48" s="14">
        <v>1</v>
      </c>
      <c r="P48" s="22" t="s">
        <v>16</v>
      </c>
      <c r="Q48" s="24">
        <v>1</v>
      </c>
      <c r="R48" s="26" t="s">
        <v>16</v>
      </c>
    </row>
    <row r="49" spans="1:18" x14ac:dyDescent="0.2">
      <c r="A49" s="13">
        <v>42</v>
      </c>
      <c r="B49">
        <v>27</v>
      </c>
      <c r="C49" t="s">
        <v>36</v>
      </c>
      <c r="D49" t="s">
        <v>12</v>
      </c>
      <c r="E49" s="14" t="s">
        <v>45</v>
      </c>
      <c r="F49" s="22" t="s">
        <v>16</v>
      </c>
      <c r="G49" s="22" t="s">
        <v>16</v>
      </c>
      <c r="H49" s="22" t="s">
        <v>16</v>
      </c>
      <c r="I49" s="22" t="s">
        <v>16</v>
      </c>
      <c r="J49" s="22" t="s">
        <v>16</v>
      </c>
      <c r="K49" s="22" t="s">
        <v>16</v>
      </c>
      <c r="L49" s="22" t="s">
        <v>16</v>
      </c>
      <c r="M49" s="22" t="s">
        <v>16</v>
      </c>
      <c r="N49" s="22" t="s">
        <v>16</v>
      </c>
      <c r="O49" s="14">
        <v>1</v>
      </c>
      <c r="P49" s="22" t="s">
        <v>16</v>
      </c>
      <c r="Q49" s="26" t="s">
        <v>16</v>
      </c>
      <c r="R49" s="26" t="s">
        <v>16</v>
      </c>
    </row>
    <row r="50" spans="1:18" x14ac:dyDescent="0.2">
      <c r="A50" s="13">
        <v>43</v>
      </c>
      <c r="B50">
        <v>27</v>
      </c>
      <c r="C50" t="s">
        <v>36</v>
      </c>
      <c r="D50" t="s">
        <v>20</v>
      </c>
      <c r="E50" s="14" t="s">
        <v>13</v>
      </c>
      <c r="F50" s="22" t="s">
        <v>16</v>
      </c>
      <c r="G50" s="16" t="s">
        <v>13</v>
      </c>
      <c r="H50" s="22" t="s">
        <v>16</v>
      </c>
      <c r="I50" s="22" t="s">
        <v>16</v>
      </c>
      <c r="J50" s="22" t="s">
        <v>16</v>
      </c>
      <c r="K50" s="22" t="s">
        <v>16</v>
      </c>
      <c r="L50" s="22" t="s">
        <v>16</v>
      </c>
      <c r="M50" s="22" t="s">
        <v>16</v>
      </c>
      <c r="N50" s="22" t="s">
        <v>16</v>
      </c>
      <c r="O50" s="14">
        <v>1</v>
      </c>
      <c r="P50" s="22" t="s">
        <v>16</v>
      </c>
      <c r="Q50" s="24">
        <v>1</v>
      </c>
      <c r="R50" s="26" t="s">
        <v>16</v>
      </c>
    </row>
    <row r="51" spans="1:18" x14ac:dyDescent="0.2">
      <c r="A51" s="13">
        <v>44</v>
      </c>
      <c r="B51">
        <v>27</v>
      </c>
      <c r="C51" t="s">
        <v>36</v>
      </c>
      <c r="D51" t="s">
        <v>19</v>
      </c>
      <c r="E51" s="14" t="s">
        <v>13</v>
      </c>
      <c r="F51" s="22" t="s">
        <v>16</v>
      </c>
      <c r="G51" s="16" t="s">
        <v>13</v>
      </c>
      <c r="H51" s="17" t="s">
        <v>17</v>
      </c>
      <c r="I51" s="18" t="s">
        <v>17</v>
      </c>
      <c r="J51" s="19" t="s">
        <v>25</v>
      </c>
      <c r="K51" s="22" t="s">
        <v>16</v>
      </c>
      <c r="L51" s="22" t="s">
        <v>16</v>
      </c>
      <c r="M51" s="22" t="s">
        <v>16</v>
      </c>
      <c r="N51" s="22" t="s">
        <v>16</v>
      </c>
      <c r="O51" s="14">
        <v>1</v>
      </c>
      <c r="P51" s="22" t="s">
        <v>16</v>
      </c>
      <c r="Q51" s="24">
        <v>1</v>
      </c>
      <c r="R51" s="25" t="s">
        <v>17</v>
      </c>
    </row>
    <row r="52" spans="1:18" x14ac:dyDescent="0.2">
      <c r="A52" s="13">
        <v>45</v>
      </c>
      <c r="B52">
        <v>27</v>
      </c>
      <c r="C52" t="s">
        <v>36</v>
      </c>
      <c r="D52" t="s">
        <v>19</v>
      </c>
      <c r="E52" s="14" t="s">
        <v>45</v>
      </c>
      <c r="F52" s="22" t="s">
        <v>16</v>
      </c>
      <c r="G52" s="22" t="s">
        <v>16</v>
      </c>
      <c r="H52" s="22" t="s">
        <v>16</v>
      </c>
      <c r="I52" s="22" t="s">
        <v>16</v>
      </c>
      <c r="J52" s="22" t="s">
        <v>16</v>
      </c>
      <c r="K52" s="22" t="s">
        <v>16</v>
      </c>
      <c r="L52" s="22" t="s">
        <v>16</v>
      </c>
      <c r="M52" s="22" t="s">
        <v>16</v>
      </c>
      <c r="N52" s="22" t="s">
        <v>16</v>
      </c>
      <c r="O52" s="14">
        <v>1</v>
      </c>
      <c r="P52" s="22" t="s">
        <v>16</v>
      </c>
      <c r="Q52" s="26" t="s">
        <v>16</v>
      </c>
      <c r="R52" s="26" t="s">
        <v>16</v>
      </c>
    </row>
    <row r="53" spans="1:18" x14ac:dyDescent="0.2">
      <c r="A53" s="13">
        <v>46</v>
      </c>
      <c r="B53">
        <v>27</v>
      </c>
      <c r="C53" t="s">
        <v>36</v>
      </c>
      <c r="D53" t="s">
        <v>12</v>
      </c>
      <c r="E53" s="14" t="s">
        <v>14</v>
      </c>
      <c r="F53" s="22" t="s">
        <v>16</v>
      </c>
      <c r="G53" s="22" t="s">
        <v>16</v>
      </c>
      <c r="H53" s="27" t="s">
        <v>21</v>
      </c>
      <c r="I53" s="18" t="s">
        <v>14</v>
      </c>
      <c r="J53" s="19" t="s">
        <v>14</v>
      </c>
      <c r="K53" s="20" t="s">
        <v>22</v>
      </c>
      <c r="L53" s="22" t="s">
        <v>16</v>
      </c>
      <c r="M53" s="22" t="s">
        <v>16</v>
      </c>
      <c r="N53" s="22" t="s">
        <v>16</v>
      </c>
      <c r="O53" s="14">
        <v>1</v>
      </c>
      <c r="P53" s="22" t="s">
        <v>16</v>
      </c>
      <c r="Q53" s="26" t="s">
        <v>16</v>
      </c>
      <c r="R53" s="25">
        <v>1</v>
      </c>
    </row>
    <row r="54" spans="1:18" x14ac:dyDescent="0.2">
      <c r="A54" s="13">
        <v>47</v>
      </c>
      <c r="B54">
        <v>27</v>
      </c>
      <c r="C54" t="s">
        <v>36</v>
      </c>
      <c r="D54" t="s">
        <v>19</v>
      </c>
      <c r="E54" s="14" t="s">
        <v>45</v>
      </c>
      <c r="F54" s="22" t="s">
        <v>16</v>
      </c>
      <c r="G54" s="22" t="s">
        <v>16</v>
      </c>
      <c r="H54" s="22" t="s">
        <v>16</v>
      </c>
      <c r="I54" s="22" t="s">
        <v>16</v>
      </c>
      <c r="J54" s="22" t="s">
        <v>16</v>
      </c>
      <c r="K54" s="22" t="s">
        <v>16</v>
      </c>
      <c r="L54" s="22" t="s">
        <v>16</v>
      </c>
      <c r="M54" s="22" t="s">
        <v>16</v>
      </c>
      <c r="N54" s="22" t="s">
        <v>16</v>
      </c>
      <c r="O54" s="14">
        <v>1</v>
      </c>
      <c r="P54" s="22" t="s">
        <v>16</v>
      </c>
      <c r="Q54" s="26" t="s">
        <v>16</v>
      </c>
      <c r="R54" s="26" t="s">
        <v>16</v>
      </c>
    </row>
    <row r="55" spans="1:18" x14ac:dyDescent="0.2">
      <c r="A55" s="13">
        <v>48</v>
      </c>
      <c r="B55">
        <v>8</v>
      </c>
      <c r="C55" t="s">
        <v>11</v>
      </c>
      <c r="D55" t="s">
        <v>12</v>
      </c>
      <c r="E55" s="14" t="s">
        <v>45</v>
      </c>
      <c r="F55" s="22" t="s">
        <v>16</v>
      </c>
      <c r="G55" s="22" t="s">
        <v>16</v>
      </c>
      <c r="H55" s="22" t="s">
        <v>16</v>
      </c>
      <c r="I55" s="22" t="s">
        <v>16</v>
      </c>
      <c r="J55" s="22" t="s">
        <v>16</v>
      </c>
      <c r="K55" s="22" t="s">
        <v>16</v>
      </c>
      <c r="L55" s="22" t="s">
        <v>16</v>
      </c>
      <c r="M55" s="22" t="s">
        <v>16</v>
      </c>
      <c r="N55" s="22" t="s">
        <v>16</v>
      </c>
      <c r="O55" s="14">
        <v>1</v>
      </c>
      <c r="P55" s="22" t="s">
        <v>16</v>
      </c>
      <c r="Q55" s="26" t="s">
        <v>16</v>
      </c>
      <c r="R55" s="26" t="s">
        <v>16</v>
      </c>
    </row>
    <row r="56" spans="1:18" x14ac:dyDescent="0.2">
      <c r="A56" s="13">
        <v>49</v>
      </c>
      <c r="B56">
        <v>8</v>
      </c>
      <c r="C56" t="s">
        <v>11</v>
      </c>
      <c r="D56" t="s">
        <v>42</v>
      </c>
      <c r="E56" s="22" t="s">
        <v>16</v>
      </c>
      <c r="F56" s="22" t="s">
        <v>16</v>
      </c>
      <c r="G56" s="22" t="s">
        <v>16</v>
      </c>
      <c r="H56" s="22" t="s">
        <v>16</v>
      </c>
      <c r="I56" s="22" t="s">
        <v>16</v>
      </c>
      <c r="J56" s="22" t="s">
        <v>16</v>
      </c>
      <c r="K56" s="22" t="s">
        <v>16</v>
      </c>
      <c r="L56" s="22" t="s">
        <v>16</v>
      </c>
      <c r="M56" s="22" t="s">
        <v>16</v>
      </c>
      <c r="N56" s="22" t="s">
        <v>16</v>
      </c>
      <c r="O56" s="22" t="s">
        <v>16</v>
      </c>
      <c r="P56" s="22" t="s">
        <v>16</v>
      </c>
      <c r="Q56" s="26" t="s">
        <v>16</v>
      </c>
      <c r="R56" s="26" t="s">
        <v>16</v>
      </c>
    </row>
    <row r="57" spans="1:18" x14ac:dyDescent="0.2">
      <c r="A57" s="13">
        <v>50</v>
      </c>
      <c r="B57">
        <v>8</v>
      </c>
      <c r="C57" t="s">
        <v>11</v>
      </c>
      <c r="D57" t="s">
        <v>20</v>
      </c>
      <c r="E57" s="14" t="s">
        <v>13</v>
      </c>
      <c r="F57" s="22" t="s">
        <v>16</v>
      </c>
      <c r="G57" s="16" t="s">
        <v>13</v>
      </c>
      <c r="H57" s="22" t="s">
        <v>16</v>
      </c>
      <c r="I57" s="22" t="s">
        <v>16</v>
      </c>
      <c r="J57" s="22" t="s">
        <v>16</v>
      </c>
      <c r="K57" s="22" t="s">
        <v>16</v>
      </c>
      <c r="L57" s="22" t="s">
        <v>16</v>
      </c>
      <c r="M57" s="22" t="s">
        <v>16</v>
      </c>
      <c r="N57" s="22" t="s">
        <v>16</v>
      </c>
      <c r="O57" s="14">
        <v>1</v>
      </c>
      <c r="P57" s="22" t="s">
        <v>16</v>
      </c>
      <c r="Q57" s="24">
        <v>1</v>
      </c>
      <c r="R57" s="26" t="s">
        <v>16</v>
      </c>
    </row>
    <row r="58" spans="1:18" x14ac:dyDescent="0.2">
      <c r="A58" s="13">
        <v>51</v>
      </c>
      <c r="B58">
        <v>8</v>
      </c>
      <c r="C58" t="s">
        <v>11</v>
      </c>
      <c r="D58" s="31" t="s">
        <v>48</v>
      </c>
      <c r="E58" s="29" t="s">
        <v>21</v>
      </c>
      <c r="F58" s="22" t="s">
        <v>16</v>
      </c>
      <c r="G58" s="29" t="s">
        <v>21</v>
      </c>
      <c r="H58" s="27" t="s">
        <v>21</v>
      </c>
      <c r="I58" s="27" t="s">
        <v>21</v>
      </c>
      <c r="J58" s="19" t="s">
        <v>22</v>
      </c>
      <c r="K58" s="22" t="s">
        <v>16</v>
      </c>
      <c r="L58" s="22" t="s">
        <v>16</v>
      </c>
      <c r="M58" s="22" t="s">
        <v>16</v>
      </c>
      <c r="N58" s="22" t="s">
        <v>16</v>
      </c>
      <c r="O58" s="14">
        <v>1</v>
      </c>
      <c r="P58" s="22" t="s">
        <v>16</v>
      </c>
      <c r="Q58" s="24">
        <v>1</v>
      </c>
      <c r="R58" s="25">
        <v>1</v>
      </c>
    </row>
    <row r="59" spans="1:18" x14ac:dyDescent="0.2">
      <c r="A59" s="13">
        <v>52</v>
      </c>
      <c r="B59">
        <v>8</v>
      </c>
      <c r="C59" t="s">
        <v>11</v>
      </c>
      <c r="D59" t="s">
        <v>20</v>
      </c>
      <c r="E59" s="14" t="s">
        <v>45</v>
      </c>
      <c r="F59" s="15" t="s">
        <v>25</v>
      </c>
      <c r="G59" s="22" t="s">
        <v>16</v>
      </c>
      <c r="H59" s="22" t="s">
        <v>16</v>
      </c>
      <c r="I59" s="22" t="s">
        <v>16</v>
      </c>
      <c r="J59" s="22" t="s">
        <v>16</v>
      </c>
      <c r="K59" s="22" t="s">
        <v>16</v>
      </c>
      <c r="L59" s="22" t="s">
        <v>16</v>
      </c>
      <c r="M59" s="22" t="s">
        <v>16</v>
      </c>
      <c r="N59" s="22" t="s">
        <v>16</v>
      </c>
      <c r="O59" s="14">
        <v>1</v>
      </c>
      <c r="P59" s="15" t="s">
        <v>25</v>
      </c>
      <c r="Q59" s="26" t="s">
        <v>16</v>
      </c>
      <c r="R59" s="26" t="s">
        <v>16</v>
      </c>
    </row>
    <row r="60" spans="1:18" x14ac:dyDescent="0.2">
      <c r="A60" s="13">
        <v>53</v>
      </c>
      <c r="B60">
        <v>8</v>
      </c>
      <c r="C60" t="s">
        <v>11</v>
      </c>
      <c r="D60" s="31" t="s">
        <v>54</v>
      </c>
      <c r="E60" s="14" t="s">
        <v>45</v>
      </c>
      <c r="F60" s="15" t="s">
        <v>25</v>
      </c>
      <c r="G60" s="22" t="s">
        <v>16</v>
      </c>
      <c r="H60" s="22" t="s">
        <v>16</v>
      </c>
      <c r="I60" s="22" t="s">
        <v>16</v>
      </c>
      <c r="J60" s="22" t="s">
        <v>16</v>
      </c>
      <c r="K60" s="22" t="s">
        <v>16</v>
      </c>
      <c r="L60" s="22" t="s">
        <v>16</v>
      </c>
      <c r="M60" s="22" t="s">
        <v>16</v>
      </c>
      <c r="N60" s="22" t="s">
        <v>16</v>
      </c>
      <c r="O60" s="14">
        <v>1</v>
      </c>
      <c r="P60" s="15" t="s">
        <v>25</v>
      </c>
      <c r="Q60" s="26" t="s">
        <v>16</v>
      </c>
      <c r="R60" s="26" t="s">
        <v>16</v>
      </c>
    </row>
    <row r="61" spans="1:18" x14ac:dyDescent="0.2">
      <c r="A61" s="13">
        <v>54</v>
      </c>
      <c r="B61">
        <v>8</v>
      </c>
      <c r="C61" t="s">
        <v>11</v>
      </c>
      <c r="D61" t="s">
        <v>19</v>
      </c>
      <c r="E61" s="14" t="s">
        <v>45</v>
      </c>
      <c r="F61" s="22" t="s">
        <v>16</v>
      </c>
      <c r="G61" s="22" t="s">
        <v>16</v>
      </c>
      <c r="H61" s="22" t="s">
        <v>16</v>
      </c>
      <c r="I61" s="22" t="s">
        <v>16</v>
      </c>
      <c r="J61" s="22" t="s">
        <v>16</v>
      </c>
      <c r="K61" s="20" t="s">
        <v>60</v>
      </c>
      <c r="L61" s="22" t="s">
        <v>16</v>
      </c>
      <c r="M61" s="22" t="s">
        <v>16</v>
      </c>
      <c r="N61" s="22" t="s">
        <v>16</v>
      </c>
      <c r="O61" s="14">
        <v>1</v>
      </c>
      <c r="P61" s="22" t="s">
        <v>16</v>
      </c>
      <c r="Q61" s="26" t="s">
        <v>16</v>
      </c>
      <c r="R61" s="26" t="s">
        <v>16</v>
      </c>
    </row>
    <row r="62" spans="1:18" x14ac:dyDescent="0.2">
      <c r="A62" s="13">
        <v>55</v>
      </c>
      <c r="B62">
        <v>8</v>
      </c>
      <c r="C62" t="s">
        <v>11</v>
      </c>
      <c r="D62" t="s">
        <v>12</v>
      </c>
      <c r="E62" s="14" t="s">
        <v>61</v>
      </c>
      <c r="F62" s="22" t="s">
        <v>16</v>
      </c>
      <c r="G62" s="22" t="s">
        <v>16</v>
      </c>
      <c r="H62" s="22" t="s">
        <v>16</v>
      </c>
      <c r="I62" s="22" t="s">
        <v>16</v>
      </c>
      <c r="J62" s="22" t="s">
        <v>16</v>
      </c>
      <c r="K62" s="22" t="s">
        <v>16</v>
      </c>
      <c r="L62" s="22" t="s">
        <v>16</v>
      </c>
      <c r="M62" s="22" t="s">
        <v>16</v>
      </c>
      <c r="N62" s="22" t="s">
        <v>16</v>
      </c>
      <c r="O62" s="14" t="s">
        <v>62</v>
      </c>
      <c r="P62" s="22" t="s">
        <v>16</v>
      </c>
      <c r="Q62" s="26" t="s">
        <v>16</v>
      </c>
      <c r="R62" s="26" t="s">
        <v>16</v>
      </c>
    </row>
    <row r="63" spans="1:18" x14ac:dyDescent="0.2">
      <c r="A63" s="13">
        <v>56</v>
      </c>
      <c r="B63">
        <v>8</v>
      </c>
      <c r="C63" t="s">
        <v>11</v>
      </c>
      <c r="D63" s="31" t="s">
        <v>48</v>
      </c>
      <c r="E63" s="14" t="s">
        <v>45</v>
      </c>
      <c r="F63" s="22" t="s">
        <v>16</v>
      </c>
      <c r="G63" s="22" t="s">
        <v>16</v>
      </c>
      <c r="H63" s="22" t="s">
        <v>16</v>
      </c>
      <c r="I63" s="22" t="s">
        <v>16</v>
      </c>
      <c r="J63" s="22" t="s">
        <v>16</v>
      </c>
      <c r="K63" s="22" t="s">
        <v>16</v>
      </c>
      <c r="L63" s="22" t="s">
        <v>16</v>
      </c>
      <c r="M63" s="22" t="s">
        <v>16</v>
      </c>
      <c r="N63" s="22" t="s">
        <v>16</v>
      </c>
      <c r="O63" s="14">
        <v>1</v>
      </c>
      <c r="P63" s="22" t="s">
        <v>16</v>
      </c>
      <c r="Q63" s="26" t="s">
        <v>16</v>
      </c>
      <c r="R63" s="26" t="s">
        <v>16</v>
      </c>
    </row>
    <row r="64" spans="1:18" x14ac:dyDescent="0.2">
      <c r="A64" s="13">
        <v>57</v>
      </c>
      <c r="B64">
        <v>8</v>
      </c>
      <c r="C64" t="s">
        <v>11</v>
      </c>
      <c r="D64" t="s">
        <v>12</v>
      </c>
      <c r="E64" s="14" t="s">
        <v>45</v>
      </c>
      <c r="F64" s="22" t="s">
        <v>16</v>
      </c>
      <c r="G64" s="22" t="s">
        <v>16</v>
      </c>
      <c r="H64" s="22" t="s">
        <v>16</v>
      </c>
      <c r="I64" s="22" t="s">
        <v>16</v>
      </c>
      <c r="J64" s="22" t="s">
        <v>16</v>
      </c>
      <c r="K64" s="22" t="s">
        <v>16</v>
      </c>
      <c r="L64" s="22" t="s">
        <v>16</v>
      </c>
      <c r="M64" s="22" t="s">
        <v>16</v>
      </c>
      <c r="N64" s="22" t="s">
        <v>16</v>
      </c>
      <c r="O64" s="14">
        <v>1</v>
      </c>
      <c r="P64" s="22" t="s">
        <v>16</v>
      </c>
      <c r="Q64" s="26" t="s">
        <v>16</v>
      </c>
      <c r="R64" s="26" t="s">
        <v>16</v>
      </c>
    </row>
    <row r="65" spans="1:18" x14ac:dyDescent="0.2">
      <c r="A65" s="13">
        <v>58</v>
      </c>
      <c r="B65">
        <v>8</v>
      </c>
      <c r="C65" t="s">
        <v>11</v>
      </c>
      <c r="D65" t="s">
        <v>19</v>
      </c>
      <c r="E65" s="14" t="s">
        <v>45</v>
      </c>
      <c r="F65" s="22" t="s">
        <v>16</v>
      </c>
      <c r="G65" s="22" t="s">
        <v>16</v>
      </c>
      <c r="H65" s="22" t="s">
        <v>16</v>
      </c>
      <c r="I65" s="22" t="s">
        <v>16</v>
      </c>
      <c r="J65" s="22" t="s">
        <v>16</v>
      </c>
      <c r="K65" s="22" t="s">
        <v>16</v>
      </c>
      <c r="L65" s="22" t="s">
        <v>16</v>
      </c>
      <c r="M65" s="22" t="s">
        <v>16</v>
      </c>
      <c r="N65" s="22" t="s">
        <v>16</v>
      </c>
      <c r="O65" s="14">
        <v>1</v>
      </c>
      <c r="P65" s="22" t="s">
        <v>16</v>
      </c>
      <c r="Q65" s="26" t="s">
        <v>16</v>
      </c>
      <c r="R65" s="26" t="s">
        <v>16</v>
      </c>
    </row>
    <row r="66" spans="1:18" x14ac:dyDescent="0.2">
      <c r="A66" s="13">
        <v>59</v>
      </c>
      <c r="B66">
        <v>8</v>
      </c>
      <c r="C66" t="s">
        <v>11</v>
      </c>
      <c r="D66" t="s">
        <v>12</v>
      </c>
      <c r="E66" s="14" t="s">
        <v>61</v>
      </c>
      <c r="F66" s="22" t="s">
        <v>16</v>
      </c>
      <c r="G66" s="22" t="s">
        <v>16</v>
      </c>
      <c r="H66" s="22" t="s">
        <v>16</v>
      </c>
      <c r="I66" s="22" t="s">
        <v>16</v>
      </c>
      <c r="J66" s="22" t="s">
        <v>16</v>
      </c>
      <c r="K66" s="22" t="s">
        <v>16</v>
      </c>
      <c r="L66" s="22" t="s">
        <v>16</v>
      </c>
      <c r="M66" s="22" t="s">
        <v>16</v>
      </c>
      <c r="N66" s="22" t="s">
        <v>16</v>
      </c>
      <c r="O66" s="14" t="s">
        <v>62</v>
      </c>
      <c r="P66" s="22" t="s">
        <v>16</v>
      </c>
      <c r="Q66" s="26" t="s">
        <v>16</v>
      </c>
      <c r="R66" s="26" t="s">
        <v>16</v>
      </c>
    </row>
    <row r="67" spans="1:18" x14ac:dyDescent="0.2">
      <c r="A67" s="13">
        <v>60</v>
      </c>
      <c r="B67">
        <v>8</v>
      </c>
      <c r="C67" t="s">
        <v>11</v>
      </c>
      <c r="D67" t="s">
        <v>19</v>
      </c>
      <c r="E67" s="14" t="s">
        <v>13</v>
      </c>
      <c r="F67" s="22" t="s">
        <v>16</v>
      </c>
      <c r="G67" s="16" t="s">
        <v>13</v>
      </c>
      <c r="H67" s="17" t="s">
        <v>13</v>
      </c>
      <c r="I67" s="27" t="s">
        <v>21</v>
      </c>
      <c r="J67" s="19" t="s">
        <v>22</v>
      </c>
      <c r="K67" s="22" t="s">
        <v>16</v>
      </c>
      <c r="L67" s="22" t="s">
        <v>16</v>
      </c>
      <c r="M67" s="22" t="s">
        <v>16</v>
      </c>
      <c r="N67" s="22" t="s">
        <v>16</v>
      </c>
      <c r="O67" s="14">
        <v>1</v>
      </c>
      <c r="P67" s="22" t="s">
        <v>16</v>
      </c>
      <c r="Q67" s="24">
        <v>1</v>
      </c>
      <c r="R67" s="25">
        <v>1</v>
      </c>
    </row>
    <row r="68" spans="1:18" x14ac:dyDescent="0.2">
      <c r="A68" s="32" t="s">
        <v>63</v>
      </c>
      <c r="B68" s="33">
        <v>8</v>
      </c>
      <c r="C68" s="33" t="s">
        <v>11</v>
      </c>
      <c r="D68" s="33" t="s">
        <v>48</v>
      </c>
      <c r="E68" s="29" t="s">
        <v>21</v>
      </c>
      <c r="F68" s="22" t="s">
        <v>16</v>
      </c>
      <c r="G68" s="27" t="s">
        <v>21</v>
      </c>
      <c r="H68" s="27" t="s">
        <v>21</v>
      </c>
      <c r="I68" s="27" t="s">
        <v>21</v>
      </c>
      <c r="J68" s="22" t="s">
        <v>16</v>
      </c>
      <c r="K68" s="34" t="s">
        <v>58</v>
      </c>
      <c r="L68" s="21" t="s">
        <v>58</v>
      </c>
      <c r="M68" s="22" t="s">
        <v>16</v>
      </c>
      <c r="N68" s="22" t="s">
        <v>16</v>
      </c>
      <c r="O68" s="14">
        <v>1</v>
      </c>
      <c r="P68" s="22" t="s">
        <v>16</v>
      </c>
      <c r="Q68" s="24">
        <v>1</v>
      </c>
      <c r="R68" s="25">
        <v>1</v>
      </c>
    </row>
    <row r="69" spans="1:18" x14ac:dyDescent="0.2">
      <c r="A69" s="32" t="s">
        <v>64</v>
      </c>
      <c r="B69">
        <v>8</v>
      </c>
      <c r="C69" t="s">
        <v>11</v>
      </c>
      <c r="D69" t="s">
        <v>55</v>
      </c>
      <c r="E69" s="14" t="s">
        <v>24</v>
      </c>
      <c r="F69" s="22" t="s">
        <v>16</v>
      </c>
      <c r="G69" s="16" t="s">
        <v>24</v>
      </c>
      <c r="H69" s="17" t="s">
        <v>24</v>
      </c>
      <c r="I69" s="18" t="s">
        <v>24</v>
      </c>
      <c r="J69" s="19" t="s">
        <v>24</v>
      </c>
      <c r="K69" s="20" t="s">
        <v>14</v>
      </c>
      <c r="L69" s="21" t="s">
        <v>15</v>
      </c>
      <c r="M69" s="22" t="s">
        <v>16</v>
      </c>
      <c r="N69" s="23" t="s">
        <v>17</v>
      </c>
      <c r="O69" s="14">
        <v>1</v>
      </c>
      <c r="P69" s="22" t="s">
        <v>16</v>
      </c>
      <c r="Q69" s="24">
        <v>1</v>
      </c>
      <c r="R69" s="25">
        <v>1</v>
      </c>
    </row>
    <row r="70" spans="1:18" x14ac:dyDescent="0.2">
      <c r="A70" s="13">
        <v>63</v>
      </c>
      <c r="B70">
        <v>8</v>
      </c>
      <c r="C70" t="s">
        <v>11</v>
      </c>
      <c r="D70" t="s">
        <v>12</v>
      </c>
      <c r="E70" s="14" t="s">
        <v>13</v>
      </c>
      <c r="F70" s="22" t="s">
        <v>16</v>
      </c>
      <c r="G70" s="22" t="s">
        <v>16</v>
      </c>
      <c r="H70" s="22" t="s">
        <v>16</v>
      </c>
      <c r="I70" s="22" t="s">
        <v>16</v>
      </c>
      <c r="J70" s="22" t="s">
        <v>16</v>
      </c>
      <c r="K70" s="22" t="s">
        <v>16</v>
      </c>
      <c r="L70" s="22" t="s">
        <v>16</v>
      </c>
      <c r="M70" s="22" t="s">
        <v>16</v>
      </c>
      <c r="N70" s="22" t="s">
        <v>16</v>
      </c>
      <c r="O70" s="14">
        <v>1</v>
      </c>
      <c r="P70" s="22" t="s">
        <v>16</v>
      </c>
      <c r="Q70" s="24">
        <v>1</v>
      </c>
      <c r="R70" s="25">
        <v>1</v>
      </c>
    </row>
    <row r="71" spans="1:18" x14ac:dyDescent="0.2">
      <c r="A71" s="13">
        <v>64</v>
      </c>
      <c r="B71">
        <v>8</v>
      </c>
      <c r="C71" t="s">
        <v>11</v>
      </c>
      <c r="D71" s="31" t="s">
        <v>54</v>
      </c>
      <c r="E71" s="14" t="s">
        <v>45</v>
      </c>
      <c r="F71" s="22" t="s">
        <v>16</v>
      </c>
      <c r="G71" s="22" t="s">
        <v>16</v>
      </c>
      <c r="H71" s="22" t="s">
        <v>16</v>
      </c>
      <c r="I71" s="22" t="s">
        <v>16</v>
      </c>
      <c r="J71" s="19" t="s">
        <v>22</v>
      </c>
      <c r="K71" s="22" t="s">
        <v>16</v>
      </c>
      <c r="L71" s="22" t="s">
        <v>16</v>
      </c>
      <c r="M71" s="22" t="s">
        <v>16</v>
      </c>
      <c r="N71" s="22" t="s">
        <v>16</v>
      </c>
      <c r="O71" s="14">
        <v>1</v>
      </c>
      <c r="P71" s="22" t="s">
        <v>16</v>
      </c>
      <c r="Q71" s="26" t="s">
        <v>16</v>
      </c>
      <c r="R71" s="26" t="s">
        <v>16</v>
      </c>
    </row>
    <row r="72" spans="1:18" x14ac:dyDescent="0.2">
      <c r="A72" s="13">
        <v>65</v>
      </c>
      <c r="B72">
        <v>8</v>
      </c>
      <c r="C72" t="s">
        <v>11</v>
      </c>
      <c r="D72" t="s">
        <v>20</v>
      </c>
      <c r="E72" s="14" t="s">
        <v>45</v>
      </c>
      <c r="F72" s="22" t="s">
        <v>16</v>
      </c>
      <c r="G72" s="22" t="s">
        <v>16</v>
      </c>
      <c r="H72" s="22" t="s">
        <v>16</v>
      </c>
      <c r="I72" s="22" t="s">
        <v>16</v>
      </c>
      <c r="J72" s="22" t="s">
        <v>16</v>
      </c>
      <c r="K72" s="22" t="s">
        <v>16</v>
      </c>
      <c r="L72" s="22" t="s">
        <v>16</v>
      </c>
      <c r="M72" s="22" t="s">
        <v>16</v>
      </c>
      <c r="N72" s="22" t="s">
        <v>16</v>
      </c>
      <c r="O72" s="14">
        <v>1</v>
      </c>
      <c r="P72" s="22" t="s">
        <v>16</v>
      </c>
      <c r="Q72" s="26" t="s">
        <v>16</v>
      </c>
      <c r="R72" s="26" t="s">
        <v>16</v>
      </c>
    </row>
    <row r="73" spans="1:18" x14ac:dyDescent="0.2">
      <c r="A73" s="13">
        <v>66</v>
      </c>
      <c r="B73">
        <v>8</v>
      </c>
      <c r="C73" t="s">
        <v>11</v>
      </c>
      <c r="D73" t="s">
        <v>12</v>
      </c>
      <c r="E73" s="14" t="s">
        <v>61</v>
      </c>
      <c r="F73" s="22" t="s">
        <v>16</v>
      </c>
      <c r="G73" s="22" t="s">
        <v>16</v>
      </c>
      <c r="H73" s="22" t="s">
        <v>16</v>
      </c>
      <c r="I73" s="22" t="s">
        <v>16</v>
      </c>
      <c r="J73" s="22" t="s">
        <v>16</v>
      </c>
      <c r="K73" s="22" t="s">
        <v>16</v>
      </c>
      <c r="L73" s="22" t="s">
        <v>16</v>
      </c>
      <c r="M73" s="22" t="s">
        <v>16</v>
      </c>
      <c r="N73" s="22" t="s">
        <v>16</v>
      </c>
      <c r="O73" s="14" t="s">
        <v>62</v>
      </c>
      <c r="P73" s="22" t="s">
        <v>16</v>
      </c>
      <c r="Q73" s="26" t="s">
        <v>16</v>
      </c>
      <c r="R73" s="26" t="s">
        <v>16</v>
      </c>
    </row>
    <row r="74" spans="1:18" x14ac:dyDescent="0.2">
      <c r="A74" s="13">
        <v>67</v>
      </c>
      <c r="B74">
        <v>8</v>
      </c>
      <c r="C74" t="s">
        <v>11</v>
      </c>
      <c r="D74" t="s">
        <v>20</v>
      </c>
      <c r="E74" s="14" t="s">
        <v>45</v>
      </c>
      <c r="F74" s="15" t="s">
        <v>25</v>
      </c>
      <c r="G74" s="22" t="s">
        <v>16</v>
      </c>
      <c r="H74" s="22" t="s">
        <v>16</v>
      </c>
      <c r="I74" s="22" t="s">
        <v>16</v>
      </c>
      <c r="J74" s="22" t="s">
        <v>16</v>
      </c>
      <c r="K74" s="22" t="s">
        <v>16</v>
      </c>
      <c r="L74" s="22" t="s">
        <v>16</v>
      </c>
      <c r="M74" s="22" t="s">
        <v>16</v>
      </c>
      <c r="N74" s="22" t="s">
        <v>16</v>
      </c>
      <c r="O74" s="14">
        <v>1</v>
      </c>
      <c r="P74" s="15" t="s">
        <v>25</v>
      </c>
      <c r="Q74" s="26" t="s">
        <v>16</v>
      </c>
      <c r="R74" s="26" t="s">
        <v>16</v>
      </c>
    </row>
    <row r="75" spans="1:18" x14ac:dyDescent="0.2">
      <c r="A75" s="13">
        <v>68</v>
      </c>
      <c r="B75">
        <v>8</v>
      </c>
      <c r="C75" t="s">
        <v>11</v>
      </c>
      <c r="D75" t="s">
        <v>19</v>
      </c>
      <c r="E75" s="14" t="s">
        <v>45</v>
      </c>
      <c r="F75" s="22" t="s">
        <v>16</v>
      </c>
      <c r="G75" s="22" t="s">
        <v>16</v>
      </c>
      <c r="H75" s="22" t="s">
        <v>16</v>
      </c>
      <c r="I75" s="22" t="s">
        <v>16</v>
      </c>
      <c r="J75" s="22" t="s">
        <v>16</v>
      </c>
      <c r="K75" s="22" t="s">
        <v>16</v>
      </c>
      <c r="L75" s="22" t="s">
        <v>16</v>
      </c>
      <c r="M75" s="22" t="s">
        <v>16</v>
      </c>
      <c r="N75" s="22" t="s">
        <v>16</v>
      </c>
      <c r="O75" s="14">
        <v>1</v>
      </c>
      <c r="P75" s="22" t="s">
        <v>16</v>
      </c>
      <c r="Q75" s="26" t="s">
        <v>16</v>
      </c>
      <c r="R75" s="26" t="s">
        <v>16</v>
      </c>
    </row>
    <row r="76" spans="1:18" x14ac:dyDescent="0.2">
      <c r="A76" s="13" t="s">
        <v>65</v>
      </c>
      <c r="B76">
        <v>8</v>
      </c>
      <c r="C76" t="s">
        <v>11</v>
      </c>
      <c r="D76" t="s">
        <v>19</v>
      </c>
      <c r="E76" s="14" t="s">
        <v>13</v>
      </c>
      <c r="F76" s="22" t="s">
        <v>16</v>
      </c>
      <c r="G76" s="16" t="s">
        <v>13</v>
      </c>
      <c r="H76" s="17" t="s">
        <v>13</v>
      </c>
      <c r="I76" s="18" t="s">
        <v>17</v>
      </c>
      <c r="J76" s="22" t="s">
        <v>16</v>
      </c>
      <c r="K76" s="22" t="s">
        <v>16</v>
      </c>
      <c r="L76" s="22" t="s">
        <v>16</v>
      </c>
      <c r="M76" s="22" t="s">
        <v>16</v>
      </c>
      <c r="N76" s="22" t="s">
        <v>16</v>
      </c>
      <c r="O76" s="14">
        <v>1</v>
      </c>
      <c r="P76" s="22" t="s">
        <v>16</v>
      </c>
      <c r="Q76" s="24">
        <v>1</v>
      </c>
      <c r="R76" s="25">
        <v>1</v>
      </c>
    </row>
    <row r="77" spans="1:18" x14ac:dyDescent="0.2">
      <c r="A77" s="13">
        <v>70</v>
      </c>
      <c r="B77">
        <v>8</v>
      </c>
      <c r="C77" t="s">
        <v>11</v>
      </c>
      <c r="D77" t="s">
        <v>12</v>
      </c>
      <c r="E77" s="14" t="s">
        <v>45</v>
      </c>
      <c r="F77" s="22" t="s">
        <v>16</v>
      </c>
      <c r="G77" s="22" t="s">
        <v>16</v>
      </c>
      <c r="H77" s="22" t="s">
        <v>16</v>
      </c>
      <c r="I77" s="22" t="s">
        <v>16</v>
      </c>
      <c r="J77" s="22" t="s">
        <v>16</v>
      </c>
      <c r="K77" s="22" t="s">
        <v>16</v>
      </c>
      <c r="L77" s="22" t="s">
        <v>16</v>
      </c>
      <c r="M77" s="22" t="s">
        <v>16</v>
      </c>
      <c r="N77" s="22" t="s">
        <v>16</v>
      </c>
      <c r="O77" s="14">
        <v>1</v>
      </c>
      <c r="P77" s="22" t="s">
        <v>16</v>
      </c>
      <c r="Q77" s="26" t="s">
        <v>16</v>
      </c>
      <c r="R77" s="26" t="s">
        <v>16</v>
      </c>
    </row>
    <row r="78" spans="1:18" x14ac:dyDescent="0.2">
      <c r="A78" s="13">
        <v>71</v>
      </c>
      <c r="B78">
        <v>8</v>
      </c>
      <c r="C78" t="s">
        <v>11</v>
      </c>
      <c r="D78" t="s">
        <v>20</v>
      </c>
      <c r="E78" s="14" t="s">
        <v>45</v>
      </c>
      <c r="F78" s="15" t="s">
        <v>25</v>
      </c>
      <c r="G78" s="22" t="s">
        <v>16</v>
      </c>
      <c r="H78" s="22" t="s">
        <v>16</v>
      </c>
      <c r="I78" s="22" t="s">
        <v>16</v>
      </c>
      <c r="J78" s="22" t="s">
        <v>16</v>
      </c>
      <c r="K78" s="22" t="s">
        <v>16</v>
      </c>
      <c r="L78" s="22" t="s">
        <v>16</v>
      </c>
      <c r="M78" s="22" t="s">
        <v>16</v>
      </c>
      <c r="N78" s="22" t="s">
        <v>16</v>
      </c>
      <c r="O78" s="14">
        <v>1</v>
      </c>
      <c r="P78" s="15" t="s">
        <v>25</v>
      </c>
      <c r="Q78" s="26" t="s">
        <v>16</v>
      </c>
      <c r="R78" s="26" t="s">
        <v>16</v>
      </c>
    </row>
    <row r="79" spans="1:18" x14ac:dyDescent="0.2">
      <c r="A79" s="32">
        <v>72</v>
      </c>
      <c r="B79" s="33">
        <v>8</v>
      </c>
      <c r="C79" s="33" t="s">
        <v>11</v>
      </c>
      <c r="D79" s="33" t="s">
        <v>48</v>
      </c>
      <c r="E79" s="29" t="s">
        <v>21</v>
      </c>
      <c r="F79" s="22" t="s">
        <v>16</v>
      </c>
      <c r="G79" s="29" t="s">
        <v>21</v>
      </c>
      <c r="H79" s="27" t="s">
        <v>21</v>
      </c>
      <c r="I79" s="27" t="s">
        <v>21</v>
      </c>
      <c r="J79" s="19" t="s">
        <v>22</v>
      </c>
      <c r="K79" s="22" t="s">
        <v>16</v>
      </c>
      <c r="L79" s="22" t="s">
        <v>16</v>
      </c>
      <c r="M79" s="22" t="s">
        <v>16</v>
      </c>
      <c r="N79" s="22" t="s">
        <v>16</v>
      </c>
      <c r="O79" s="14">
        <v>1</v>
      </c>
      <c r="P79" s="22" t="s">
        <v>16</v>
      </c>
      <c r="Q79" s="24">
        <v>1</v>
      </c>
      <c r="R79" s="25">
        <v>1</v>
      </c>
    </row>
    <row r="80" spans="1:18" x14ac:dyDescent="0.2">
      <c r="A80" s="13">
        <v>73</v>
      </c>
      <c r="B80">
        <v>8</v>
      </c>
      <c r="C80" t="s">
        <v>11</v>
      </c>
      <c r="D80" t="s">
        <v>19</v>
      </c>
      <c r="E80" s="14" t="s">
        <v>45</v>
      </c>
      <c r="F80" s="15" t="s">
        <v>25</v>
      </c>
      <c r="G80" s="22" t="s">
        <v>16</v>
      </c>
      <c r="H80" s="22" t="s">
        <v>16</v>
      </c>
      <c r="I80" s="22" t="s">
        <v>16</v>
      </c>
      <c r="J80" s="22" t="s">
        <v>16</v>
      </c>
      <c r="K80" s="22" t="s">
        <v>16</v>
      </c>
      <c r="L80" s="22" t="s">
        <v>16</v>
      </c>
      <c r="M80" s="22" t="s">
        <v>16</v>
      </c>
      <c r="N80" s="22" t="s">
        <v>16</v>
      </c>
      <c r="O80" s="14">
        <v>1</v>
      </c>
      <c r="P80" s="15" t="s">
        <v>25</v>
      </c>
      <c r="Q80" s="26" t="s">
        <v>16</v>
      </c>
      <c r="R80" s="26" t="s">
        <v>16</v>
      </c>
    </row>
    <row r="81" spans="1:18" x14ac:dyDescent="0.2">
      <c r="A81" s="13">
        <v>74</v>
      </c>
      <c r="B81">
        <v>8</v>
      </c>
      <c r="C81" t="s">
        <v>11</v>
      </c>
      <c r="D81" t="s">
        <v>20</v>
      </c>
      <c r="E81" s="14" t="s">
        <v>45</v>
      </c>
      <c r="F81" s="22" t="s">
        <v>16</v>
      </c>
      <c r="G81" s="22" t="s">
        <v>16</v>
      </c>
      <c r="H81" s="22" t="s">
        <v>16</v>
      </c>
      <c r="I81" s="22" t="s">
        <v>16</v>
      </c>
      <c r="J81" s="22" t="s">
        <v>16</v>
      </c>
      <c r="K81" s="22" t="s">
        <v>16</v>
      </c>
      <c r="L81" s="22" t="s">
        <v>16</v>
      </c>
      <c r="M81" s="22" t="s">
        <v>16</v>
      </c>
      <c r="N81" s="22" t="s">
        <v>16</v>
      </c>
      <c r="O81" s="14">
        <v>1</v>
      </c>
      <c r="P81" s="22" t="s">
        <v>16</v>
      </c>
      <c r="Q81" s="26" t="s">
        <v>16</v>
      </c>
      <c r="R81" s="26" t="s">
        <v>16</v>
      </c>
    </row>
    <row r="82" spans="1:18" x14ac:dyDescent="0.2">
      <c r="A82" s="13">
        <v>75</v>
      </c>
      <c r="B82">
        <v>8</v>
      </c>
      <c r="C82" t="s">
        <v>11</v>
      </c>
      <c r="D82" t="s">
        <v>12</v>
      </c>
      <c r="E82" s="14" t="s">
        <v>45</v>
      </c>
      <c r="F82" s="22" t="s">
        <v>16</v>
      </c>
      <c r="G82" s="22" t="s">
        <v>16</v>
      </c>
      <c r="H82" s="22" t="s">
        <v>16</v>
      </c>
      <c r="I82" s="22" t="s">
        <v>16</v>
      </c>
      <c r="J82" s="22" t="s">
        <v>16</v>
      </c>
      <c r="K82" s="22" t="s">
        <v>16</v>
      </c>
      <c r="L82" s="22" t="s">
        <v>16</v>
      </c>
      <c r="M82" s="22" t="s">
        <v>16</v>
      </c>
      <c r="N82" s="22" t="s">
        <v>16</v>
      </c>
      <c r="O82" s="14">
        <v>1</v>
      </c>
      <c r="P82" s="22" t="s">
        <v>16</v>
      </c>
      <c r="Q82" s="26" t="s">
        <v>16</v>
      </c>
      <c r="R82" s="26" t="s">
        <v>16</v>
      </c>
    </row>
    <row r="83" spans="1:18" x14ac:dyDescent="0.2">
      <c r="A83" s="13">
        <v>76</v>
      </c>
      <c r="B83">
        <v>8</v>
      </c>
      <c r="C83" t="s">
        <v>11</v>
      </c>
      <c r="D83" t="s">
        <v>19</v>
      </c>
      <c r="E83" s="14" t="s">
        <v>13</v>
      </c>
      <c r="F83" s="22" t="s">
        <v>16</v>
      </c>
      <c r="G83" s="16" t="s">
        <v>13</v>
      </c>
      <c r="H83" s="17" t="s">
        <v>13</v>
      </c>
      <c r="I83" s="27" t="s">
        <v>21</v>
      </c>
      <c r="J83" s="19" t="s">
        <v>22</v>
      </c>
      <c r="K83" s="22" t="s">
        <v>16</v>
      </c>
      <c r="L83" s="22" t="s">
        <v>16</v>
      </c>
      <c r="M83" s="22" t="s">
        <v>16</v>
      </c>
      <c r="N83" s="22" t="s">
        <v>16</v>
      </c>
      <c r="O83" s="14">
        <v>1</v>
      </c>
      <c r="P83" s="22" t="s">
        <v>16</v>
      </c>
      <c r="Q83" s="24">
        <v>1</v>
      </c>
      <c r="R83" s="25">
        <v>1</v>
      </c>
    </row>
    <row r="84" spans="1:18" x14ac:dyDescent="0.2">
      <c r="A84" s="13">
        <v>77</v>
      </c>
      <c r="B84">
        <v>8</v>
      </c>
      <c r="C84" t="s">
        <v>11</v>
      </c>
      <c r="D84" t="s">
        <v>12</v>
      </c>
      <c r="E84" s="14" t="s">
        <v>45</v>
      </c>
      <c r="F84" s="15" t="s">
        <v>25</v>
      </c>
      <c r="G84" s="22" t="s">
        <v>16</v>
      </c>
      <c r="H84" s="22" t="s">
        <v>16</v>
      </c>
      <c r="I84" s="22" t="s">
        <v>16</v>
      </c>
      <c r="J84" s="22" t="s">
        <v>16</v>
      </c>
      <c r="K84" s="22" t="s">
        <v>16</v>
      </c>
      <c r="L84" s="22" t="s">
        <v>16</v>
      </c>
      <c r="M84" s="22" t="s">
        <v>16</v>
      </c>
      <c r="N84" s="22" t="s">
        <v>16</v>
      </c>
      <c r="O84" s="14">
        <v>1</v>
      </c>
      <c r="P84" s="15" t="s">
        <v>25</v>
      </c>
      <c r="Q84" s="26" t="s">
        <v>16</v>
      </c>
      <c r="R84" s="26" t="s">
        <v>16</v>
      </c>
    </row>
    <row r="85" spans="1:18" x14ac:dyDescent="0.2">
      <c r="A85" s="13">
        <v>78</v>
      </c>
      <c r="B85">
        <v>8</v>
      </c>
      <c r="C85" t="s">
        <v>11</v>
      </c>
      <c r="D85" t="s">
        <v>20</v>
      </c>
      <c r="E85" s="14" t="s">
        <v>45</v>
      </c>
      <c r="F85" s="22" t="s">
        <v>16</v>
      </c>
      <c r="G85" s="22" t="s">
        <v>16</v>
      </c>
      <c r="H85" s="22" t="s">
        <v>16</v>
      </c>
      <c r="I85" s="22" t="s">
        <v>16</v>
      </c>
      <c r="J85" s="22" t="s">
        <v>16</v>
      </c>
      <c r="K85" s="22" t="s">
        <v>16</v>
      </c>
      <c r="L85" s="22" t="s">
        <v>16</v>
      </c>
      <c r="M85" s="22" t="s">
        <v>16</v>
      </c>
      <c r="N85" s="22" t="s">
        <v>16</v>
      </c>
      <c r="O85" s="14">
        <v>1</v>
      </c>
      <c r="P85" s="22" t="s">
        <v>16</v>
      </c>
      <c r="Q85" s="26" t="s">
        <v>16</v>
      </c>
      <c r="R85" s="26" t="s">
        <v>16</v>
      </c>
    </row>
    <row r="86" spans="1:18" x14ac:dyDescent="0.2">
      <c r="A86" s="13">
        <v>79</v>
      </c>
      <c r="B86">
        <v>8</v>
      </c>
      <c r="C86" t="s">
        <v>11</v>
      </c>
      <c r="D86" t="s">
        <v>12</v>
      </c>
      <c r="E86" s="14" t="s">
        <v>45</v>
      </c>
      <c r="F86" s="22" t="s">
        <v>16</v>
      </c>
      <c r="G86" s="22" t="s">
        <v>16</v>
      </c>
      <c r="H86" s="22" t="s">
        <v>16</v>
      </c>
      <c r="I86" s="22" t="s">
        <v>16</v>
      </c>
      <c r="J86" s="22" t="s">
        <v>16</v>
      </c>
      <c r="K86" s="22" t="s">
        <v>16</v>
      </c>
      <c r="L86" s="22" t="s">
        <v>16</v>
      </c>
      <c r="M86" s="22" t="s">
        <v>16</v>
      </c>
      <c r="N86" s="22" t="s">
        <v>16</v>
      </c>
      <c r="O86" s="14">
        <v>1</v>
      </c>
      <c r="P86" s="22" t="s">
        <v>16</v>
      </c>
      <c r="Q86" s="26" t="s">
        <v>16</v>
      </c>
      <c r="R86" s="26" t="s">
        <v>16</v>
      </c>
    </row>
    <row r="87" spans="1:18" x14ac:dyDescent="0.2">
      <c r="A87" s="13">
        <v>80</v>
      </c>
      <c r="B87">
        <v>8</v>
      </c>
      <c r="C87" t="s">
        <v>11</v>
      </c>
      <c r="D87" t="s">
        <v>12</v>
      </c>
      <c r="E87" s="14" t="s">
        <v>45</v>
      </c>
      <c r="F87" s="22" t="s">
        <v>16</v>
      </c>
      <c r="G87" s="22" t="s">
        <v>16</v>
      </c>
      <c r="H87" s="22" t="s">
        <v>16</v>
      </c>
      <c r="I87" s="22" t="s">
        <v>16</v>
      </c>
      <c r="J87" s="22" t="s">
        <v>16</v>
      </c>
      <c r="K87" s="22" t="s">
        <v>16</v>
      </c>
      <c r="L87" s="22" t="s">
        <v>16</v>
      </c>
      <c r="M87" s="22" t="s">
        <v>16</v>
      </c>
      <c r="N87" s="22" t="s">
        <v>16</v>
      </c>
      <c r="O87" s="14">
        <v>1</v>
      </c>
      <c r="P87" s="22" t="s">
        <v>16</v>
      </c>
      <c r="Q87" s="26" t="s">
        <v>16</v>
      </c>
      <c r="R87" s="26" t="s">
        <v>16</v>
      </c>
    </row>
    <row r="88" spans="1:18" x14ac:dyDescent="0.2">
      <c r="A88" s="13">
        <v>81</v>
      </c>
      <c r="B88">
        <v>8</v>
      </c>
      <c r="C88" t="s">
        <v>11</v>
      </c>
      <c r="D88" t="s">
        <v>12</v>
      </c>
      <c r="E88" s="14" t="s">
        <v>45</v>
      </c>
      <c r="F88" s="22" t="s">
        <v>16</v>
      </c>
      <c r="G88" s="22" t="s">
        <v>16</v>
      </c>
      <c r="H88" s="22" t="s">
        <v>16</v>
      </c>
      <c r="I88" s="22" t="s">
        <v>16</v>
      </c>
      <c r="J88" s="22" t="s">
        <v>16</v>
      </c>
      <c r="K88" s="22" t="s">
        <v>16</v>
      </c>
      <c r="L88" s="22" t="s">
        <v>16</v>
      </c>
      <c r="M88" s="22" t="s">
        <v>16</v>
      </c>
      <c r="N88" s="22" t="s">
        <v>16</v>
      </c>
      <c r="O88" s="14">
        <v>1</v>
      </c>
      <c r="P88" s="22" t="s">
        <v>16</v>
      </c>
      <c r="Q88" s="26" t="s">
        <v>16</v>
      </c>
      <c r="R88" s="26" t="s">
        <v>16</v>
      </c>
    </row>
    <row r="89" spans="1:18" x14ac:dyDescent="0.2">
      <c r="A89" s="13">
        <v>82</v>
      </c>
      <c r="B89">
        <v>8</v>
      </c>
      <c r="C89" t="s">
        <v>11</v>
      </c>
      <c r="D89" t="s">
        <v>20</v>
      </c>
      <c r="E89" s="14" t="s">
        <v>45</v>
      </c>
      <c r="F89" s="22" t="s">
        <v>16</v>
      </c>
      <c r="G89" s="22" t="s">
        <v>16</v>
      </c>
      <c r="H89" s="22" t="s">
        <v>16</v>
      </c>
      <c r="I89" s="22" t="s">
        <v>16</v>
      </c>
      <c r="J89" s="22" t="s">
        <v>16</v>
      </c>
      <c r="K89" s="22" t="s">
        <v>16</v>
      </c>
      <c r="L89" s="22" t="s">
        <v>16</v>
      </c>
      <c r="M89" s="22" t="s">
        <v>16</v>
      </c>
      <c r="N89" s="22" t="s">
        <v>16</v>
      </c>
      <c r="O89" s="14">
        <v>1</v>
      </c>
      <c r="P89" s="22" t="s">
        <v>16</v>
      </c>
      <c r="Q89" s="26" t="s">
        <v>16</v>
      </c>
      <c r="R89" s="26" t="s">
        <v>16</v>
      </c>
    </row>
    <row r="90" spans="1:18" x14ac:dyDescent="0.2">
      <c r="A90" s="13">
        <v>83</v>
      </c>
      <c r="B90">
        <v>8</v>
      </c>
      <c r="C90" t="s">
        <v>11</v>
      </c>
      <c r="D90" t="s">
        <v>19</v>
      </c>
      <c r="E90" s="14" t="s">
        <v>45</v>
      </c>
      <c r="F90" s="15" t="s">
        <v>25</v>
      </c>
      <c r="G90" s="22" t="s">
        <v>16</v>
      </c>
      <c r="H90" s="22" t="s">
        <v>16</v>
      </c>
      <c r="I90" s="22" t="s">
        <v>16</v>
      </c>
      <c r="J90" s="22" t="s">
        <v>16</v>
      </c>
      <c r="K90" s="22" t="s">
        <v>16</v>
      </c>
      <c r="L90" s="22" t="s">
        <v>16</v>
      </c>
      <c r="M90" s="22" t="s">
        <v>16</v>
      </c>
      <c r="N90" s="22" t="s">
        <v>16</v>
      </c>
      <c r="O90" s="14">
        <v>1</v>
      </c>
      <c r="P90" s="15" t="s">
        <v>25</v>
      </c>
      <c r="Q90" s="26" t="s">
        <v>16</v>
      </c>
      <c r="R90" s="26" t="s">
        <v>16</v>
      </c>
    </row>
    <row r="91" spans="1:18" x14ac:dyDescent="0.2">
      <c r="A91" s="13">
        <v>84</v>
      </c>
      <c r="B91">
        <v>8</v>
      </c>
      <c r="C91" t="s">
        <v>11</v>
      </c>
      <c r="D91" t="s">
        <v>20</v>
      </c>
      <c r="E91" s="14" t="s">
        <v>13</v>
      </c>
      <c r="F91" s="22" t="s">
        <v>16</v>
      </c>
      <c r="G91" s="16" t="s">
        <v>13</v>
      </c>
      <c r="H91" s="17" t="s">
        <v>13</v>
      </c>
      <c r="I91" s="27" t="s">
        <v>21</v>
      </c>
      <c r="J91" s="19" t="s">
        <v>22</v>
      </c>
      <c r="K91" s="22" t="s">
        <v>16</v>
      </c>
      <c r="L91" s="22" t="s">
        <v>16</v>
      </c>
      <c r="M91" s="22" t="s">
        <v>16</v>
      </c>
      <c r="N91" s="22" t="s">
        <v>16</v>
      </c>
      <c r="O91" s="14">
        <v>1</v>
      </c>
      <c r="P91" s="22" t="s">
        <v>16</v>
      </c>
      <c r="Q91" s="24">
        <v>1</v>
      </c>
      <c r="R91" s="25">
        <v>1</v>
      </c>
    </row>
    <row r="92" spans="1:18" x14ac:dyDescent="0.2">
      <c r="A92" s="13">
        <v>85</v>
      </c>
      <c r="B92">
        <v>8</v>
      </c>
      <c r="C92" t="s">
        <v>11</v>
      </c>
      <c r="D92" t="s">
        <v>19</v>
      </c>
      <c r="E92" s="14" t="s">
        <v>45</v>
      </c>
      <c r="F92" s="22" t="s">
        <v>16</v>
      </c>
      <c r="G92" s="22" t="s">
        <v>16</v>
      </c>
      <c r="H92" s="17" t="s">
        <v>13</v>
      </c>
      <c r="I92" s="27" t="s">
        <v>21</v>
      </c>
      <c r="J92" s="35" t="s">
        <v>66</v>
      </c>
      <c r="K92" s="22" t="s">
        <v>16</v>
      </c>
      <c r="L92" s="21" t="s">
        <v>22</v>
      </c>
      <c r="M92" s="22" t="s">
        <v>16</v>
      </c>
      <c r="N92" s="22" t="s">
        <v>16</v>
      </c>
      <c r="O92" s="14">
        <v>1</v>
      </c>
      <c r="P92" s="22" t="s">
        <v>16</v>
      </c>
      <c r="Q92" s="26" t="s">
        <v>16</v>
      </c>
      <c r="R92" s="25">
        <v>1</v>
      </c>
    </row>
    <row r="93" spans="1:18" x14ac:dyDescent="0.2">
      <c r="A93" s="13">
        <v>86</v>
      </c>
      <c r="B93">
        <v>8</v>
      </c>
      <c r="C93" t="s">
        <v>11</v>
      </c>
      <c r="D93" t="s">
        <v>20</v>
      </c>
      <c r="E93" s="14" t="s">
        <v>45</v>
      </c>
      <c r="F93" s="22" t="s">
        <v>16</v>
      </c>
      <c r="G93" s="22" t="s">
        <v>16</v>
      </c>
      <c r="H93" s="17" t="s">
        <v>13</v>
      </c>
      <c r="I93" s="18" t="s">
        <v>17</v>
      </c>
      <c r="J93" s="19" t="s">
        <v>25</v>
      </c>
      <c r="K93" s="22" t="s">
        <v>16</v>
      </c>
      <c r="L93" s="22" t="s">
        <v>16</v>
      </c>
      <c r="M93" s="22" t="s">
        <v>16</v>
      </c>
      <c r="N93" s="22" t="s">
        <v>16</v>
      </c>
      <c r="O93" s="14">
        <v>1</v>
      </c>
      <c r="P93" s="22" t="s">
        <v>16</v>
      </c>
      <c r="Q93" s="26" t="s">
        <v>16</v>
      </c>
      <c r="R93" s="25">
        <v>1</v>
      </c>
    </row>
    <row r="94" spans="1:18" x14ac:dyDescent="0.2">
      <c r="A94" s="13">
        <v>87</v>
      </c>
      <c r="B94">
        <v>35</v>
      </c>
      <c r="C94" t="s">
        <v>11</v>
      </c>
      <c r="D94" t="s">
        <v>12</v>
      </c>
      <c r="E94" s="14" t="s">
        <v>13</v>
      </c>
      <c r="F94" s="22" t="s">
        <v>16</v>
      </c>
      <c r="G94" s="22" t="s">
        <v>16</v>
      </c>
      <c r="H94" s="22" t="s">
        <v>16</v>
      </c>
      <c r="I94" s="22" t="s">
        <v>16</v>
      </c>
      <c r="J94" s="22" t="s">
        <v>16</v>
      </c>
      <c r="K94" s="22" t="s">
        <v>16</v>
      </c>
      <c r="L94" s="22" t="s">
        <v>16</v>
      </c>
      <c r="M94" s="22" t="s">
        <v>16</v>
      </c>
      <c r="N94" s="22" t="s">
        <v>16</v>
      </c>
      <c r="O94" s="14">
        <v>1</v>
      </c>
      <c r="P94" s="22" t="s">
        <v>16</v>
      </c>
      <c r="Q94" s="26" t="s">
        <v>16</v>
      </c>
      <c r="R94" s="26" t="s">
        <v>16</v>
      </c>
    </row>
    <row r="95" spans="1:18" x14ac:dyDescent="0.2">
      <c r="A95" s="13" t="s">
        <v>67</v>
      </c>
      <c r="B95">
        <v>35</v>
      </c>
      <c r="C95" t="s">
        <v>11</v>
      </c>
      <c r="D95" t="s">
        <v>12</v>
      </c>
      <c r="E95" s="22" t="s">
        <v>16</v>
      </c>
      <c r="F95" s="22" t="s">
        <v>16</v>
      </c>
      <c r="G95" s="22" t="s">
        <v>16</v>
      </c>
      <c r="H95" s="17" t="s">
        <v>13</v>
      </c>
      <c r="I95" s="18" t="s">
        <v>17</v>
      </c>
      <c r="J95" s="22" t="s">
        <v>16</v>
      </c>
      <c r="K95" s="22" t="s">
        <v>16</v>
      </c>
      <c r="L95" s="22" t="s">
        <v>16</v>
      </c>
      <c r="M95" s="22" t="s">
        <v>16</v>
      </c>
      <c r="N95" s="22" t="s">
        <v>16</v>
      </c>
      <c r="O95" s="22" t="s">
        <v>16</v>
      </c>
      <c r="P95" s="22" t="s">
        <v>16</v>
      </c>
      <c r="Q95" s="26" t="s">
        <v>16</v>
      </c>
      <c r="R95" s="25">
        <v>1</v>
      </c>
    </row>
    <row r="96" spans="1:18" x14ac:dyDescent="0.2">
      <c r="A96" s="13" t="s">
        <v>68</v>
      </c>
      <c r="B96">
        <v>35</v>
      </c>
      <c r="C96" t="s">
        <v>11</v>
      </c>
      <c r="D96" t="s">
        <v>12</v>
      </c>
      <c r="E96" s="22" t="s">
        <v>16</v>
      </c>
      <c r="F96" s="22" t="s">
        <v>16</v>
      </c>
      <c r="G96" s="22" t="s">
        <v>16</v>
      </c>
      <c r="H96" s="22" t="s">
        <v>16</v>
      </c>
      <c r="I96" s="22" t="s">
        <v>16</v>
      </c>
      <c r="J96" s="19" t="s">
        <v>14</v>
      </c>
      <c r="K96" s="22" t="s">
        <v>16</v>
      </c>
      <c r="L96" s="22" t="s">
        <v>16</v>
      </c>
      <c r="M96" s="22" t="s">
        <v>16</v>
      </c>
      <c r="N96" s="22" t="s">
        <v>16</v>
      </c>
      <c r="O96" s="22" t="s">
        <v>16</v>
      </c>
      <c r="P96" s="22" t="s">
        <v>16</v>
      </c>
      <c r="Q96" s="26" t="s">
        <v>16</v>
      </c>
      <c r="R96" s="26" t="s">
        <v>16</v>
      </c>
    </row>
    <row r="97" spans="1:18" x14ac:dyDescent="0.2">
      <c r="A97" s="13" t="s">
        <v>69</v>
      </c>
      <c r="B97">
        <v>35</v>
      </c>
      <c r="C97" t="s">
        <v>11</v>
      </c>
      <c r="D97" t="s">
        <v>12</v>
      </c>
      <c r="E97" s="22" t="s">
        <v>16</v>
      </c>
      <c r="F97" s="15" t="s">
        <v>13</v>
      </c>
      <c r="G97" s="22" t="s">
        <v>16</v>
      </c>
      <c r="H97" s="22" t="s">
        <v>16</v>
      </c>
      <c r="I97" s="22" t="s">
        <v>16</v>
      </c>
      <c r="J97" s="22" t="s">
        <v>16</v>
      </c>
      <c r="K97" s="22" t="s">
        <v>16</v>
      </c>
      <c r="L97" s="22" t="s">
        <v>16</v>
      </c>
      <c r="M97" s="22" t="s">
        <v>16</v>
      </c>
      <c r="N97" s="22" t="s">
        <v>16</v>
      </c>
      <c r="O97" s="22" t="s">
        <v>16</v>
      </c>
      <c r="P97" s="15">
        <v>1</v>
      </c>
      <c r="Q97" s="26" t="s">
        <v>16</v>
      </c>
      <c r="R97" s="26" t="s">
        <v>16</v>
      </c>
    </row>
    <row r="98" spans="1:18" x14ac:dyDescent="0.2">
      <c r="A98" s="13">
        <v>88</v>
      </c>
      <c r="B98">
        <v>35</v>
      </c>
      <c r="C98" t="s">
        <v>11</v>
      </c>
      <c r="D98" t="s">
        <v>20</v>
      </c>
      <c r="E98" s="14" t="s">
        <v>13</v>
      </c>
      <c r="F98" s="15" t="s">
        <v>13</v>
      </c>
      <c r="G98" s="16" t="s">
        <v>13</v>
      </c>
      <c r="H98" s="17" t="s">
        <v>13</v>
      </c>
      <c r="I98" s="27" t="s">
        <v>21</v>
      </c>
      <c r="J98" s="19" t="s">
        <v>22</v>
      </c>
      <c r="K98" s="22" t="s">
        <v>16</v>
      </c>
      <c r="L98" s="22" t="s">
        <v>16</v>
      </c>
      <c r="M98" s="22" t="s">
        <v>16</v>
      </c>
      <c r="N98" s="22" t="s">
        <v>16</v>
      </c>
      <c r="O98" s="14">
        <v>1</v>
      </c>
      <c r="P98" s="15">
        <v>1</v>
      </c>
      <c r="Q98" s="24">
        <v>1</v>
      </c>
      <c r="R98" s="25">
        <v>1</v>
      </c>
    </row>
    <row r="99" spans="1:18" x14ac:dyDescent="0.2">
      <c r="A99" s="32" t="s">
        <v>70</v>
      </c>
      <c r="B99" s="33">
        <v>35</v>
      </c>
      <c r="C99" s="33" t="s">
        <v>11</v>
      </c>
      <c r="D99" s="33" t="s">
        <v>48</v>
      </c>
      <c r="E99" s="14" t="s">
        <v>24</v>
      </c>
      <c r="F99" s="15" t="s">
        <v>24</v>
      </c>
      <c r="G99" s="16" t="s">
        <v>24</v>
      </c>
      <c r="H99" s="17" t="s">
        <v>24</v>
      </c>
      <c r="I99" s="18" t="s">
        <v>24</v>
      </c>
      <c r="J99" s="19" t="s">
        <v>24</v>
      </c>
      <c r="K99" s="20" t="s">
        <v>14</v>
      </c>
      <c r="L99" s="21" t="s">
        <v>58</v>
      </c>
      <c r="M99" s="28" t="s">
        <v>17</v>
      </c>
      <c r="N99" s="23" t="s">
        <v>17</v>
      </c>
      <c r="O99" s="14">
        <v>1</v>
      </c>
      <c r="P99" s="15">
        <v>1</v>
      </c>
      <c r="Q99" s="24">
        <v>1</v>
      </c>
      <c r="R99" s="25">
        <v>1</v>
      </c>
    </row>
    <row r="100" spans="1:18" x14ac:dyDescent="0.2">
      <c r="A100" s="13" t="s">
        <v>71</v>
      </c>
      <c r="B100">
        <v>35</v>
      </c>
      <c r="C100" t="s">
        <v>11</v>
      </c>
      <c r="D100" t="s">
        <v>19</v>
      </c>
      <c r="E100" s="14" t="s">
        <v>13</v>
      </c>
      <c r="F100" s="15" t="s">
        <v>13</v>
      </c>
      <c r="G100" s="22" t="s">
        <v>16</v>
      </c>
      <c r="H100" s="17" t="s">
        <v>13</v>
      </c>
      <c r="I100" s="27" t="s">
        <v>21</v>
      </c>
      <c r="J100" s="19" t="s">
        <v>22</v>
      </c>
      <c r="K100" s="22" t="s">
        <v>16</v>
      </c>
      <c r="L100" s="22" t="s">
        <v>16</v>
      </c>
      <c r="M100" s="22" t="s">
        <v>16</v>
      </c>
      <c r="N100" s="22" t="s">
        <v>16</v>
      </c>
      <c r="O100" s="14">
        <v>1</v>
      </c>
      <c r="P100" s="15">
        <v>1</v>
      </c>
      <c r="Q100" s="26" t="s">
        <v>16</v>
      </c>
      <c r="R100" s="25">
        <v>1</v>
      </c>
    </row>
    <row r="101" spans="1:18" x14ac:dyDescent="0.2">
      <c r="A101" s="13">
        <v>91</v>
      </c>
      <c r="B101">
        <v>35</v>
      </c>
      <c r="C101" t="s">
        <v>11</v>
      </c>
      <c r="D101" t="s">
        <v>54</v>
      </c>
      <c r="E101" s="14" t="s">
        <v>45</v>
      </c>
      <c r="F101" s="15" t="s">
        <v>45</v>
      </c>
      <c r="G101" s="16" t="s">
        <v>25</v>
      </c>
      <c r="H101" s="22" t="s">
        <v>16</v>
      </c>
      <c r="I101" s="22" t="s">
        <v>16</v>
      </c>
      <c r="J101" s="22" t="s">
        <v>16</v>
      </c>
      <c r="K101" s="22" t="s">
        <v>16</v>
      </c>
      <c r="L101" s="22" t="s">
        <v>16</v>
      </c>
      <c r="M101" s="22" t="s">
        <v>16</v>
      </c>
      <c r="N101" s="22" t="s">
        <v>16</v>
      </c>
      <c r="O101" s="14">
        <v>1</v>
      </c>
      <c r="P101" s="15">
        <v>1</v>
      </c>
      <c r="Q101" s="24" t="s">
        <v>25</v>
      </c>
      <c r="R101" s="26" t="s">
        <v>16</v>
      </c>
    </row>
    <row r="102" spans="1:18" x14ac:dyDescent="0.2">
      <c r="A102" s="13" t="s">
        <v>72</v>
      </c>
      <c r="B102">
        <v>35</v>
      </c>
      <c r="C102" t="s">
        <v>11</v>
      </c>
      <c r="D102" t="s">
        <v>20</v>
      </c>
      <c r="E102" s="14" t="s">
        <v>13</v>
      </c>
      <c r="F102" s="15" t="s">
        <v>13</v>
      </c>
      <c r="G102" s="16" t="s">
        <v>13</v>
      </c>
      <c r="H102" s="17" t="s">
        <v>13</v>
      </c>
      <c r="I102" s="18" t="s">
        <v>17</v>
      </c>
      <c r="J102" s="19" t="s">
        <v>25</v>
      </c>
      <c r="K102" s="22" t="s">
        <v>16</v>
      </c>
      <c r="L102" s="22" t="s">
        <v>16</v>
      </c>
      <c r="M102" s="22" t="s">
        <v>16</v>
      </c>
      <c r="N102" s="22" t="s">
        <v>16</v>
      </c>
      <c r="O102" s="14">
        <v>1</v>
      </c>
      <c r="P102" s="15">
        <v>1</v>
      </c>
      <c r="Q102" s="24">
        <v>1</v>
      </c>
      <c r="R102" s="25">
        <v>1</v>
      </c>
    </row>
    <row r="103" spans="1:18" x14ac:dyDescent="0.2">
      <c r="A103" s="13">
        <v>93</v>
      </c>
      <c r="B103">
        <v>35</v>
      </c>
      <c r="C103" t="s">
        <v>11</v>
      </c>
      <c r="D103" s="31" t="s">
        <v>48</v>
      </c>
      <c r="E103" s="14" t="s">
        <v>45</v>
      </c>
      <c r="F103" s="15" t="s">
        <v>45</v>
      </c>
      <c r="G103" s="22" t="s">
        <v>16</v>
      </c>
      <c r="H103" s="22" t="s">
        <v>16</v>
      </c>
      <c r="I103" s="22" t="s">
        <v>16</v>
      </c>
      <c r="J103" s="22" t="s">
        <v>16</v>
      </c>
      <c r="K103" s="22" t="s">
        <v>16</v>
      </c>
      <c r="L103" s="22" t="s">
        <v>16</v>
      </c>
      <c r="M103" s="22" t="s">
        <v>16</v>
      </c>
      <c r="N103" s="22" t="s">
        <v>16</v>
      </c>
      <c r="O103" s="14">
        <v>1</v>
      </c>
      <c r="P103" s="15">
        <v>1</v>
      </c>
      <c r="Q103" s="26" t="s">
        <v>16</v>
      </c>
      <c r="R103" s="26" t="s">
        <v>16</v>
      </c>
    </row>
    <row r="104" spans="1:18" x14ac:dyDescent="0.2">
      <c r="A104" s="13" t="s">
        <v>73</v>
      </c>
      <c r="B104">
        <v>35</v>
      </c>
      <c r="C104" t="s">
        <v>11</v>
      </c>
      <c r="D104" s="31" t="s">
        <v>48</v>
      </c>
      <c r="E104" s="22" t="s">
        <v>16</v>
      </c>
      <c r="F104" s="22" t="s">
        <v>16</v>
      </c>
      <c r="G104" s="16" t="s">
        <v>45</v>
      </c>
      <c r="H104" s="22" t="s">
        <v>16</v>
      </c>
      <c r="I104" s="22" t="s">
        <v>16</v>
      </c>
      <c r="J104" s="22" t="s">
        <v>16</v>
      </c>
      <c r="K104" s="22" t="s">
        <v>16</v>
      </c>
      <c r="L104" s="22" t="s">
        <v>16</v>
      </c>
      <c r="M104" s="22" t="s">
        <v>16</v>
      </c>
      <c r="N104" s="22" t="s">
        <v>16</v>
      </c>
      <c r="O104" s="22" t="s">
        <v>16</v>
      </c>
      <c r="P104" s="22" t="s">
        <v>16</v>
      </c>
      <c r="Q104" s="24">
        <v>1</v>
      </c>
      <c r="R104" s="26" t="s">
        <v>16</v>
      </c>
    </row>
    <row r="105" spans="1:18" x14ac:dyDescent="0.2">
      <c r="A105" s="13">
        <v>94</v>
      </c>
      <c r="B105">
        <v>35</v>
      </c>
      <c r="C105" t="s">
        <v>11</v>
      </c>
      <c r="D105" t="s">
        <v>19</v>
      </c>
      <c r="E105" s="14" t="s">
        <v>13</v>
      </c>
      <c r="F105" s="15" t="s">
        <v>13</v>
      </c>
      <c r="G105" s="16" t="s">
        <v>13</v>
      </c>
      <c r="H105" s="22" t="s">
        <v>16</v>
      </c>
      <c r="I105" s="27" t="s">
        <v>21</v>
      </c>
      <c r="J105" s="19" t="s">
        <v>22</v>
      </c>
      <c r="K105" s="22" t="s">
        <v>16</v>
      </c>
      <c r="L105" s="22" t="s">
        <v>16</v>
      </c>
      <c r="M105" s="22" t="s">
        <v>16</v>
      </c>
      <c r="N105" s="22" t="s">
        <v>16</v>
      </c>
      <c r="O105" s="14">
        <v>1</v>
      </c>
      <c r="P105" s="15">
        <v>1</v>
      </c>
      <c r="Q105" s="24">
        <v>1</v>
      </c>
      <c r="R105" s="26" t="s">
        <v>16</v>
      </c>
    </row>
    <row r="106" spans="1:18" x14ac:dyDescent="0.2">
      <c r="A106" s="13">
        <v>95</v>
      </c>
      <c r="B106">
        <v>35</v>
      </c>
      <c r="C106" t="s">
        <v>11</v>
      </c>
      <c r="D106" s="31" t="s">
        <v>48</v>
      </c>
      <c r="E106" s="29" t="s">
        <v>21</v>
      </c>
      <c r="F106" s="29" t="s">
        <v>21</v>
      </c>
      <c r="G106" s="27" t="s">
        <v>21</v>
      </c>
      <c r="H106" s="27" t="s">
        <v>21</v>
      </c>
      <c r="I106" s="27" t="s">
        <v>21</v>
      </c>
      <c r="J106" s="19" t="s">
        <v>58</v>
      </c>
      <c r="K106" s="20" t="s">
        <v>22</v>
      </c>
      <c r="L106" s="22" t="s">
        <v>16</v>
      </c>
      <c r="M106" s="22" t="s">
        <v>16</v>
      </c>
      <c r="N106" s="22" t="s">
        <v>16</v>
      </c>
      <c r="O106" s="14">
        <v>1</v>
      </c>
      <c r="P106" s="15">
        <v>1</v>
      </c>
      <c r="Q106" s="24">
        <v>1</v>
      </c>
      <c r="R106" s="25">
        <v>1</v>
      </c>
    </row>
    <row r="107" spans="1:18" x14ac:dyDescent="0.2">
      <c r="A107" s="13">
        <v>96</v>
      </c>
      <c r="B107">
        <v>35</v>
      </c>
      <c r="C107" t="s">
        <v>11</v>
      </c>
      <c r="D107" t="s">
        <v>54</v>
      </c>
      <c r="E107" s="14" t="s">
        <v>45</v>
      </c>
      <c r="F107" s="22" t="s">
        <v>16</v>
      </c>
      <c r="G107" s="22" t="s">
        <v>16</v>
      </c>
      <c r="H107" s="22" t="s">
        <v>16</v>
      </c>
      <c r="I107" s="22" t="s">
        <v>16</v>
      </c>
      <c r="J107" s="19" t="s">
        <v>22</v>
      </c>
      <c r="K107" s="22" t="s">
        <v>16</v>
      </c>
      <c r="L107" s="22" t="s">
        <v>16</v>
      </c>
      <c r="M107" s="22" t="s">
        <v>16</v>
      </c>
      <c r="N107" s="22" t="s">
        <v>16</v>
      </c>
      <c r="O107" s="14">
        <v>1</v>
      </c>
      <c r="P107" s="22" t="s">
        <v>16</v>
      </c>
      <c r="Q107" s="26" t="s">
        <v>16</v>
      </c>
      <c r="R107" s="26" t="s">
        <v>16</v>
      </c>
    </row>
    <row r="108" spans="1:18" x14ac:dyDescent="0.2">
      <c r="A108" s="13">
        <v>97</v>
      </c>
      <c r="B108">
        <v>35</v>
      </c>
      <c r="C108" t="s">
        <v>11</v>
      </c>
      <c r="D108" t="s">
        <v>12</v>
      </c>
      <c r="E108" s="14" t="s">
        <v>13</v>
      </c>
      <c r="F108" s="22" t="s">
        <v>16</v>
      </c>
      <c r="G108" s="16" t="s">
        <v>13</v>
      </c>
      <c r="H108" s="17" t="s">
        <v>13</v>
      </c>
      <c r="I108" s="27" t="s">
        <v>21</v>
      </c>
      <c r="J108" s="19" t="s">
        <v>58</v>
      </c>
      <c r="K108" s="34" t="s">
        <v>58</v>
      </c>
      <c r="L108" s="21" t="s">
        <v>22</v>
      </c>
      <c r="M108" s="22" t="s">
        <v>16</v>
      </c>
      <c r="N108" s="22" t="s">
        <v>16</v>
      </c>
      <c r="O108" s="14">
        <v>1</v>
      </c>
      <c r="P108" s="22" t="s">
        <v>16</v>
      </c>
      <c r="Q108" s="24">
        <v>1</v>
      </c>
      <c r="R108" s="25">
        <v>1</v>
      </c>
    </row>
    <row r="109" spans="1:18" x14ac:dyDescent="0.2">
      <c r="A109" s="13">
        <v>98</v>
      </c>
      <c r="B109">
        <v>35</v>
      </c>
      <c r="C109" t="s">
        <v>11</v>
      </c>
      <c r="D109" t="s">
        <v>19</v>
      </c>
      <c r="E109" s="14" t="s">
        <v>13</v>
      </c>
      <c r="F109" s="22" t="s">
        <v>16</v>
      </c>
      <c r="G109" s="16" t="s">
        <v>13</v>
      </c>
      <c r="H109" s="17" t="s">
        <v>13</v>
      </c>
      <c r="I109" s="27" t="s">
        <v>21</v>
      </c>
      <c r="J109" s="19" t="s">
        <v>22</v>
      </c>
      <c r="K109" s="22" t="s">
        <v>16</v>
      </c>
      <c r="L109" s="22" t="s">
        <v>16</v>
      </c>
      <c r="M109" s="22" t="s">
        <v>16</v>
      </c>
      <c r="N109" s="22" t="s">
        <v>16</v>
      </c>
      <c r="O109" s="14">
        <v>1</v>
      </c>
      <c r="P109" s="22" t="s">
        <v>16</v>
      </c>
      <c r="Q109" s="24">
        <v>1</v>
      </c>
      <c r="R109" s="25">
        <v>1</v>
      </c>
    </row>
    <row r="110" spans="1:18" x14ac:dyDescent="0.2">
      <c r="A110" s="13" t="s">
        <v>74</v>
      </c>
      <c r="B110">
        <v>35</v>
      </c>
      <c r="C110" t="s">
        <v>11</v>
      </c>
      <c r="D110" t="s">
        <v>55</v>
      </c>
      <c r="E110" s="14" t="s">
        <v>24</v>
      </c>
      <c r="F110" s="22" t="s">
        <v>16</v>
      </c>
      <c r="G110" s="16" t="s">
        <v>24</v>
      </c>
      <c r="H110" s="17" t="s">
        <v>24</v>
      </c>
      <c r="I110" s="18" t="s">
        <v>24</v>
      </c>
      <c r="J110" s="19" t="s">
        <v>24</v>
      </c>
      <c r="K110" s="20" t="s">
        <v>14</v>
      </c>
      <c r="L110" s="21" t="s">
        <v>15</v>
      </c>
      <c r="M110" s="28" t="s">
        <v>17</v>
      </c>
      <c r="N110" s="23" t="s">
        <v>17</v>
      </c>
      <c r="O110" s="14">
        <v>1</v>
      </c>
      <c r="P110" s="22" t="s">
        <v>16</v>
      </c>
      <c r="Q110" s="24">
        <v>1</v>
      </c>
      <c r="R110" s="25">
        <v>1</v>
      </c>
    </row>
    <row r="111" spans="1:18" x14ac:dyDescent="0.2">
      <c r="A111" s="13" t="s">
        <v>75</v>
      </c>
      <c r="B111">
        <v>35</v>
      </c>
      <c r="C111" t="s">
        <v>11</v>
      </c>
      <c r="D111" s="31" t="s">
        <v>48</v>
      </c>
      <c r="E111" s="14" t="s">
        <v>24</v>
      </c>
      <c r="F111" s="22" t="s">
        <v>16</v>
      </c>
      <c r="G111" s="16" t="s">
        <v>24</v>
      </c>
      <c r="H111" s="17" t="s">
        <v>24</v>
      </c>
      <c r="I111" s="18" t="s">
        <v>24</v>
      </c>
      <c r="J111" s="19" t="s">
        <v>24</v>
      </c>
      <c r="K111" s="22" t="s">
        <v>16</v>
      </c>
      <c r="L111" s="21" t="s">
        <v>15</v>
      </c>
      <c r="M111" s="28" t="s">
        <v>17</v>
      </c>
      <c r="N111" s="23" t="s">
        <v>17</v>
      </c>
      <c r="O111" s="14">
        <v>1</v>
      </c>
      <c r="P111" s="22" t="s">
        <v>16</v>
      </c>
      <c r="Q111" s="24">
        <v>1</v>
      </c>
      <c r="R111" s="25">
        <v>1</v>
      </c>
    </row>
    <row r="112" spans="1:18" x14ac:dyDescent="0.2">
      <c r="A112" s="13">
        <v>101</v>
      </c>
      <c r="B112">
        <v>35</v>
      </c>
      <c r="C112" t="s">
        <v>11</v>
      </c>
      <c r="D112" t="s">
        <v>54</v>
      </c>
      <c r="E112" s="14" t="s">
        <v>45</v>
      </c>
      <c r="F112" s="15" t="s">
        <v>76</v>
      </c>
      <c r="G112" s="22" t="s">
        <v>16</v>
      </c>
      <c r="H112" s="22" t="s">
        <v>16</v>
      </c>
      <c r="I112" s="22" t="s">
        <v>16</v>
      </c>
      <c r="J112" s="22" t="s">
        <v>16</v>
      </c>
      <c r="K112" s="22" t="s">
        <v>16</v>
      </c>
      <c r="L112" s="22" t="s">
        <v>16</v>
      </c>
      <c r="M112" s="22" t="s">
        <v>16</v>
      </c>
      <c r="N112" s="22" t="s">
        <v>16</v>
      </c>
      <c r="O112" s="14">
        <v>1</v>
      </c>
      <c r="P112" s="15" t="s">
        <v>76</v>
      </c>
      <c r="Q112" s="26" t="s">
        <v>16</v>
      </c>
      <c r="R112" s="26" t="s">
        <v>16</v>
      </c>
    </row>
    <row r="113" spans="1:18" x14ac:dyDescent="0.2">
      <c r="A113" s="13">
        <v>102</v>
      </c>
      <c r="B113">
        <v>35</v>
      </c>
      <c r="C113" t="s">
        <v>11</v>
      </c>
      <c r="D113" t="s">
        <v>19</v>
      </c>
      <c r="E113" s="14" t="s">
        <v>13</v>
      </c>
      <c r="F113" s="22" t="s">
        <v>16</v>
      </c>
      <c r="G113" s="16" t="s">
        <v>13</v>
      </c>
      <c r="H113" s="17" t="s">
        <v>13</v>
      </c>
      <c r="I113" s="27" t="s">
        <v>21</v>
      </c>
      <c r="J113" s="19" t="s">
        <v>22</v>
      </c>
      <c r="K113" s="22" t="s">
        <v>16</v>
      </c>
      <c r="L113" s="22" t="s">
        <v>16</v>
      </c>
      <c r="M113" s="22" t="s">
        <v>16</v>
      </c>
      <c r="N113" s="22" t="s">
        <v>16</v>
      </c>
      <c r="O113" s="14">
        <v>1</v>
      </c>
      <c r="P113" s="22" t="s">
        <v>16</v>
      </c>
      <c r="Q113" s="24">
        <v>1</v>
      </c>
      <c r="R113" s="25">
        <v>1</v>
      </c>
    </row>
    <row r="114" spans="1:18" x14ac:dyDescent="0.2">
      <c r="A114" s="13">
        <v>103</v>
      </c>
      <c r="B114">
        <v>35</v>
      </c>
      <c r="C114" t="s">
        <v>11</v>
      </c>
      <c r="D114" t="s">
        <v>48</v>
      </c>
      <c r="E114" s="14" t="s">
        <v>45</v>
      </c>
      <c r="F114" s="22" t="s">
        <v>16</v>
      </c>
      <c r="G114" s="22" t="s">
        <v>16</v>
      </c>
      <c r="H114" s="22" t="s">
        <v>16</v>
      </c>
      <c r="I114" s="22" t="s">
        <v>16</v>
      </c>
      <c r="J114" s="22" t="s">
        <v>16</v>
      </c>
      <c r="K114" s="22" t="s">
        <v>16</v>
      </c>
      <c r="L114" s="22" t="s">
        <v>16</v>
      </c>
      <c r="M114" s="22" t="s">
        <v>16</v>
      </c>
      <c r="N114" s="22" t="s">
        <v>16</v>
      </c>
      <c r="O114" s="14">
        <v>1</v>
      </c>
      <c r="P114" s="22" t="s">
        <v>16</v>
      </c>
      <c r="Q114" s="26" t="s">
        <v>16</v>
      </c>
      <c r="R114" s="26" t="s">
        <v>16</v>
      </c>
    </row>
    <row r="115" spans="1:18" x14ac:dyDescent="0.2">
      <c r="A115" s="13">
        <v>104</v>
      </c>
      <c r="B115">
        <v>35</v>
      </c>
      <c r="C115" t="s">
        <v>11</v>
      </c>
      <c r="D115" t="s">
        <v>30</v>
      </c>
      <c r="E115" s="14" t="s">
        <v>31</v>
      </c>
      <c r="F115" s="22" t="s">
        <v>16</v>
      </c>
      <c r="G115" s="22" t="s">
        <v>16</v>
      </c>
      <c r="H115" s="22" t="s">
        <v>16</v>
      </c>
      <c r="I115" s="22" t="s">
        <v>16</v>
      </c>
      <c r="J115" s="22" t="s">
        <v>16</v>
      </c>
      <c r="K115" s="22" t="s">
        <v>16</v>
      </c>
      <c r="L115" s="22" t="s">
        <v>16</v>
      </c>
      <c r="M115" s="22" t="s">
        <v>16</v>
      </c>
      <c r="N115" s="22" t="s">
        <v>16</v>
      </c>
      <c r="O115" s="14" t="s">
        <v>31</v>
      </c>
      <c r="P115" s="22" t="s">
        <v>16</v>
      </c>
      <c r="Q115" s="26" t="s">
        <v>16</v>
      </c>
      <c r="R115" s="26" t="s">
        <v>16</v>
      </c>
    </row>
    <row r="116" spans="1:18" x14ac:dyDescent="0.2">
      <c r="A116" s="13">
        <v>105</v>
      </c>
      <c r="B116">
        <v>35</v>
      </c>
      <c r="C116" t="s">
        <v>11</v>
      </c>
      <c r="D116" t="s">
        <v>19</v>
      </c>
      <c r="E116" s="14" t="s">
        <v>13</v>
      </c>
      <c r="F116" s="22" t="s">
        <v>16</v>
      </c>
      <c r="G116" s="16" t="s">
        <v>13</v>
      </c>
      <c r="H116" s="17" t="s">
        <v>13</v>
      </c>
      <c r="I116" s="27" t="s">
        <v>21</v>
      </c>
      <c r="J116" s="19" t="s">
        <v>22</v>
      </c>
      <c r="K116" s="22" t="s">
        <v>16</v>
      </c>
      <c r="L116" s="22" t="s">
        <v>16</v>
      </c>
      <c r="M116" s="22" t="s">
        <v>16</v>
      </c>
      <c r="N116" s="22" t="s">
        <v>16</v>
      </c>
      <c r="O116" s="14">
        <v>1</v>
      </c>
      <c r="P116" s="22" t="s">
        <v>16</v>
      </c>
      <c r="Q116" s="24">
        <v>1</v>
      </c>
      <c r="R116" s="25">
        <v>1</v>
      </c>
    </row>
    <row r="117" spans="1:18" x14ac:dyDescent="0.2">
      <c r="A117" s="13">
        <v>106</v>
      </c>
      <c r="B117">
        <v>35</v>
      </c>
      <c r="C117" t="s">
        <v>11</v>
      </c>
      <c r="D117" t="s">
        <v>20</v>
      </c>
      <c r="E117" s="14" t="s">
        <v>13</v>
      </c>
      <c r="F117" s="22" t="s">
        <v>16</v>
      </c>
      <c r="G117" s="16" t="s">
        <v>13</v>
      </c>
      <c r="H117" s="17" t="s">
        <v>13</v>
      </c>
      <c r="I117" s="27" t="s">
        <v>21</v>
      </c>
      <c r="J117" s="19" t="s">
        <v>22</v>
      </c>
      <c r="K117" s="22" t="s">
        <v>16</v>
      </c>
      <c r="L117" s="22" t="s">
        <v>16</v>
      </c>
      <c r="M117" s="22" t="s">
        <v>16</v>
      </c>
      <c r="N117" s="22" t="s">
        <v>16</v>
      </c>
      <c r="O117" s="14">
        <v>1</v>
      </c>
      <c r="P117" s="22" t="s">
        <v>16</v>
      </c>
      <c r="Q117" s="24">
        <v>1</v>
      </c>
      <c r="R117" s="25">
        <v>1</v>
      </c>
    </row>
    <row r="118" spans="1:18" x14ac:dyDescent="0.2">
      <c r="A118" s="13">
        <v>107</v>
      </c>
      <c r="B118">
        <v>35</v>
      </c>
      <c r="C118" t="s">
        <v>11</v>
      </c>
      <c r="D118" t="s">
        <v>12</v>
      </c>
      <c r="E118" s="14" t="s">
        <v>13</v>
      </c>
      <c r="F118" s="22" t="s">
        <v>16</v>
      </c>
      <c r="G118" s="16" t="s">
        <v>13</v>
      </c>
      <c r="H118" s="22" t="s">
        <v>16</v>
      </c>
      <c r="I118" s="22" t="s">
        <v>16</v>
      </c>
      <c r="J118" s="22" t="s">
        <v>16</v>
      </c>
      <c r="K118" s="22" t="s">
        <v>16</v>
      </c>
      <c r="L118" s="22" t="s">
        <v>16</v>
      </c>
      <c r="M118" s="22" t="s">
        <v>16</v>
      </c>
      <c r="N118" s="22" t="s">
        <v>16</v>
      </c>
      <c r="O118" s="14">
        <v>1</v>
      </c>
      <c r="P118" s="22" t="s">
        <v>16</v>
      </c>
      <c r="Q118" s="24">
        <v>1</v>
      </c>
      <c r="R118" s="26" t="s">
        <v>16</v>
      </c>
    </row>
    <row r="119" spans="1:18" x14ac:dyDescent="0.2">
      <c r="A119" s="13">
        <v>108</v>
      </c>
      <c r="B119">
        <v>35</v>
      </c>
      <c r="C119" t="s">
        <v>11</v>
      </c>
      <c r="D119" s="31" t="s">
        <v>48</v>
      </c>
      <c r="E119" s="14" t="s">
        <v>45</v>
      </c>
      <c r="F119" s="15" t="s">
        <v>25</v>
      </c>
      <c r="G119" s="22" t="s">
        <v>16</v>
      </c>
      <c r="H119" s="22" t="s">
        <v>16</v>
      </c>
      <c r="I119" s="22" t="s">
        <v>16</v>
      </c>
      <c r="J119" s="22" t="s">
        <v>16</v>
      </c>
      <c r="K119" s="22" t="s">
        <v>16</v>
      </c>
      <c r="L119" s="22" t="s">
        <v>16</v>
      </c>
      <c r="M119" s="22" t="s">
        <v>16</v>
      </c>
      <c r="N119" s="22" t="s">
        <v>16</v>
      </c>
      <c r="O119" s="14">
        <v>1</v>
      </c>
      <c r="P119" s="15" t="s">
        <v>25</v>
      </c>
      <c r="Q119" s="26" t="s">
        <v>16</v>
      </c>
      <c r="R119" s="26" t="s">
        <v>16</v>
      </c>
    </row>
    <row r="120" spans="1:18" x14ac:dyDescent="0.2">
      <c r="A120" s="13">
        <v>109</v>
      </c>
      <c r="B120">
        <v>35</v>
      </c>
      <c r="C120" t="s">
        <v>11</v>
      </c>
      <c r="D120" t="s">
        <v>20</v>
      </c>
      <c r="E120" s="14" t="s">
        <v>13</v>
      </c>
      <c r="F120" s="22" t="s">
        <v>16</v>
      </c>
      <c r="G120" s="16" t="s">
        <v>13</v>
      </c>
      <c r="H120" s="17" t="s">
        <v>13</v>
      </c>
      <c r="I120" s="27" t="s">
        <v>21</v>
      </c>
      <c r="J120" s="19" t="s">
        <v>22</v>
      </c>
      <c r="K120" s="22" t="s">
        <v>16</v>
      </c>
      <c r="L120" s="22" t="s">
        <v>16</v>
      </c>
      <c r="M120" s="22" t="s">
        <v>16</v>
      </c>
      <c r="N120" s="22" t="s">
        <v>16</v>
      </c>
      <c r="O120" s="14">
        <v>1</v>
      </c>
      <c r="P120" s="22" t="s">
        <v>16</v>
      </c>
      <c r="Q120" s="24">
        <v>1</v>
      </c>
      <c r="R120" s="25">
        <v>1</v>
      </c>
    </row>
    <row r="121" spans="1:18" x14ac:dyDescent="0.2">
      <c r="A121" s="13">
        <v>110</v>
      </c>
      <c r="B121">
        <v>35</v>
      </c>
      <c r="C121" t="s">
        <v>11</v>
      </c>
      <c r="D121" t="s">
        <v>19</v>
      </c>
      <c r="E121" s="14" t="s">
        <v>45</v>
      </c>
      <c r="F121" s="22" t="s">
        <v>16</v>
      </c>
      <c r="G121" s="22" t="s">
        <v>16</v>
      </c>
      <c r="H121" s="17" t="s">
        <v>13</v>
      </c>
      <c r="I121" s="27" t="s">
        <v>21</v>
      </c>
      <c r="J121" s="19" t="s">
        <v>22</v>
      </c>
      <c r="K121" s="22" t="s">
        <v>16</v>
      </c>
      <c r="L121" s="22" t="s">
        <v>16</v>
      </c>
      <c r="M121" s="22" t="s">
        <v>16</v>
      </c>
      <c r="N121" s="22" t="s">
        <v>16</v>
      </c>
      <c r="O121" s="14">
        <v>1</v>
      </c>
      <c r="P121" s="22" t="s">
        <v>16</v>
      </c>
      <c r="Q121" s="26" t="s">
        <v>16</v>
      </c>
      <c r="R121" s="25">
        <v>1</v>
      </c>
    </row>
    <row r="122" spans="1:18" x14ac:dyDescent="0.2">
      <c r="A122" s="13">
        <v>111</v>
      </c>
      <c r="B122">
        <v>35</v>
      </c>
      <c r="C122" t="s">
        <v>11</v>
      </c>
      <c r="D122" t="s">
        <v>54</v>
      </c>
      <c r="E122" s="14" t="s">
        <v>45</v>
      </c>
      <c r="F122" s="22" t="s">
        <v>16</v>
      </c>
      <c r="G122" s="22" t="s">
        <v>16</v>
      </c>
      <c r="H122" s="17" t="s">
        <v>17</v>
      </c>
      <c r="I122" s="18" t="s">
        <v>17</v>
      </c>
      <c r="J122" s="19" t="s">
        <v>25</v>
      </c>
      <c r="K122" s="22" t="s">
        <v>16</v>
      </c>
      <c r="L122" s="22" t="s">
        <v>16</v>
      </c>
      <c r="M122" s="22" t="s">
        <v>16</v>
      </c>
      <c r="N122" s="22" t="s">
        <v>16</v>
      </c>
      <c r="O122" s="14">
        <v>1</v>
      </c>
      <c r="P122" s="22" t="s">
        <v>16</v>
      </c>
      <c r="Q122" s="26" t="s">
        <v>16</v>
      </c>
      <c r="R122" s="25" t="s">
        <v>17</v>
      </c>
    </row>
    <row r="123" spans="1:18" x14ac:dyDescent="0.2">
      <c r="A123" s="13" t="s">
        <v>77</v>
      </c>
      <c r="B123">
        <v>35</v>
      </c>
      <c r="C123" t="s">
        <v>11</v>
      </c>
      <c r="D123" t="s">
        <v>12</v>
      </c>
      <c r="E123" s="14" t="s">
        <v>14</v>
      </c>
      <c r="F123" s="22" t="s">
        <v>16</v>
      </c>
      <c r="G123" s="22" t="s">
        <v>16</v>
      </c>
      <c r="H123" s="22" t="s">
        <v>16</v>
      </c>
      <c r="I123" s="18" t="s">
        <v>14</v>
      </c>
      <c r="J123" s="19" t="s">
        <v>14</v>
      </c>
      <c r="K123" s="20" t="s">
        <v>66</v>
      </c>
      <c r="L123" s="21" t="s">
        <v>25</v>
      </c>
      <c r="M123" s="22" t="s">
        <v>16</v>
      </c>
      <c r="N123" s="22" t="s">
        <v>16</v>
      </c>
      <c r="O123" s="14">
        <v>1</v>
      </c>
      <c r="P123" s="22" t="s">
        <v>16</v>
      </c>
      <c r="Q123" s="26" t="s">
        <v>16</v>
      </c>
      <c r="R123" s="26" t="s">
        <v>16</v>
      </c>
    </row>
    <row r="124" spans="1:18" x14ac:dyDescent="0.2">
      <c r="A124" s="13">
        <v>113</v>
      </c>
      <c r="B124">
        <v>35</v>
      </c>
      <c r="C124" t="s">
        <v>11</v>
      </c>
      <c r="D124" t="s">
        <v>48</v>
      </c>
      <c r="E124" s="27" t="s">
        <v>21</v>
      </c>
      <c r="F124" s="22" t="s">
        <v>16</v>
      </c>
      <c r="G124" s="22" t="s">
        <v>16</v>
      </c>
      <c r="H124" s="27" t="s">
        <v>21</v>
      </c>
      <c r="I124" s="27" t="s">
        <v>21</v>
      </c>
      <c r="J124" s="19" t="s">
        <v>22</v>
      </c>
      <c r="K124" s="22" t="s">
        <v>16</v>
      </c>
      <c r="L124" s="22" t="s">
        <v>16</v>
      </c>
      <c r="M124" s="22" t="s">
        <v>16</v>
      </c>
      <c r="N124" s="22" t="s">
        <v>16</v>
      </c>
      <c r="O124" s="14">
        <v>1</v>
      </c>
      <c r="P124" s="22" t="s">
        <v>16</v>
      </c>
      <c r="Q124" s="26" t="s">
        <v>16</v>
      </c>
      <c r="R124" s="25">
        <v>1</v>
      </c>
    </row>
    <row r="125" spans="1:18" x14ac:dyDescent="0.2">
      <c r="A125" s="13" t="s">
        <v>78</v>
      </c>
      <c r="B125">
        <v>35</v>
      </c>
      <c r="C125" t="s">
        <v>11</v>
      </c>
      <c r="D125" t="s">
        <v>20</v>
      </c>
      <c r="E125" s="14" t="s">
        <v>45</v>
      </c>
      <c r="F125" s="22" t="s">
        <v>16</v>
      </c>
      <c r="G125" s="22" t="s">
        <v>16</v>
      </c>
      <c r="H125" s="17" t="s">
        <v>13</v>
      </c>
      <c r="I125" s="27" t="s">
        <v>21</v>
      </c>
      <c r="J125" s="19" t="s">
        <v>22</v>
      </c>
      <c r="K125" s="22" t="s">
        <v>16</v>
      </c>
      <c r="L125" s="22" t="s">
        <v>16</v>
      </c>
      <c r="M125" s="22" t="s">
        <v>16</v>
      </c>
      <c r="N125" s="22" t="s">
        <v>16</v>
      </c>
      <c r="O125" s="14">
        <v>1</v>
      </c>
      <c r="P125" s="22" t="s">
        <v>16</v>
      </c>
      <c r="Q125" s="26" t="s">
        <v>16</v>
      </c>
      <c r="R125" s="25">
        <v>1</v>
      </c>
    </row>
    <row r="126" spans="1:18" x14ac:dyDescent="0.2">
      <c r="A126" s="13">
        <v>115</v>
      </c>
      <c r="B126">
        <v>35</v>
      </c>
      <c r="C126" t="s">
        <v>11</v>
      </c>
      <c r="D126" s="31" t="s">
        <v>48</v>
      </c>
      <c r="E126" s="27" t="s">
        <v>21</v>
      </c>
      <c r="F126" s="22" t="s">
        <v>16</v>
      </c>
      <c r="G126" s="22" t="s">
        <v>16</v>
      </c>
      <c r="H126" s="27" t="s">
        <v>21</v>
      </c>
      <c r="I126" s="27" t="s">
        <v>21</v>
      </c>
      <c r="J126" s="19" t="s">
        <v>58</v>
      </c>
      <c r="K126" s="20" t="s">
        <v>22</v>
      </c>
      <c r="L126" s="22" t="s">
        <v>16</v>
      </c>
      <c r="M126" s="22" t="s">
        <v>16</v>
      </c>
      <c r="N126" s="22" t="s">
        <v>16</v>
      </c>
      <c r="O126" s="14">
        <v>1</v>
      </c>
      <c r="P126" s="22" t="s">
        <v>16</v>
      </c>
      <c r="Q126" s="26" t="s">
        <v>16</v>
      </c>
      <c r="R126" s="25">
        <v>1</v>
      </c>
    </row>
    <row r="127" spans="1:18" x14ac:dyDescent="0.2">
      <c r="A127" s="13">
        <v>116</v>
      </c>
      <c r="B127">
        <v>35</v>
      </c>
      <c r="C127" t="s">
        <v>11</v>
      </c>
      <c r="D127" t="s">
        <v>20</v>
      </c>
      <c r="E127" s="14" t="s">
        <v>45</v>
      </c>
      <c r="F127" s="22" t="s">
        <v>16</v>
      </c>
      <c r="G127" s="22" t="s">
        <v>16</v>
      </c>
      <c r="H127" s="17" t="s">
        <v>13</v>
      </c>
      <c r="I127" s="27" t="s">
        <v>21</v>
      </c>
      <c r="J127" s="19" t="s">
        <v>22</v>
      </c>
      <c r="K127" s="22" t="s">
        <v>16</v>
      </c>
      <c r="L127" s="22" t="s">
        <v>16</v>
      </c>
      <c r="M127" s="22" t="s">
        <v>16</v>
      </c>
      <c r="N127" s="22" t="s">
        <v>16</v>
      </c>
      <c r="O127" s="14">
        <v>1</v>
      </c>
      <c r="P127" s="22" t="s">
        <v>16</v>
      </c>
      <c r="Q127" s="26" t="s">
        <v>16</v>
      </c>
      <c r="R127" s="25">
        <v>1</v>
      </c>
    </row>
    <row r="128" spans="1:18" x14ac:dyDescent="0.2">
      <c r="A128" s="13">
        <v>117</v>
      </c>
      <c r="B128">
        <v>35</v>
      </c>
      <c r="C128" t="s">
        <v>11</v>
      </c>
      <c r="D128" t="s">
        <v>19</v>
      </c>
      <c r="E128" s="14" t="s">
        <v>45</v>
      </c>
      <c r="F128" s="22" t="s">
        <v>16</v>
      </c>
      <c r="G128" s="22" t="s">
        <v>16</v>
      </c>
      <c r="H128" s="22" t="s">
        <v>16</v>
      </c>
      <c r="I128" s="22" t="s">
        <v>16</v>
      </c>
      <c r="J128" s="22" t="s">
        <v>16</v>
      </c>
      <c r="K128" s="22" t="s">
        <v>16</v>
      </c>
      <c r="L128" s="22" t="s">
        <v>16</v>
      </c>
      <c r="M128" s="22" t="s">
        <v>16</v>
      </c>
      <c r="N128" s="22" t="s">
        <v>16</v>
      </c>
      <c r="O128" s="14">
        <v>1</v>
      </c>
      <c r="P128" s="22" t="s">
        <v>16</v>
      </c>
      <c r="Q128" s="26" t="s">
        <v>16</v>
      </c>
      <c r="R128" s="26" t="s">
        <v>16</v>
      </c>
    </row>
    <row r="129" spans="1:18" x14ac:dyDescent="0.2">
      <c r="A129" s="13">
        <v>118</v>
      </c>
      <c r="B129">
        <v>35</v>
      </c>
      <c r="C129" t="s">
        <v>11</v>
      </c>
      <c r="D129" s="31" t="s">
        <v>48</v>
      </c>
      <c r="E129" s="27" t="s">
        <v>21</v>
      </c>
      <c r="F129" s="22" t="s">
        <v>16</v>
      </c>
      <c r="G129" s="22" t="s">
        <v>16</v>
      </c>
      <c r="H129" s="27" t="s">
        <v>21</v>
      </c>
      <c r="I129" s="27" t="s">
        <v>21</v>
      </c>
      <c r="J129" s="19" t="s">
        <v>58</v>
      </c>
      <c r="K129" s="20" t="s">
        <v>22</v>
      </c>
      <c r="L129" s="22" t="s">
        <v>16</v>
      </c>
      <c r="M129" s="22" t="s">
        <v>16</v>
      </c>
      <c r="N129" s="22" t="s">
        <v>16</v>
      </c>
      <c r="O129" s="14">
        <v>1</v>
      </c>
      <c r="P129" s="22" t="s">
        <v>16</v>
      </c>
      <c r="Q129" s="26" t="s">
        <v>16</v>
      </c>
      <c r="R129" s="25">
        <v>1</v>
      </c>
    </row>
    <row r="130" spans="1:18" x14ac:dyDescent="0.2">
      <c r="A130" s="13">
        <v>119</v>
      </c>
      <c r="B130">
        <v>35</v>
      </c>
      <c r="C130" t="s">
        <v>11</v>
      </c>
      <c r="D130" t="s">
        <v>12</v>
      </c>
      <c r="E130" s="14" t="s">
        <v>61</v>
      </c>
      <c r="F130" s="22" t="s">
        <v>16</v>
      </c>
      <c r="G130" s="22" t="s">
        <v>16</v>
      </c>
      <c r="H130" s="17" t="s">
        <v>13</v>
      </c>
      <c r="I130" s="18" t="s">
        <v>17</v>
      </c>
      <c r="J130" s="19" t="s">
        <v>25</v>
      </c>
      <c r="K130" s="22" t="s">
        <v>16</v>
      </c>
      <c r="L130" s="22" t="s">
        <v>16</v>
      </c>
      <c r="M130" s="22" t="s">
        <v>16</v>
      </c>
      <c r="N130" s="22" t="s">
        <v>16</v>
      </c>
      <c r="O130" s="14" t="s">
        <v>62</v>
      </c>
      <c r="P130" s="22" t="s">
        <v>16</v>
      </c>
      <c r="Q130" s="26" t="s">
        <v>16</v>
      </c>
      <c r="R130" s="25">
        <v>1</v>
      </c>
    </row>
    <row r="131" spans="1:18" x14ac:dyDescent="0.2">
      <c r="A131" s="13">
        <v>120</v>
      </c>
      <c r="B131">
        <v>35</v>
      </c>
      <c r="C131" t="s">
        <v>11</v>
      </c>
      <c r="D131" t="s">
        <v>20</v>
      </c>
      <c r="E131" s="14" t="s">
        <v>45</v>
      </c>
      <c r="F131" s="22" t="s">
        <v>16</v>
      </c>
      <c r="G131" s="22" t="s">
        <v>16</v>
      </c>
      <c r="H131" s="17" t="s">
        <v>13</v>
      </c>
      <c r="I131" s="27" t="s">
        <v>21</v>
      </c>
      <c r="J131" s="19" t="s">
        <v>22</v>
      </c>
      <c r="K131" s="22" t="s">
        <v>16</v>
      </c>
      <c r="L131" s="22" t="s">
        <v>16</v>
      </c>
      <c r="M131" s="22" t="s">
        <v>16</v>
      </c>
      <c r="N131" s="22" t="s">
        <v>16</v>
      </c>
      <c r="O131" s="14">
        <v>1</v>
      </c>
      <c r="P131" s="22" t="s">
        <v>16</v>
      </c>
      <c r="Q131" s="26" t="s">
        <v>16</v>
      </c>
      <c r="R131" s="25">
        <v>1</v>
      </c>
    </row>
    <row r="132" spans="1:18" x14ac:dyDescent="0.2">
      <c r="A132" s="13" t="s">
        <v>79</v>
      </c>
      <c r="B132">
        <v>35</v>
      </c>
      <c r="C132" t="s">
        <v>11</v>
      </c>
      <c r="D132" t="s">
        <v>19</v>
      </c>
      <c r="E132" s="14" t="s">
        <v>45</v>
      </c>
      <c r="F132" s="22" t="s">
        <v>16</v>
      </c>
      <c r="G132" s="22" t="s">
        <v>16</v>
      </c>
      <c r="H132" s="17" t="s">
        <v>13</v>
      </c>
      <c r="I132" s="27" t="s">
        <v>21</v>
      </c>
      <c r="J132" s="19" t="s">
        <v>22</v>
      </c>
      <c r="K132" s="22" t="s">
        <v>16</v>
      </c>
      <c r="L132" s="22" t="s">
        <v>16</v>
      </c>
      <c r="M132" s="22" t="s">
        <v>16</v>
      </c>
      <c r="N132" s="22" t="s">
        <v>16</v>
      </c>
      <c r="O132" s="14">
        <v>1</v>
      </c>
      <c r="P132" s="22" t="s">
        <v>16</v>
      </c>
      <c r="Q132" s="26" t="s">
        <v>16</v>
      </c>
      <c r="R132" s="25">
        <v>1</v>
      </c>
    </row>
    <row r="133" spans="1:18" x14ac:dyDescent="0.2">
      <c r="A133" s="13">
        <v>122</v>
      </c>
      <c r="B133">
        <v>35</v>
      </c>
      <c r="C133" t="s">
        <v>11</v>
      </c>
      <c r="D133" t="s">
        <v>12</v>
      </c>
      <c r="E133" s="14" t="s">
        <v>45</v>
      </c>
      <c r="F133" s="22" t="s">
        <v>16</v>
      </c>
      <c r="G133" s="22" t="s">
        <v>16</v>
      </c>
      <c r="H133" s="22" t="s">
        <v>16</v>
      </c>
      <c r="I133" s="22" t="s">
        <v>16</v>
      </c>
      <c r="J133" s="19" t="s">
        <v>25</v>
      </c>
      <c r="K133" s="22" t="s">
        <v>16</v>
      </c>
      <c r="L133" s="22" t="s">
        <v>16</v>
      </c>
      <c r="M133" s="22" t="s">
        <v>16</v>
      </c>
      <c r="N133" s="22" t="s">
        <v>16</v>
      </c>
      <c r="O133" s="14">
        <v>1</v>
      </c>
      <c r="P133" s="22" t="s">
        <v>16</v>
      </c>
      <c r="Q133" s="26" t="s">
        <v>16</v>
      </c>
      <c r="R133" s="26" t="s">
        <v>16</v>
      </c>
    </row>
    <row r="134" spans="1:18" x14ac:dyDescent="0.2">
      <c r="A134" s="13" t="s">
        <v>80</v>
      </c>
      <c r="B134">
        <v>35</v>
      </c>
      <c r="C134" t="s">
        <v>11</v>
      </c>
      <c r="D134" t="s">
        <v>12</v>
      </c>
      <c r="E134" s="22" t="s">
        <v>16</v>
      </c>
      <c r="F134" s="22" t="s">
        <v>16</v>
      </c>
      <c r="G134" s="22" t="s">
        <v>16</v>
      </c>
      <c r="H134" s="17" t="s">
        <v>13</v>
      </c>
      <c r="I134" s="18" t="s">
        <v>17</v>
      </c>
      <c r="J134" s="19" t="s">
        <v>25</v>
      </c>
      <c r="K134" s="22" t="s">
        <v>16</v>
      </c>
      <c r="L134" s="22" t="s">
        <v>16</v>
      </c>
      <c r="M134" s="22" t="s">
        <v>16</v>
      </c>
      <c r="N134" s="22" t="s">
        <v>16</v>
      </c>
      <c r="O134" s="22" t="s">
        <v>16</v>
      </c>
      <c r="P134" s="22" t="s">
        <v>16</v>
      </c>
      <c r="Q134" s="26" t="s">
        <v>16</v>
      </c>
      <c r="R134" s="25">
        <v>1</v>
      </c>
    </row>
    <row r="135" spans="1:18" x14ac:dyDescent="0.2">
      <c r="A135" s="13">
        <v>123</v>
      </c>
      <c r="B135">
        <v>35</v>
      </c>
      <c r="C135" t="s">
        <v>11</v>
      </c>
      <c r="D135" t="s">
        <v>20</v>
      </c>
      <c r="E135" s="14" t="s">
        <v>45</v>
      </c>
      <c r="F135" s="22" t="s">
        <v>16</v>
      </c>
      <c r="G135" s="22" t="s">
        <v>16</v>
      </c>
      <c r="H135" s="17" t="s">
        <v>13</v>
      </c>
      <c r="I135" s="18" t="s">
        <v>17</v>
      </c>
      <c r="J135" s="19" t="s">
        <v>25</v>
      </c>
      <c r="K135" s="22" t="s">
        <v>16</v>
      </c>
      <c r="L135" s="22" t="s">
        <v>16</v>
      </c>
      <c r="M135" s="22" t="s">
        <v>16</v>
      </c>
      <c r="N135" s="22" t="s">
        <v>16</v>
      </c>
      <c r="O135" s="14">
        <v>1</v>
      </c>
      <c r="P135" s="22" t="s">
        <v>16</v>
      </c>
      <c r="Q135" s="26" t="s">
        <v>16</v>
      </c>
      <c r="R135" s="25">
        <v>1</v>
      </c>
    </row>
    <row r="136" spans="1:18" x14ac:dyDescent="0.2">
      <c r="A136" s="13">
        <v>124</v>
      </c>
      <c r="B136">
        <v>35</v>
      </c>
      <c r="C136" t="s">
        <v>11</v>
      </c>
      <c r="D136" t="s">
        <v>12</v>
      </c>
      <c r="E136" s="14" t="s">
        <v>45</v>
      </c>
      <c r="F136" s="22" t="s">
        <v>16</v>
      </c>
      <c r="G136" s="22" t="s">
        <v>16</v>
      </c>
      <c r="H136" s="22" t="s">
        <v>16</v>
      </c>
      <c r="I136" s="22" t="s">
        <v>16</v>
      </c>
      <c r="J136" s="22" t="s">
        <v>16</v>
      </c>
      <c r="K136" s="22" t="s">
        <v>16</v>
      </c>
      <c r="L136" s="22" t="s">
        <v>16</v>
      </c>
      <c r="M136" s="22" t="s">
        <v>16</v>
      </c>
      <c r="N136" s="22" t="s">
        <v>16</v>
      </c>
      <c r="O136" s="14">
        <v>1</v>
      </c>
      <c r="P136" s="22" t="s">
        <v>16</v>
      </c>
      <c r="Q136" s="26" t="s">
        <v>16</v>
      </c>
      <c r="R136" s="26" t="s">
        <v>16</v>
      </c>
    </row>
    <row r="137" spans="1:18" x14ac:dyDescent="0.2">
      <c r="A137" s="13">
        <v>125</v>
      </c>
      <c r="B137">
        <v>35</v>
      </c>
      <c r="C137" t="s">
        <v>11</v>
      </c>
      <c r="D137" t="s">
        <v>20</v>
      </c>
      <c r="E137" s="14" t="s">
        <v>45</v>
      </c>
      <c r="F137" s="22" t="s">
        <v>16</v>
      </c>
      <c r="G137" s="22" t="s">
        <v>16</v>
      </c>
      <c r="H137" s="22" t="s">
        <v>16</v>
      </c>
      <c r="I137" s="22" t="s">
        <v>16</v>
      </c>
      <c r="J137" s="22" t="s">
        <v>16</v>
      </c>
      <c r="K137" s="22" t="s">
        <v>16</v>
      </c>
      <c r="L137" s="22" t="s">
        <v>16</v>
      </c>
      <c r="M137" s="22" t="s">
        <v>16</v>
      </c>
      <c r="N137" s="22" t="s">
        <v>16</v>
      </c>
      <c r="O137" s="14">
        <v>1</v>
      </c>
      <c r="P137" s="22" t="s">
        <v>16</v>
      </c>
      <c r="Q137" s="26" t="s">
        <v>16</v>
      </c>
      <c r="R137" s="26" t="s">
        <v>16</v>
      </c>
    </row>
    <row r="138" spans="1:18" x14ac:dyDescent="0.2">
      <c r="A138" s="13">
        <v>126</v>
      </c>
      <c r="B138">
        <v>30</v>
      </c>
      <c r="C138" t="s">
        <v>36</v>
      </c>
      <c r="D138" t="s">
        <v>12</v>
      </c>
      <c r="E138" s="14" t="s">
        <v>13</v>
      </c>
      <c r="F138" s="22" t="s">
        <v>16</v>
      </c>
      <c r="G138" s="22" t="s">
        <v>16</v>
      </c>
      <c r="H138" s="22" t="s">
        <v>16</v>
      </c>
      <c r="I138" s="22" t="s">
        <v>16</v>
      </c>
      <c r="J138" s="22" t="s">
        <v>16</v>
      </c>
      <c r="K138" s="22" t="s">
        <v>16</v>
      </c>
      <c r="L138" s="22" t="s">
        <v>16</v>
      </c>
      <c r="M138" s="22" t="s">
        <v>16</v>
      </c>
      <c r="N138" s="36" t="s">
        <v>81</v>
      </c>
      <c r="O138" s="14">
        <v>1</v>
      </c>
      <c r="P138" s="22" t="s">
        <v>16</v>
      </c>
      <c r="Q138" s="26" t="s">
        <v>16</v>
      </c>
      <c r="R138" s="26" t="s">
        <v>16</v>
      </c>
    </row>
    <row r="139" spans="1:18" x14ac:dyDescent="0.2">
      <c r="A139" s="13" t="s">
        <v>82</v>
      </c>
      <c r="B139">
        <v>30</v>
      </c>
      <c r="C139" t="s">
        <v>36</v>
      </c>
      <c r="D139" t="s">
        <v>12</v>
      </c>
      <c r="E139" s="22" t="s">
        <v>16</v>
      </c>
      <c r="F139" s="22" t="s">
        <v>16</v>
      </c>
      <c r="G139" s="16" t="s">
        <v>13</v>
      </c>
      <c r="H139" s="22" t="s">
        <v>16</v>
      </c>
      <c r="I139" s="22" t="s">
        <v>16</v>
      </c>
      <c r="J139" s="22" t="s">
        <v>16</v>
      </c>
      <c r="K139" s="22" t="s">
        <v>16</v>
      </c>
      <c r="L139" s="22" t="s">
        <v>16</v>
      </c>
      <c r="M139" s="22" t="s">
        <v>16</v>
      </c>
      <c r="N139" s="22" t="s">
        <v>16</v>
      </c>
      <c r="O139" s="22" t="s">
        <v>16</v>
      </c>
      <c r="P139" s="22" t="s">
        <v>16</v>
      </c>
      <c r="Q139" s="24">
        <v>1</v>
      </c>
      <c r="R139" s="26" t="s">
        <v>16</v>
      </c>
    </row>
    <row r="140" spans="1:18" x14ac:dyDescent="0.2">
      <c r="A140" s="13">
        <v>127</v>
      </c>
      <c r="B140">
        <v>30</v>
      </c>
      <c r="C140" t="s">
        <v>36</v>
      </c>
      <c r="D140" t="s">
        <v>50</v>
      </c>
      <c r="E140" s="14" t="s">
        <v>24</v>
      </c>
      <c r="F140" s="22" t="s">
        <v>16</v>
      </c>
      <c r="G140" s="16" t="s">
        <v>24</v>
      </c>
      <c r="H140" s="17" t="s">
        <v>24</v>
      </c>
      <c r="I140" s="18" t="s">
        <v>24</v>
      </c>
      <c r="J140" s="19" t="s">
        <v>24</v>
      </c>
      <c r="K140" s="34" t="s">
        <v>58</v>
      </c>
      <c r="L140" s="21" t="s">
        <v>58</v>
      </c>
      <c r="M140" s="28" t="s">
        <v>17</v>
      </c>
      <c r="N140" s="19" t="s">
        <v>58</v>
      </c>
      <c r="O140" s="14">
        <v>1</v>
      </c>
      <c r="P140" s="22" t="s">
        <v>16</v>
      </c>
      <c r="Q140" s="24">
        <v>1</v>
      </c>
      <c r="R140" s="25">
        <v>1</v>
      </c>
    </row>
    <row r="141" spans="1:18" x14ac:dyDescent="0.2">
      <c r="A141" s="13" t="s">
        <v>83</v>
      </c>
      <c r="B141">
        <v>30</v>
      </c>
      <c r="C141" t="s">
        <v>36</v>
      </c>
      <c r="D141" t="s">
        <v>54</v>
      </c>
      <c r="E141" s="14" t="s">
        <v>14</v>
      </c>
      <c r="F141" s="22" t="s">
        <v>16</v>
      </c>
      <c r="G141" s="16" t="s">
        <v>14</v>
      </c>
      <c r="H141" s="17" t="s">
        <v>14</v>
      </c>
      <c r="I141" s="18" t="s">
        <v>14</v>
      </c>
      <c r="J141" s="19" t="s">
        <v>14</v>
      </c>
      <c r="K141" s="20" t="s">
        <v>14</v>
      </c>
      <c r="L141" s="21" t="s">
        <v>15</v>
      </c>
      <c r="M141" s="28" t="s">
        <v>17</v>
      </c>
      <c r="N141" s="23" t="s">
        <v>17</v>
      </c>
      <c r="O141" s="14">
        <v>1</v>
      </c>
      <c r="P141" s="22" t="s">
        <v>16</v>
      </c>
      <c r="Q141" s="24">
        <v>1</v>
      </c>
      <c r="R141" s="25">
        <v>1</v>
      </c>
    </row>
    <row r="142" spans="1:18" x14ac:dyDescent="0.2">
      <c r="A142" s="13">
        <v>129</v>
      </c>
      <c r="B142">
        <v>30</v>
      </c>
      <c r="C142" t="s">
        <v>36</v>
      </c>
      <c r="D142" t="s">
        <v>20</v>
      </c>
      <c r="E142" s="14" t="s">
        <v>13</v>
      </c>
      <c r="F142" s="22" t="s">
        <v>16</v>
      </c>
      <c r="G142" s="16" t="s">
        <v>13</v>
      </c>
      <c r="H142" s="17" t="s">
        <v>13</v>
      </c>
      <c r="I142" s="18" t="s">
        <v>17</v>
      </c>
      <c r="J142" s="19" t="s">
        <v>25</v>
      </c>
      <c r="K142" s="22" t="s">
        <v>16</v>
      </c>
      <c r="L142" s="22" t="s">
        <v>16</v>
      </c>
      <c r="M142" s="22" t="s">
        <v>16</v>
      </c>
      <c r="N142" s="22" t="s">
        <v>16</v>
      </c>
      <c r="O142" s="14">
        <v>1</v>
      </c>
      <c r="P142" s="22" t="s">
        <v>16</v>
      </c>
      <c r="Q142" s="24">
        <v>1</v>
      </c>
      <c r="R142" s="25">
        <v>1</v>
      </c>
    </row>
    <row r="143" spans="1:18" x14ac:dyDescent="0.2">
      <c r="A143" s="13">
        <v>130</v>
      </c>
      <c r="B143">
        <v>30</v>
      </c>
      <c r="C143" t="s">
        <v>36</v>
      </c>
      <c r="D143" t="s">
        <v>48</v>
      </c>
      <c r="E143" s="14" t="s">
        <v>45</v>
      </c>
      <c r="F143" s="22" t="s">
        <v>16</v>
      </c>
      <c r="G143" s="16" t="s">
        <v>45</v>
      </c>
      <c r="H143" s="17" t="s">
        <v>17</v>
      </c>
      <c r="I143" s="18" t="s">
        <v>17</v>
      </c>
      <c r="J143" s="19" t="s">
        <v>25</v>
      </c>
      <c r="K143" s="22" t="s">
        <v>16</v>
      </c>
      <c r="L143" s="22" t="s">
        <v>16</v>
      </c>
      <c r="M143" s="22" t="s">
        <v>16</v>
      </c>
      <c r="N143" s="22" t="s">
        <v>16</v>
      </c>
      <c r="O143" s="14">
        <v>1</v>
      </c>
      <c r="P143" s="22" t="s">
        <v>16</v>
      </c>
      <c r="Q143" s="24">
        <v>1</v>
      </c>
      <c r="R143" s="25" t="s">
        <v>17</v>
      </c>
    </row>
    <row r="144" spans="1:18" x14ac:dyDescent="0.2">
      <c r="A144" s="13">
        <v>131</v>
      </c>
      <c r="B144">
        <v>30</v>
      </c>
      <c r="C144" t="s">
        <v>36</v>
      </c>
      <c r="D144" t="s">
        <v>12</v>
      </c>
      <c r="E144" s="14" t="s">
        <v>13</v>
      </c>
      <c r="F144" s="22" t="s">
        <v>16</v>
      </c>
      <c r="G144" s="22" t="s">
        <v>16</v>
      </c>
      <c r="H144" s="22" t="s">
        <v>16</v>
      </c>
      <c r="I144" s="22" t="s">
        <v>16</v>
      </c>
      <c r="J144" s="22" t="s">
        <v>16</v>
      </c>
      <c r="K144" s="22" t="s">
        <v>16</v>
      </c>
      <c r="L144" s="22" t="s">
        <v>16</v>
      </c>
      <c r="M144" s="22" t="s">
        <v>16</v>
      </c>
      <c r="N144" s="22" t="s">
        <v>16</v>
      </c>
      <c r="O144" s="14">
        <v>1</v>
      </c>
      <c r="P144" s="22" t="s">
        <v>16</v>
      </c>
      <c r="Q144" s="26" t="s">
        <v>16</v>
      </c>
      <c r="R144" s="26" t="s">
        <v>16</v>
      </c>
    </row>
    <row r="145" spans="1:18" x14ac:dyDescent="0.2">
      <c r="A145" s="13" t="s">
        <v>84</v>
      </c>
      <c r="B145">
        <v>30</v>
      </c>
      <c r="C145" t="s">
        <v>36</v>
      </c>
      <c r="D145" t="s">
        <v>12</v>
      </c>
      <c r="E145" s="22" t="s">
        <v>16</v>
      </c>
      <c r="F145" s="22" t="s">
        <v>16</v>
      </c>
      <c r="G145" s="16" t="s">
        <v>13</v>
      </c>
      <c r="H145" s="22" t="s">
        <v>16</v>
      </c>
      <c r="I145" s="22" t="s">
        <v>16</v>
      </c>
      <c r="J145" s="22" t="s">
        <v>16</v>
      </c>
      <c r="K145" s="22" t="s">
        <v>16</v>
      </c>
      <c r="L145" s="22" t="s">
        <v>16</v>
      </c>
      <c r="M145" s="22" t="s">
        <v>16</v>
      </c>
      <c r="N145" s="22" t="s">
        <v>16</v>
      </c>
      <c r="O145" s="22" t="s">
        <v>16</v>
      </c>
      <c r="P145" s="22" t="s">
        <v>16</v>
      </c>
      <c r="Q145" s="24">
        <v>1</v>
      </c>
      <c r="R145" s="26" t="s">
        <v>16</v>
      </c>
    </row>
    <row r="146" spans="1:18" x14ac:dyDescent="0.2">
      <c r="A146" s="13" t="s">
        <v>85</v>
      </c>
      <c r="B146">
        <v>30</v>
      </c>
      <c r="C146" t="s">
        <v>36</v>
      </c>
      <c r="D146" t="s">
        <v>12</v>
      </c>
      <c r="E146" s="22" t="s">
        <v>16</v>
      </c>
      <c r="F146" s="22" t="s">
        <v>16</v>
      </c>
      <c r="G146" s="22" t="s">
        <v>16</v>
      </c>
      <c r="H146" s="17" t="s">
        <v>13</v>
      </c>
      <c r="I146" s="22" t="s">
        <v>16</v>
      </c>
      <c r="J146" s="22" t="s">
        <v>16</v>
      </c>
      <c r="K146" s="22" t="s">
        <v>16</v>
      </c>
      <c r="L146" s="22" t="s">
        <v>16</v>
      </c>
      <c r="M146" s="22" t="s">
        <v>16</v>
      </c>
      <c r="N146" s="22" t="s">
        <v>16</v>
      </c>
      <c r="O146" s="22" t="s">
        <v>16</v>
      </c>
      <c r="P146" s="22" t="s">
        <v>16</v>
      </c>
      <c r="Q146" s="26" t="s">
        <v>16</v>
      </c>
      <c r="R146" s="25">
        <v>1</v>
      </c>
    </row>
    <row r="147" spans="1:18" x14ac:dyDescent="0.2">
      <c r="A147" s="13">
        <v>132</v>
      </c>
      <c r="B147">
        <v>30</v>
      </c>
      <c r="C147" t="s">
        <v>36</v>
      </c>
      <c r="D147" t="s">
        <v>20</v>
      </c>
      <c r="E147" s="14" t="s">
        <v>13</v>
      </c>
      <c r="F147" s="22" t="s">
        <v>16</v>
      </c>
      <c r="G147" s="16" t="s">
        <v>13</v>
      </c>
      <c r="H147" s="17" t="s">
        <v>13</v>
      </c>
      <c r="I147" s="27" t="s">
        <v>21</v>
      </c>
      <c r="J147" s="19" t="s">
        <v>22</v>
      </c>
      <c r="K147" s="22" t="s">
        <v>16</v>
      </c>
      <c r="L147" s="22" t="s">
        <v>16</v>
      </c>
      <c r="M147" s="22" t="s">
        <v>16</v>
      </c>
      <c r="N147" s="22" t="s">
        <v>16</v>
      </c>
      <c r="O147" s="14">
        <v>1</v>
      </c>
      <c r="P147" s="22" t="s">
        <v>16</v>
      </c>
      <c r="Q147" s="24">
        <v>1</v>
      </c>
      <c r="R147" s="25">
        <v>1</v>
      </c>
    </row>
    <row r="148" spans="1:18" x14ac:dyDescent="0.2">
      <c r="A148" s="13">
        <v>133</v>
      </c>
      <c r="B148">
        <v>30</v>
      </c>
      <c r="C148" t="s">
        <v>36</v>
      </c>
      <c r="D148" t="s">
        <v>19</v>
      </c>
      <c r="E148" s="14" t="s">
        <v>13</v>
      </c>
      <c r="F148" s="22" t="s">
        <v>16</v>
      </c>
      <c r="G148" s="16" t="s">
        <v>13</v>
      </c>
      <c r="H148" s="17" t="s">
        <v>13</v>
      </c>
      <c r="I148" s="18" t="s">
        <v>17</v>
      </c>
      <c r="J148" s="19" t="s">
        <v>25</v>
      </c>
      <c r="K148" s="22" t="s">
        <v>16</v>
      </c>
      <c r="L148" s="22" t="s">
        <v>16</v>
      </c>
      <c r="M148" s="22" t="s">
        <v>16</v>
      </c>
      <c r="N148" s="22" t="s">
        <v>16</v>
      </c>
      <c r="O148" s="14">
        <v>1</v>
      </c>
      <c r="P148" s="22" t="s">
        <v>16</v>
      </c>
      <c r="Q148" s="24">
        <v>1</v>
      </c>
      <c r="R148" s="25">
        <v>1</v>
      </c>
    </row>
    <row r="149" spans="1:18" x14ac:dyDescent="0.2">
      <c r="A149" s="13">
        <v>134</v>
      </c>
      <c r="B149">
        <v>30</v>
      </c>
      <c r="C149" t="s">
        <v>36</v>
      </c>
      <c r="D149" t="s">
        <v>19</v>
      </c>
      <c r="E149" s="14" t="s">
        <v>13</v>
      </c>
      <c r="F149" s="22" t="s">
        <v>16</v>
      </c>
      <c r="G149" s="16" t="s">
        <v>13</v>
      </c>
      <c r="H149" s="17" t="s">
        <v>13</v>
      </c>
      <c r="I149" s="18" t="s">
        <v>17</v>
      </c>
      <c r="J149" s="19" t="s">
        <v>25</v>
      </c>
      <c r="K149" s="22" t="s">
        <v>16</v>
      </c>
      <c r="L149" s="22" t="s">
        <v>16</v>
      </c>
      <c r="M149" s="22" t="s">
        <v>16</v>
      </c>
      <c r="N149" s="22" t="s">
        <v>16</v>
      </c>
      <c r="O149" s="14">
        <v>1</v>
      </c>
      <c r="P149" s="22" t="s">
        <v>16</v>
      </c>
      <c r="Q149" s="24">
        <v>1</v>
      </c>
      <c r="R149" s="25">
        <v>1</v>
      </c>
    </row>
    <row r="150" spans="1:18" x14ac:dyDescent="0.2">
      <c r="A150" s="13">
        <v>135</v>
      </c>
      <c r="B150">
        <v>30</v>
      </c>
      <c r="C150" t="s">
        <v>36</v>
      </c>
      <c r="D150" t="s">
        <v>20</v>
      </c>
      <c r="E150" s="14" t="s">
        <v>13</v>
      </c>
      <c r="F150" s="22" t="s">
        <v>16</v>
      </c>
      <c r="G150" s="16" t="s">
        <v>13</v>
      </c>
      <c r="H150" s="17" t="s">
        <v>13</v>
      </c>
      <c r="I150" s="18" t="s">
        <v>17</v>
      </c>
      <c r="J150" s="19" t="s">
        <v>25</v>
      </c>
      <c r="K150" s="22" t="s">
        <v>16</v>
      </c>
      <c r="L150" s="22" t="s">
        <v>16</v>
      </c>
      <c r="M150" s="22" t="s">
        <v>16</v>
      </c>
      <c r="N150" s="22" t="s">
        <v>16</v>
      </c>
      <c r="O150" s="14">
        <v>1</v>
      </c>
      <c r="P150" s="22" t="s">
        <v>16</v>
      </c>
      <c r="Q150" s="24">
        <v>1</v>
      </c>
      <c r="R150" s="25">
        <v>1</v>
      </c>
    </row>
    <row r="151" spans="1:18" x14ac:dyDescent="0.2">
      <c r="A151" s="13">
        <v>136</v>
      </c>
      <c r="B151">
        <v>30</v>
      </c>
      <c r="C151" t="s">
        <v>36</v>
      </c>
      <c r="D151" t="s">
        <v>12</v>
      </c>
      <c r="E151" s="14" t="s">
        <v>13</v>
      </c>
      <c r="F151" s="22" t="s">
        <v>16</v>
      </c>
      <c r="G151" s="16" t="s">
        <v>13</v>
      </c>
      <c r="H151" s="17" t="s">
        <v>13</v>
      </c>
      <c r="I151" s="18" t="s">
        <v>17</v>
      </c>
      <c r="J151" s="19" t="s">
        <v>25</v>
      </c>
      <c r="K151" s="22" t="s">
        <v>16</v>
      </c>
      <c r="L151" s="22" t="s">
        <v>16</v>
      </c>
      <c r="M151" s="22" t="s">
        <v>16</v>
      </c>
      <c r="N151" s="22" t="s">
        <v>16</v>
      </c>
      <c r="O151" s="14">
        <v>1</v>
      </c>
      <c r="P151" s="22" t="s">
        <v>16</v>
      </c>
      <c r="Q151" s="24">
        <v>1</v>
      </c>
      <c r="R151" s="25">
        <v>1</v>
      </c>
    </row>
    <row r="152" spans="1:18" x14ac:dyDescent="0.2">
      <c r="A152" s="13">
        <v>137</v>
      </c>
      <c r="B152">
        <v>30</v>
      </c>
      <c r="C152" t="s">
        <v>36</v>
      </c>
      <c r="D152" t="s">
        <v>19</v>
      </c>
      <c r="E152" s="14" t="s">
        <v>13</v>
      </c>
      <c r="F152" s="22" t="s">
        <v>16</v>
      </c>
      <c r="G152" s="16" t="s">
        <v>13</v>
      </c>
      <c r="H152" s="17" t="s">
        <v>13</v>
      </c>
      <c r="I152" s="18" t="s">
        <v>17</v>
      </c>
      <c r="J152" s="19" t="s">
        <v>25</v>
      </c>
      <c r="K152" s="22" t="s">
        <v>16</v>
      </c>
      <c r="L152" s="22" t="s">
        <v>16</v>
      </c>
      <c r="M152" s="22" t="s">
        <v>16</v>
      </c>
      <c r="N152" s="22" t="s">
        <v>16</v>
      </c>
      <c r="O152" s="14">
        <v>1</v>
      </c>
      <c r="P152" s="22" t="s">
        <v>16</v>
      </c>
      <c r="Q152" s="24">
        <v>1</v>
      </c>
      <c r="R152" s="25">
        <v>1</v>
      </c>
    </row>
    <row r="153" spans="1:18" x14ac:dyDescent="0.2">
      <c r="A153" s="13">
        <v>138</v>
      </c>
      <c r="B153">
        <v>30</v>
      </c>
      <c r="C153" t="s">
        <v>36</v>
      </c>
      <c r="D153" t="s">
        <v>48</v>
      </c>
      <c r="E153" s="14" t="s">
        <v>45</v>
      </c>
      <c r="F153" s="22" t="s">
        <v>16</v>
      </c>
      <c r="G153" s="16" t="s">
        <v>45</v>
      </c>
      <c r="H153" s="22" t="s">
        <v>16</v>
      </c>
      <c r="I153" s="18" t="s">
        <v>17</v>
      </c>
      <c r="J153" s="19" t="s">
        <v>25</v>
      </c>
      <c r="K153" s="22" t="s">
        <v>16</v>
      </c>
      <c r="L153" s="22" t="s">
        <v>16</v>
      </c>
      <c r="M153" s="22" t="s">
        <v>16</v>
      </c>
      <c r="N153" s="22" t="s">
        <v>16</v>
      </c>
      <c r="O153" s="14">
        <v>1</v>
      </c>
      <c r="P153" s="22" t="s">
        <v>16</v>
      </c>
      <c r="Q153" s="24">
        <v>1</v>
      </c>
      <c r="R153" s="26" t="s">
        <v>16</v>
      </c>
    </row>
    <row r="154" spans="1:18" x14ac:dyDescent="0.2">
      <c r="A154" s="13">
        <v>139</v>
      </c>
      <c r="B154">
        <v>30</v>
      </c>
      <c r="C154" t="s">
        <v>36</v>
      </c>
      <c r="D154" t="s">
        <v>20</v>
      </c>
      <c r="E154" s="14" t="s">
        <v>45</v>
      </c>
      <c r="F154" s="15" t="s">
        <v>25</v>
      </c>
      <c r="G154" s="22" t="s">
        <v>16</v>
      </c>
      <c r="H154" s="17" t="s">
        <v>13</v>
      </c>
      <c r="I154" s="22" t="s">
        <v>16</v>
      </c>
      <c r="J154" s="22" t="s">
        <v>16</v>
      </c>
      <c r="K154" s="22" t="s">
        <v>16</v>
      </c>
      <c r="L154" s="22" t="s">
        <v>16</v>
      </c>
      <c r="M154" s="22" t="s">
        <v>16</v>
      </c>
      <c r="N154" s="22" t="s">
        <v>16</v>
      </c>
      <c r="O154" s="14">
        <v>1</v>
      </c>
      <c r="P154" s="15" t="s">
        <v>25</v>
      </c>
      <c r="Q154" s="26" t="s">
        <v>16</v>
      </c>
      <c r="R154" s="25">
        <v>1</v>
      </c>
    </row>
    <row r="155" spans="1:18" x14ac:dyDescent="0.2">
      <c r="A155" s="13">
        <v>140</v>
      </c>
      <c r="B155">
        <v>30</v>
      </c>
      <c r="C155" t="s">
        <v>36</v>
      </c>
      <c r="D155" t="s">
        <v>12</v>
      </c>
      <c r="E155" s="14" t="s">
        <v>13</v>
      </c>
      <c r="F155" s="22" t="s">
        <v>16</v>
      </c>
      <c r="G155" s="16" t="s">
        <v>13</v>
      </c>
      <c r="H155" s="22" t="s">
        <v>16</v>
      </c>
      <c r="I155" s="22" t="s">
        <v>16</v>
      </c>
      <c r="J155" s="22" t="s">
        <v>16</v>
      </c>
      <c r="K155" s="22" t="s">
        <v>16</v>
      </c>
      <c r="L155" s="22" t="s">
        <v>16</v>
      </c>
      <c r="M155" s="22" t="s">
        <v>16</v>
      </c>
      <c r="N155" s="22" t="s">
        <v>16</v>
      </c>
      <c r="O155" s="14">
        <v>1</v>
      </c>
      <c r="P155" s="22" t="s">
        <v>16</v>
      </c>
      <c r="Q155" s="24">
        <v>1</v>
      </c>
      <c r="R155" s="26" t="s">
        <v>16</v>
      </c>
    </row>
    <row r="156" spans="1:18" x14ac:dyDescent="0.2">
      <c r="A156" s="32">
        <v>141</v>
      </c>
      <c r="B156" s="33">
        <v>30</v>
      </c>
      <c r="C156" s="33" t="s">
        <v>36</v>
      </c>
      <c r="D156" s="33" t="s">
        <v>48</v>
      </c>
      <c r="E156" s="14" t="s">
        <v>45</v>
      </c>
      <c r="F156" s="22" t="s">
        <v>16</v>
      </c>
      <c r="G156" s="22" t="s">
        <v>16</v>
      </c>
      <c r="H156" s="17" t="s">
        <v>17</v>
      </c>
      <c r="I156" s="18" t="s">
        <v>17</v>
      </c>
      <c r="J156" s="19" t="s">
        <v>25</v>
      </c>
      <c r="K156" s="22" t="s">
        <v>16</v>
      </c>
      <c r="L156" s="22" t="s">
        <v>16</v>
      </c>
      <c r="M156" s="22" t="s">
        <v>16</v>
      </c>
      <c r="N156" s="22" t="s">
        <v>16</v>
      </c>
      <c r="O156" s="14">
        <v>1</v>
      </c>
      <c r="P156" s="22" t="s">
        <v>16</v>
      </c>
      <c r="Q156" s="26" t="s">
        <v>16</v>
      </c>
      <c r="R156" s="25" t="s">
        <v>17</v>
      </c>
    </row>
    <row r="157" spans="1:18" x14ac:dyDescent="0.2">
      <c r="A157" s="13">
        <v>142</v>
      </c>
      <c r="B157">
        <v>30</v>
      </c>
      <c r="C157" t="s">
        <v>36</v>
      </c>
      <c r="D157" t="s">
        <v>20</v>
      </c>
      <c r="E157" s="14" t="s">
        <v>13</v>
      </c>
      <c r="F157" s="22" t="s">
        <v>16</v>
      </c>
      <c r="G157" s="16" t="s">
        <v>13</v>
      </c>
      <c r="H157" s="22" t="s">
        <v>16</v>
      </c>
      <c r="I157" s="22" t="s">
        <v>16</v>
      </c>
      <c r="J157" s="22" t="s">
        <v>16</v>
      </c>
      <c r="K157" s="22" t="s">
        <v>16</v>
      </c>
      <c r="L157" s="22" t="s">
        <v>16</v>
      </c>
      <c r="M157" s="22" t="s">
        <v>16</v>
      </c>
      <c r="N157" s="22" t="s">
        <v>16</v>
      </c>
      <c r="O157" s="14">
        <v>1</v>
      </c>
      <c r="P157" s="22" t="s">
        <v>16</v>
      </c>
      <c r="Q157" s="24">
        <v>1</v>
      </c>
      <c r="R157" s="26" t="s">
        <v>16</v>
      </c>
    </row>
    <row r="158" spans="1:18" x14ac:dyDescent="0.2">
      <c r="A158" s="13">
        <v>143</v>
      </c>
      <c r="B158">
        <v>30</v>
      </c>
      <c r="C158" t="s">
        <v>36</v>
      </c>
      <c r="D158" t="s">
        <v>19</v>
      </c>
      <c r="E158" s="14" t="s">
        <v>45</v>
      </c>
      <c r="F158" s="22" t="s">
        <v>16</v>
      </c>
      <c r="G158" s="27" t="s">
        <v>21</v>
      </c>
      <c r="H158" s="22" t="s">
        <v>16</v>
      </c>
      <c r="I158" s="22" t="s">
        <v>16</v>
      </c>
      <c r="J158" s="19" t="s">
        <v>22</v>
      </c>
      <c r="K158" s="22" t="s">
        <v>16</v>
      </c>
      <c r="L158" s="22" t="s">
        <v>16</v>
      </c>
      <c r="M158" s="22" t="s">
        <v>16</v>
      </c>
      <c r="N158" s="22" t="s">
        <v>16</v>
      </c>
      <c r="O158" s="14">
        <v>1</v>
      </c>
      <c r="P158" s="22" t="s">
        <v>16</v>
      </c>
      <c r="Q158" s="24">
        <v>1</v>
      </c>
      <c r="R158" s="26" t="s">
        <v>16</v>
      </c>
    </row>
    <row r="159" spans="1:18" x14ac:dyDescent="0.2">
      <c r="A159" s="13">
        <v>144</v>
      </c>
      <c r="B159">
        <v>30</v>
      </c>
      <c r="C159" t="s">
        <v>36</v>
      </c>
      <c r="D159" t="s">
        <v>12</v>
      </c>
      <c r="E159" s="14" t="s">
        <v>13</v>
      </c>
      <c r="F159" s="22" t="s">
        <v>16</v>
      </c>
      <c r="G159" s="16" t="s">
        <v>13</v>
      </c>
      <c r="H159" s="17" t="s">
        <v>13</v>
      </c>
      <c r="I159" s="18" t="s">
        <v>17</v>
      </c>
      <c r="J159" s="19" t="s">
        <v>25</v>
      </c>
      <c r="K159" s="22" t="s">
        <v>16</v>
      </c>
      <c r="L159" s="22" t="s">
        <v>16</v>
      </c>
      <c r="M159" s="22" t="s">
        <v>16</v>
      </c>
      <c r="N159" s="22" t="s">
        <v>16</v>
      </c>
      <c r="O159" s="14">
        <v>1</v>
      </c>
      <c r="P159" s="22" t="s">
        <v>16</v>
      </c>
      <c r="Q159" s="24">
        <v>1</v>
      </c>
      <c r="R159" s="25">
        <v>1</v>
      </c>
    </row>
    <row r="160" spans="1:18" x14ac:dyDescent="0.2">
      <c r="A160" s="13">
        <v>145</v>
      </c>
      <c r="B160">
        <v>30</v>
      </c>
      <c r="C160" t="s">
        <v>36</v>
      </c>
      <c r="D160" t="s">
        <v>20</v>
      </c>
      <c r="E160" s="14" t="s">
        <v>45</v>
      </c>
      <c r="F160" s="22" t="s">
        <v>16</v>
      </c>
      <c r="G160" s="22" t="s">
        <v>16</v>
      </c>
      <c r="H160" s="17" t="s">
        <v>13</v>
      </c>
      <c r="I160" s="18" t="s">
        <v>17</v>
      </c>
      <c r="J160" s="19" t="s">
        <v>25</v>
      </c>
      <c r="K160" s="22" t="s">
        <v>16</v>
      </c>
      <c r="L160" s="22" t="s">
        <v>16</v>
      </c>
      <c r="M160" s="22" t="s">
        <v>16</v>
      </c>
      <c r="N160" s="22" t="s">
        <v>16</v>
      </c>
      <c r="O160" s="14">
        <v>1</v>
      </c>
      <c r="P160" s="22" t="s">
        <v>16</v>
      </c>
      <c r="Q160" s="26" t="s">
        <v>16</v>
      </c>
      <c r="R160" s="25">
        <v>1</v>
      </c>
    </row>
    <row r="161" spans="1:18" x14ac:dyDescent="0.2">
      <c r="A161" s="13" t="s">
        <v>86</v>
      </c>
      <c r="B161">
        <v>30</v>
      </c>
      <c r="C161" t="s">
        <v>36</v>
      </c>
      <c r="D161" t="s">
        <v>48</v>
      </c>
      <c r="E161" s="14" t="s">
        <v>24</v>
      </c>
      <c r="F161" s="22" t="s">
        <v>16</v>
      </c>
      <c r="G161" s="16" t="s">
        <v>24</v>
      </c>
      <c r="H161" s="17" t="s">
        <v>24</v>
      </c>
      <c r="I161" s="18" t="s">
        <v>24</v>
      </c>
      <c r="J161" s="19" t="s">
        <v>24</v>
      </c>
      <c r="K161" s="20" t="s">
        <v>14</v>
      </c>
      <c r="L161" s="22" t="s">
        <v>16</v>
      </c>
      <c r="M161" s="36" t="s">
        <v>87</v>
      </c>
      <c r="N161" s="22" t="s">
        <v>16</v>
      </c>
      <c r="O161" s="14">
        <v>1</v>
      </c>
      <c r="P161" s="22" t="s">
        <v>16</v>
      </c>
      <c r="Q161" s="24">
        <v>1</v>
      </c>
      <c r="R161" s="25">
        <v>1</v>
      </c>
    </row>
    <row r="162" spans="1:18" x14ac:dyDescent="0.2">
      <c r="A162" s="13">
        <v>147</v>
      </c>
      <c r="B162">
        <v>30</v>
      </c>
      <c r="C162" t="s">
        <v>36</v>
      </c>
      <c r="D162" t="s">
        <v>19</v>
      </c>
      <c r="E162" s="14" t="s">
        <v>13</v>
      </c>
      <c r="F162" s="22" t="s">
        <v>16</v>
      </c>
      <c r="G162" s="16" t="s">
        <v>13</v>
      </c>
      <c r="H162" s="17" t="s">
        <v>13</v>
      </c>
      <c r="I162" s="22" t="s">
        <v>16</v>
      </c>
      <c r="J162" s="22" t="s">
        <v>16</v>
      </c>
      <c r="K162" s="22" t="s">
        <v>16</v>
      </c>
      <c r="L162" s="22" t="s">
        <v>16</v>
      </c>
      <c r="M162" s="22" t="s">
        <v>16</v>
      </c>
      <c r="N162" s="22" t="s">
        <v>16</v>
      </c>
      <c r="O162" s="14">
        <v>1</v>
      </c>
      <c r="P162" s="22" t="s">
        <v>16</v>
      </c>
      <c r="Q162" s="24">
        <v>1</v>
      </c>
      <c r="R162" s="25">
        <v>1</v>
      </c>
    </row>
    <row r="163" spans="1:18" x14ac:dyDescent="0.2">
      <c r="A163" s="13">
        <v>148</v>
      </c>
      <c r="B163">
        <v>30</v>
      </c>
      <c r="C163" t="s">
        <v>36</v>
      </c>
      <c r="D163" t="s">
        <v>55</v>
      </c>
      <c r="E163" s="14" t="s">
        <v>24</v>
      </c>
      <c r="F163" s="22" t="s">
        <v>16</v>
      </c>
      <c r="G163" s="22" t="s">
        <v>16</v>
      </c>
      <c r="H163" s="22" t="s">
        <v>16</v>
      </c>
      <c r="I163" s="22" t="s">
        <v>16</v>
      </c>
      <c r="J163" s="22" t="s">
        <v>16</v>
      </c>
      <c r="K163" s="22" t="s">
        <v>16</v>
      </c>
      <c r="L163" s="22" t="s">
        <v>16</v>
      </c>
      <c r="M163" s="22" t="s">
        <v>16</v>
      </c>
      <c r="N163" s="22" t="s">
        <v>16</v>
      </c>
      <c r="O163" s="14">
        <v>1</v>
      </c>
      <c r="P163" s="22" t="s">
        <v>16</v>
      </c>
      <c r="Q163" s="26" t="s">
        <v>16</v>
      </c>
      <c r="R163" s="26" t="s">
        <v>16</v>
      </c>
    </row>
    <row r="164" spans="1:18" x14ac:dyDescent="0.2">
      <c r="A164" s="13">
        <v>149</v>
      </c>
      <c r="B164">
        <v>30</v>
      </c>
      <c r="C164" t="s">
        <v>36</v>
      </c>
      <c r="D164" t="s">
        <v>20</v>
      </c>
      <c r="E164" s="14" t="s">
        <v>13</v>
      </c>
      <c r="F164" s="22" t="s">
        <v>16</v>
      </c>
      <c r="G164" s="16" t="s">
        <v>13</v>
      </c>
      <c r="H164" s="17" t="s">
        <v>13</v>
      </c>
      <c r="I164" s="27" t="s">
        <v>21</v>
      </c>
      <c r="J164" s="19" t="s">
        <v>22</v>
      </c>
      <c r="K164" s="22" t="s">
        <v>16</v>
      </c>
      <c r="L164" s="22" t="s">
        <v>16</v>
      </c>
      <c r="M164" s="22" t="s">
        <v>16</v>
      </c>
      <c r="N164" s="22" t="s">
        <v>16</v>
      </c>
      <c r="O164" s="14">
        <v>1</v>
      </c>
      <c r="P164" s="22" t="s">
        <v>16</v>
      </c>
      <c r="Q164" s="24">
        <v>1</v>
      </c>
      <c r="R164" s="25">
        <v>1</v>
      </c>
    </row>
    <row r="165" spans="1:18" x14ac:dyDescent="0.2">
      <c r="A165" s="13">
        <v>150</v>
      </c>
      <c r="B165">
        <v>30</v>
      </c>
      <c r="C165" t="s">
        <v>36</v>
      </c>
      <c r="D165" t="s">
        <v>50</v>
      </c>
      <c r="E165" s="14" t="s">
        <v>61</v>
      </c>
      <c r="F165" s="22" t="s">
        <v>16</v>
      </c>
      <c r="G165" s="16" t="s">
        <v>45</v>
      </c>
      <c r="H165" s="17" t="s">
        <v>17</v>
      </c>
      <c r="I165" s="18" t="s">
        <v>17</v>
      </c>
      <c r="J165" s="19" t="s">
        <v>25</v>
      </c>
      <c r="K165" s="22" t="s">
        <v>16</v>
      </c>
      <c r="L165" s="22" t="s">
        <v>16</v>
      </c>
      <c r="M165" s="22" t="s">
        <v>16</v>
      </c>
      <c r="N165" s="22" t="s">
        <v>16</v>
      </c>
      <c r="O165" s="14" t="s">
        <v>62</v>
      </c>
      <c r="P165" s="22" t="s">
        <v>16</v>
      </c>
      <c r="Q165" s="24">
        <v>1</v>
      </c>
      <c r="R165" s="25" t="s">
        <v>17</v>
      </c>
    </row>
    <row r="166" spans="1:18" x14ac:dyDescent="0.2">
      <c r="A166" s="13" t="s">
        <v>88</v>
      </c>
      <c r="B166">
        <v>30</v>
      </c>
      <c r="C166" t="s">
        <v>36</v>
      </c>
      <c r="D166" t="s">
        <v>12</v>
      </c>
      <c r="E166" s="14" t="s">
        <v>13</v>
      </c>
      <c r="F166" s="22" t="s">
        <v>16</v>
      </c>
      <c r="G166" s="16" t="s">
        <v>13</v>
      </c>
      <c r="H166" s="17" t="s">
        <v>13</v>
      </c>
      <c r="I166" s="18" t="s">
        <v>14</v>
      </c>
      <c r="J166" s="19" t="s">
        <v>14</v>
      </c>
      <c r="K166" s="20" t="s">
        <v>14</v>
      </c>
      <c r="L166" s="21" t="s">
        <v>15</v>
      </c>
      <c r="M166" s="28" t="s">
        <v>17</v>
      </c>
      <c r="N166" s="23" t="s">
        <v>17</v>
      </c>
      <c r="O166" s="14">
        <v>1</v>
      </c>
      <c r="P166" s="22" t="s">
        <v>16</v>
      </c>
      <c r="Q166" s="24">
        <v>1</v>
      </c>
      <c r="R166" s="25">
        <v>1</v>
      </c>
    </row>
    <row r="167" spans="1:18" x14ac:dyDescent="0.2">
      <c r="A167" s="13">
        <v>152</v>
      </c>
      <c r="B167">
        <v>30</v>
      </c>
      <c r="C167" t="s">
        <v>36</v>
      </c>
      <c r="D167" t="s">
        <v>20</v>
      </c>
      <c r="E167" s="14" t="s">
        <v>45</v>
      </c>
      <c r="F167" s="22" t="s">
        <v>16</v>
      </c>
      <c r="G167" s="22" t="s">
        <v>16</v>
      </c>
      <c r="H167" s="17" t="s">
        <v>13</v>
      </c>
      <c r="I167" s="27" t="s">
        <v>21</v>
      </c>
      <c r="J167" s="19" t="s">
        <v>22</v>
      </c>
      <c r="K167" s="22" t="s">
        <v>16</v>
      </c>
      <c r="L167" s="22" t="s">
        <v>16</v>
      </c>
      <c r="M167" s="22" t="s">
        <v>16</v>
      </c>
      <c r="N167" s="22" t="s">
        <v>16</v>
      </c>
      <c r="O167" s="14">
        <v>1</v>
      </c>
      <c r="P167" s="22" t="s">
        <v>16</v>
      </c>
      <c r="Q167" s="26" t="s">
        <v>16</v>
      </c>
      <c r="R167" s="25">
        <v>1</v>
      </c>
    </row>
    <row r="168" spans="1:18" x14ac:dyDescent="0.2">
      <c r="A168" s="13">
        <v>153</v>
      </c>
      <c r="B168">
        <v>30</v>
      </c>
      <c r="C168" t="s">
        <v>36</v>
      </c>
      <c r="D168" t="s">
        <v>48</v>
      </c>
      <c r="E168" s="27" t="s">
        <v>21</v>
      </c>
      <c r="F168" s="22" t="s">
        <v>16</v>
      </c>
      <c r="G168" s="22" t="s">
        <v>16</v>
      </c>
      <c r="H168" s="22" t="s">
        <v>16</v>
      </c>
      <c r="I168" s="27" t="s">
        <v>21</v>
      </c>
      <c r="J168" s="19" t="s">
        <v>22</v>
      </c>
      <c r="K168" s="22" t="s">
        <v>16</v>
      </c>
      <c r="L168" s="22" t="s">
        <v>16</v>
      </c>
      <c r="M168" s="22" t="s">
        <v>16</v>
      </c>
      <c r="N168" s="22" t="s">
        <v>16</v>
      </c>
      <c r="O168" s="14">
        <v>1</v>
      </c>
      <c r="P168" s="22" t="s">
        <v>16</v>
      </c>
      <c r="Q168" s="26" t="s">
        <v>16</v>
      </c>
      <c r="R168" s="26" t="s">
        <v>16</v>
      </c>
    </row>
    <row r="169" spans="1:18" x14ac:dyDescent="0.2">
      <c r="A169" s="13" t="s">
        <v>89</v>
      </c>
      <c r="B169">
        <v>3</v>
      </c>
      <c r="C169" t="s">
        <v>35</v>
      </c>
      <c r="D169" t="s">
        <v>20</v>
      </c>
      <c r="E169" s="14" t="s">
        <v>45</v>
      </c>
      <c r="F169" s="22" t="s">
        <v>16</v>
      </c>
      <c r="G169" s="22" t="s">
        <v>16</v>
      </c>
      <c r="H169" s="22" t="s">
        <v>16</v>
      </c>
      <c r="I169" s="27" t="s">
        <v>21</v>
      </c>
      <c r="J169" s="22" t="s">
        <v>16</v>
      </c>
      <c r="K169" s="22" t="s">
        <v>16</v>
      </c>
      <c r="L169" s="21" t="s">
        <v>22</v>
      </c>
      <c r="M169" s="22" t="s">
        <v>16</v>
      </c>
      <c r="N169" s="22" t="s">
        <v>16</v>
      </c>
      <c r="O169" s="14">
        <v>1</v>
      </c>
      <c r="P169" s="22" t="s">
        <v>16</v>
      </c>
      <c r="Q169" s="26" t="s">
        <v>16</v>
      </c>
      <c r="R169" s="26" t="s">
        <v>16</v>
      </c>
    </row>
    <row r="170" spans="1:18" x14ac:dyDescent="0.2">
      <c r="A170" s="13">
        <v>155</v>
      </c>
      <c r="B170">
        <v>3</v>
      </c>
      <c r="C170" t="s">
        <v>35</v>
      </c>
      <c r="D170" t="s">
        <v>19</v>
      </c>
      <c r="E170" s="14" t="s">
        <v>45</v>
      </c>
      <c r="F170" s="22" t="s">
        <v>16</v>
      </c>
      <c r="G170" s="22" t="s">
        <v>16</v>
      </c>
      <c r="H170" s="22" t="s">
        <v>16</v>
      </c>
      <c r="I170" s="27" t="s">
        <v>21</v>
      </c>
      <c r="J170" s="22" t="s">
        <v>16</v>
      </c>
      <c r="K170" s="22" t="s">
        <v>16</v>
      </c>
      <c r="L170" s="21" t="s">
        <v>22</v>
      </c>
      <c r="M170" s="22" t="s">
        <v>16</v>
      </c>
      <c r="N170" s="22" t="s">
        <v>16</v>
      </c>
      <c r="O170" s="14">
        <v>1</v>
      </c>
      <c r="P170" s="22" t="s">
        <v>16</v>
      </c>
      <c r="Q170" s="26" t="s">
        <v>16</v>
      </c>
      <c r="R170" s="26" t="s">
        <v>16</v>
      </c>
    </row>
    <row r="171" spans="1:18" x14ac:dyDescent="0.2">
      <c r="A171" s="13">
        <v>156</v>
      </c>
      <c r="B171">
        <v>3</v>
      </c>
      <c r="C171" t="s">
        <v>35</v>
      </c>
      <c r="D171" t="s">
        <v>12</v>
      </c>
      <c r="E171" s="14" t="s">
        <v>45</v>
      </c>
      <c r="F171" s="22" t="s">
        <v>16</v>
      </c>
      <c r="G171" s="22" t="s">
        <v>16</v>
      </c>
      <c r="H171" s="22" t="s">
        <v>16</v>
      </c>
      <c r="I171" s="22" t="s">
        <v>16</v>
      </c>
      <c r="J171" s="22" t="s">
        <v>16</v>
      </c>
      <c r="K171" s="22" t="s">
        <v>16</v>
      </c>
      <c r="L171" s="21" t="s">
        <v>25</v>
      </c>
      <c r="M171" s="22" t="s">
        <v>16</v>
      </c>
      <c r="N171" s="22" t="s">
        <v>16</v>
      </c>
      <c r="O171" s="14">
        <v>1</v>
      </c>
      <c r="P171" s="22" t="s">
        <v>16</v>
      </c>
      <c r="Q171" s="26" t="s">
        <v>16</v>
      </c>
      <c r="R171" s="26" t="s">
        <v>16</v>
      </c>
    </row>
    <row r="172" spans="1:18" x14ac:dyDescent="0.2">
      <c r="A172" s="13" t="s">
        <v>90</v>
      </c>
      <c r="B172">
        <v>3</v>
      </c>
      <c r="C172" t="s">
        <v>35</v>
      </c>
      <c r="D172" t="s">
        <v>12</v>
      </c>
      <c r="E172" s="22" t="s">
        <v>16</v>
      </c>
      <c r="F172" s="22" t="s">
        <v>16</v>
      </c>
      <c r="G172" s="22" t="s">
        <v>16</v>
      </c>
      <c r="H172" s="22" t="s">
        <v>16</v>
      </c>
      <c r="I172" s="18" t="s">
        <v>17</v>
      </c>
      <c r="J172" s="22" t="s">
        <v>16</v>
      </c>
      <c r="K172" s="22" t="s">
        <v>16</v>
      </c>
      <c r="L172" s="22" t="s">
        <v>16</v>
      </c>
      <c r="M172" s="22" t="s">
        <v>16</v>
      </c>
      <c r="N172" s="22" t="s">
        <v>16</v>
      </c>
      <c r="O172" s="22" t="s">
        <v>16</v>
      </c>
      <c r="P172" s="22" t="s">
        <v>16</v>
      </c>
      <c r="Q172" s="26" t="s">
        <v>16</v>
      </c>
      <c r="R172" s="26" t="s">
        <v>16</v>
      </c>
    </row>
    <row r="173" spans="1:18" x14ac:dyDescent="0.2">
      <c r="A173" s="13" t="s">
        <v>91</v>
      </c>
      <c r="B173">
        <v>3</v>
      </c>
      <c r="C173" t="s">
        <v>35</v>
      </c>
      <c r="D173" t="s">
        <v>55</v>
      </c>
      <c r="E173" s="14" t="s">
        <v>24</v>
      </c>
      <c r="F173" s="22" t="s">
        <v>16</v>
      </c>
      <c r="G173" s="22" t="s">
        <v>16</v>
      </c>
      <c r="H173" s="22" t="s">
        <v>16</v>
      </c>
      <c r="I173" s="18" t="s">
        <v>24</v>
      </c>
      <c r="J173" s="22" t="s">
        <v>16</v>
      </c>
      <c r="K173" s="22" t="s">
        <v>16</v>
      </c>
      <c r="L173" s="21" t="s">
        <v>15</v>
      </c>
      <c r="M173" s="28" t="s">
        <v>17</v>
      </c>
      <c r="N173" s="23" t="s">
        <v>17</v>
      </c>
      <c r="O173" s="14">
        <v>1</v>
      </c>
      <c r="P173" s="22" t="s">
        <v>16</v>
      </c>
      <c r="Q173" s="26" t="s">
        <v>16</v>
      </c>
      <c r="R173" s="26" t="s">
        <v>16</v>
      </c>
    </row>
    <row r="174" spans="1:18" x14ac:dyDescent="0.2">
      <c r="A174" s="13">
        <v>158</v>
      </c>
      <c r="B174">
        <v>3</v>
      </c>
      <c r="C174" t="s">
        <v>35</v>
      </c>
      <c r="D174" t="s">
        <v>48</v>
      </c>
      <c r="E174" s="14" t="s">
        <v>45</v>
      </c>
      <c r="F174" s="22" t="s">
        <v>16</v>
      </c>
      <c r="G174" s="22" t="s">
        <v>16</v>
      </c>
      <c r="H174" s="22" t="s">
        <v>16</v>
      </c>
      <c r="I174" s="27" t="s">
        <v>21</v>
      </c>
      <c r="J174" s="22" t="s">
        <v>16</v>
      </c>
      <c r="K174" s="22" t="s">
        <v>16</v>
      </c>
      <c r="L174" s="22" t="s">
        <v>16</v>
      </c>
      <c r="M174" s="22" t="s">
        <v>16</v>
      </c>
      <c r="N174" s="22" t="s">
        <v>16</v>
      </c>
      <c r="O174" s="14">
        <v>1</v>
      </c>
      <c r="P174" s="22" t="s">
        <v>16</v>
      </c>
      <c r="Q174" s="26" t="s">
        <v>16</v>
      </c>
      <c r="R174" s="26" t="s">
        <v>16</v>
      </c>
    </row>
    <row r="175" spans="1:18" x14ac:dyDescent="0.2">
      <c r="A175" s="13">
        <v>159</v>
      </c>
      <c r="B175">
        <v>3</v>
      </c>
      <c r="C175" t="s">
        <v>35</v>
      </c>
      <c r="D175" t="s">
        <v>20</v>
      </c>
      <c r="E175" s="14" t="s">
        <v>45</v>
      </c>
      <c r="F175" s="22" t="s">
        <v>16</v>
      </c>
      <c r="G175" s="22" t="s">
        <v>16</v>
      </c>
      <c r="H175" s="22" t="s">
        <v>16</v>
      </c>
      <c r="I175" s="27" t="s">
        <v>21</v>
      </c>
      <c r="J175" s="22" t="s">
        <v>16</v>
      </c>
      <c r="K175" s="22" t="s">
        <v>16</v>
      </c>
      <c r="L175" s="21" t="s">
        <v>22</v>
      </c>
      <c r="M175" s="22" t="s">
        <v>16</v>
      </c>
      <c r="N175" s="22" t="s">
        <v>16</v>
      </c>
      <c r="O175" s="14">
        <v>1</v>
      </c>
      <c r="P175" s="22" t="s">
        <v>16</v>
      </c>
      <c r="Q175" s="26" t="s">
        <v>16</v>
      </c>
      <c r="R175" s="26" t="s">
        <v>16</v>
      </c>
    </row>
    <row r="176" spans="1:18" x14ac:dyDescent="0.2">
      <c r="A176" s="32">
        <v>160</v>
      </c>
      <c r="B176" s="33">
        <v>3</v>
      </c>
      <c r="C176" t="s">
        <v>35</v>
      </c>
      <c r="D176" s="33" t="s">
        <v>19</v>
      </c>
      <c r="E176" s="14" t="s">
        <v>45</v>
      </c>
      <c r="F176" s="22" t="s">
        <v>16</v>
      </c>
      <c r="G176" s="22" t="s">
        <v>16</v>
      </c>
      <c r="H176" s="22" t="s">
        <v>16</v>
      </c>
      <c r="I176" s="22" t="s">
        <v>16</v>
      </c>
      <c r="J176" s="22" t="s">
        <v>16</v>
      </c>
      <c r="K176" s="22" t="s">
        <v>16</v>
      </c>
      <c r="L176" s="22" t="s">
        <v>16</v>
      </c>
      <c r="M176" s="22" t="s">
        <v>16</v>
      </c>
      <c r="N176" s="22" t="s">
        <v>16</v>
      </c>
      <c r="O176" s="14">
        <v>1</v>
      </c>
      <c r="P176" s="22" t="s">
        <v>16</v>
      </c>
      <c r="Q176" s="26" t="s">
        <v>16</v>
      </c>
      <c r="R176" s="26" t="s">
        <v>16</v>
      </c>
    </row>
    <row r="177" spans="1:18" x14ac:dyDescent="0.2">
      <c r="A177" s="13">
        <v>161</v>
      </c>
      <c r="B177">
        <v>3</v>
      </c>
      <c r="C177" t="s">
        <v>35</v>
      </c>
      <c r="D177" t="s">
        <v>55</v>
      </c>
      <c r="E177" s="14" t="s">
        <v>24</v>
      </c>
      <c r="F177" s="22" t="s">
        <v>16</v>
      </c>
      <c r="G177" s="22" t="s">
        <v>16</v>
      </c>
      <c r="H177" s="22" t="s">
        <v>16</v>
      </c>
      <c r="I177" s="18" t="s">
        <v>24</v>
      </c>
      <c r="J177" s="22" t="s">
        <v>16</v>
      </c>
      <c r="K177" s="22" t="s">
        <v>16</v>
      </c>
      <c r="L177" s="22" t="s">
        <v>16</v>
      </c>
      <c r="M177" s="22" t="s">
        <v>16</v>
      </c>
      <c r="N177" s="22" t="s">
        <v>16</v>
      </c>
      <c r="O177" s="14">
        <v>1</v>
      </c>
      <c r="P177" s="22" t="s">
        <v>16</v>
      </c>
      <c r="Q177" s="26" t="s">
        <v>16</v>
      </c>
      <c r="R177" s="26" t="s">
        <v>16</v>
      </c>
    </row>
    <row r="178" spans="1:18" x14ac:dyDescent="0.2">
      <c r="A178" s="13">
        <v>162</v>
      </c>
      <c r="B178">
        <v>3</v>
      </c>
      <c r="C178" t="s">
        <v>35</v>
      </c>
      <c r="D178" t="s">
        <v>19</v>
      </c>
      <c r="E178" s="14" t="s">
        <v>45</v>
      </c>
      <c r="F178" s="22" t="s">
        <v>16</v>
      </c>
      <c r="G178" s="22" t="s">
        <v>16</v>
      </c>
      <c r="H178" s="22" t="s">
        <v>16</v>
      </c>
      <c r="I178" s="18" t="s">
        <v>17</v>
      </c>
      <c r="J178" s="22" t="s">
        <v>16</v>
      </c>
      <c r="K178" s="22" t="s">
        <v>16</v>
      </c>
      <c r="L178" s="22" t="s">
        <v>16</v>
      </c>
      <c r="M178" s="22" t="s">
        <v>16</v>
      </c>
      <c r="N178" s="22" t="s">
        <v>16</v>
      </c>
      <c r="O178" s="14">
        <v>1</v>
      </c>
      <c r="P178" s="22" t="s">
        <v>16</v>
      </c>
      <c r="Q178" s="26" t="s">
        <v>16</v>
      </c>
      <c r="R178" s="26" t="s">
        <v>16</v>
      </c>
    </row>
    <row r="179" spans="1:18" x14ac:dyDescent="0.2">
      <c r="A179" s="13">
        <v>163</v>
      </c>
      <c r="B179">
        <v>3</v>
      </c>
      <c r="C179" t="s">
        <v>35</v>
      </c>
      <c r="D179" t="s">
        <v>20</v>
      </c>
      <c r="E179" s="14" t="s">
        <v>45</v>
      </c>
      <c r="F179" s="22" t="s">
        <v>16</v>
      </c>
      <c r="G179" s="22" t="s">
        <v>16</v>
      </c>
      <c r="H179" s="22" t="s">
        <v>16</v>
      </c>
      <c r="I179" s="27" t="s">
        <v>21</v>
      </c>
      <c r="J179" s="22" t="s">
        <v>16</v>
      </c>
      <c r="K179" s="22" t="s">
        <v>16</v>
      </c>
      <c r="L179" s="21" t="s">
        <v>22</v>
      </c>
      <c r="M179" s="22" t="s">
        <v>16</v>
      </c>
      <c r="N179" s="22" t="s">
        <v>16</v>
      </c>
      <c r="O179" s="14">
        <v>1</v>
      </c>
      <c r="P179" s="22" t="s">
        <v>16</v>
      </c>
      <c r="Q179" s="26" t="s">
        <v>16</v>
      </c>
      <c r="R179" s="26" t="s">
        <v>16</v>
      </c>
    </row>
    <row r="180" spans="1:18" x14ac:dyDescent="0.2">
      <c r="A180" s="13" t="s">
        <v>92</v>
      </c>
      <c r="B180">
        <v>3</v>
      </c>
      <c r="C180" t="s">
        <v>35</v>
      </c>
      <c r="D180" t="s">
        <v>55</v>
      </c>
      <c r="E180" s="14" t="s">
        <v>45</v>
      </c>
      <c r="F180" s="22" t="s">
        <v>16</v>
      </c>
      <c r="G180" s="22" t="s">
        <v>16</v>
      </c>
      <c r="H180" s="22" t="s">
        <v>16</v>
      </c>
      <c r="I180" s="22" t="s">
        <v>16</v>
      </c>
      <c r="J180" s="22" t="s">
        <v>16</v>
      </c>
      <c r="K180" s="22" t="s">
        <v>16</v>
      </c>
      <c r="L180" s="21" t="s">
        <v>15</v>
      </c>
      <c r="M180" s="28" t="s">
        <v>17</v>
      </c>
      <c r="N180" s="22" t="s">
        <v>16</v>
      </c>
      <c r="O180" s="14">
        <v>1</v>
      </c>
      <c r="P180" s="22" t="s">
        <v>16</v>
      </c>
      <c r="Q180" s="26" t="s">
        <v>16</v>
      </c>
      <c r="R180" s="26" t="s">
        <v>16</v>
      </c>
    </row>
    <row r="181" spans="1:18" x14ac:dyDescent="0.2">
      <c r="A181" s="13">
        <v>165</v>
      </c>
      <c r="B181">
        <v>3</v>
      </c>
      <c r="C181" t="s">
        <v>35</v>
      </c>
      <c r="D181" t="s">
        <v>19</v>
      </c>
      <c r="E181" s="14" t="s">
        <v>45</v>
      </c>
      <c r="F181" s="22" t="s">
        <v>16</v>
      </c>
      <c r="G181" s="22" t="s">
        <v>16</v>
      </c>
      <c r="H181" s="22" t="s">
        <v>16</v>
      </c>
      <c r="I181" s="22" t="s">
        <v>16</v>
      </c>
      <c r="J181" s="22" t="s">
        <v>16</v>
      </c>
      <c r="K181" s="22" t="s">
        <v>16</v>
      </c>
      <c r="L181" s="22" t="s">
        <v>16</v>
      </c>
      <c r="M181" s="22" t="s">
        <v>16</v>
      </c>
      <c r="N181" s="22" t="s">
        <v>16</v>
      </c>
      <c r="O181" s="14">
        <v>1</v>
      </c>
      <c r="P181" s="22" t="s">
        <v>16</v>
      </c>
      <c r="Q181" s="26" t="s">
        <v>16</v>
      </c>
      <c r="R181" s="26" t="s">
        <v>16</v>
      </c>
    </row>
    <row r="182" spans="1:18" x14ac:dyDescent="0.2">
      <c r="A182" s="13">
        <v>166</v>
      </c>
      <c r="B182">
        <v>3</v>
      </c>
      <c r="C182" t="s">
        <v>35</v>
      </c>
      <c r="D182" t="s">
        <v>20</v>
      </c>
      <c r="E182" s="14" t="s">
        <v>45</v>
      </c>
      <c r="F182" s="22" t="s">
        <v>16</v>
      </c>
      <c r="G182" s="22" t="s">
        <v>16</v>
      </c>
      <c r="H182" s="22" t="s">
        <v>16</v>
      </c>
      <c r="I182" s="22" t="s">
        <v>16</v>
      </c>
      <c r="J182" s="22" t="s">
        <v>16</v>
      </c>
      <c r="K182" s="22" t="s">
        <v>16</v>
      </c>
      <c r="L182" s="21" t="s">
        <v>66</v>
      </c>
      <c r="M182" s="22" t="s">
        <v>16</v>
      </c>
      <c r="N182" s="22" t="s">
        <v>16</v>
      </c>
      <c r="O182" s="14">
        <v>1</v>
      </c>
      <c r="P182" s="22" t="s">
        <v>16</v>
      </c>
      <c r="Q182" s="26" t="s">
        <v>16</v>
      </c>
      <c r="R182" s="26" t="s">
        <v>16</v>
      </c>
    </row>
    <row r="183" spans="1:18" x14ac:dyDescent="0.2">
      <c r="A183" s="13">
        <v>167</v>
      </c>
      <c r="B183">
        <v>3</v>
      </c>
      <c r="C183" t="s">
        <v>35</v>
      </c>
      <c r="D183" t="s">
        <v>52</v>
      </c>
      <c r="E183" s="14" t="s">
        <v>31</v>
      </c>
      <c r="F183" s="22" t="s">
        <v>16</v>
      </c>
      <c r="G183" s="22" t="s">
        <v>16</v>
      </c>
      <c r="H183" s="22" t="s">
        <v>16</v>
      </c>
      <c r="I183" s="22" t="s">
        <v>16</v>
      </c>
      <c r="J183" s="22" t="s">
        <v>16</v>
      </c>
      <c r="K183" s="22" t="s">
        <v>16</v>
      </c>
      <c r="L183" s="22" t="s">
        <v>16</v>
      </c>
      <c r="M183" s="22" t="s">
        <v>16</v>
      </c>
      <c r="N183" s="22" t="s">
        <v>16</v>
      </c>
      <c r="O183" s="14" t="s">
        <v>31</v>
      </c>
      <c r="P183" s="22" t="s">
        <v>16</v>
      </c>
      <c r="Q183" s="26" t="s">
        <v>16</v>
      </c>
      <c r="R183" s="26" t="s">
        <v>16</v>
      </c>
    </row>
    <row r="184" spans="1:18" x14ac:dyDescent="0.2">
      <c r="A184" s="13">
        <v>168</v>
      </c>
      <c r="B184">
        <v>3</v>
      </c>
      <c r="C184" t="s">
        <v>35</v>
      </c>
      <c r="D184" t="s">
        <v>12</v>
      </c>
      <c r="E184" s="14" t="s">
        <v>45</v>
      </c>
      <c r="F184" s="22" t="s">
        <v>16</v>
      </c>
      <c r="G184" s="22" t="s">
        <v>16</v>
      </c>
      <c r="H184" s="22" t="s">
        <v>16</v>
      </c>
      <c r="I184" s="22" t="s">
        <v>16</v>
      </c>
      <c r="J184" s="22" t="s">
        <v>16</v>
      </c>
      <c r="K184" s="22" t="s">
        <v>16</v>
      </c>
      <c r="L184" s="22" t="s">
        <v>16</v>
      </c>
      <c r="M184" s="22" t="s">
        <v>16</v>
      </c>
      <c r="N184" s="22" t="s">
        <v>16</v>
      </c>
      <c r="O184" s="14">
        <v>1</v>
      </c>
      <c r="P184" s="22" t="s">
        <v>16</v>
      </c>
      <c r="Q184" s="26" t="s">
        <v>16</v>
      </c>
      <c r="R184" s="26" t="s">
        <v>16</v>
      </c>
    </row>
    <row r="185" spans="1:18" x14ac:dyDescent="0.2">
      <c r="A185" s="13">
        <v>169</v>
      </c>
      <c r="B185">
        <v>3</v>
      </c>
      <c r="C185" t="s">
        <v>35</v>
      </c>
      <c r="D185" t="s">
        <v>12</v>
      </c>
      <c r="E185" s="14" t="s">
        <v>45</v>
      </c>
      <c r="F185" s="22" t="s">
        <v>16</v>
      </c>
      <c r="G185" s="22" t="s">
        <v>16</v>
      </c>
      <c r="H185" s="22" t="s">
        <v>16</v>
      </c>
      <c r="I185" s="18" t="s">
        <v>17</v>
      </c>
      <c r="J185" s="22" t="s">
        <v>16</v>
      </c>
      <c r="K185" s="22" t="s">
        <v>16</v>
      </c>
      <c r="L185" s="22" t="s">
        <v>16</v>
      </c>
      <c r="M185" s="22" t="s">
        <v>16</v>
      </c>
      <c r="N185" s="21" t="s">
        <v>25</v>
      </c>
      <c r="O185" s="14">
        <v>1</v>
      </c>
      <c r="P185" s="22" t="s">
        <v>16</v>
      </c>
      <c r="Q185" s="26" t="s">
        <v>16</v>
      </c>
      <c r="R185" s="26" t="s">
        <v>16</v>
      </c>
    </row>
    <row r="186" spans="1:18" x14ac:dyDescent="0.2">
      <c r="A186" s="13">
        <v>170</v>
      </c>
      <c r="B186">
        <v>3</v>
      </c>
      <c r="C186" t="s">
        <v>35</v>
      </c>
      <c r="D186" t="s">
        <v>19</v>
      </c>
      <c r="E186" s="14" t="s">
        <v>45</v>
      </c>
      <c r="F186" s="22" t="s">
        <v>16</v>
      </c>
      <c r="G186" s="22" t="s">
        <v>16</v>
      </c>
      <c r="H186" s="22" t="s">
        <v>16</v>
      </c>
      <c r="I186" s="27" t="s">
        <v>21</v>
      </c>
      <c r="J186" s="22" t="s">
        <v>16</v>
      </c>
      <c r="K186" s="22" t="s">
        <v>16</v>
      </c>
      <c r="L186" s="21" t="s">
        <v>22</v>
      </c>
      <c r="M186" s="22" t="s">
        <v>16</v>
      </c>
      <c r="N186" s="22" t="s">
        <v>16</v>
      </c>
      <c r="O186" s="14">
        <v>1</v>
      </c>
      <c r="P186" s="22" t="s">
        <v>16</v>
      </c>
      <c r="Q186" s="26" t="s">
        <v>16</v>
      </c>
      <c r="R186" s="26" t="s">
        <v>16</v>
      </c>
    </row>
    <row r="187" spans="1:18" x14ac:dyDescent="0.2">
      <c r="A187" s="13">
        <v>171</v>
      </c>
      <c r="B187">
        <v>3</v>
      </c>
      <c r="C187" t="s">
        <v>35</v>
      </c>
      <c r="D187" t="s">
        <v>20</v>
      </c>
      <c r="E187" s="14" t="s">
        <v>45</v>
      </c>
      <c r="F187" s="22" t="s">
        <v>16</v>
      </c>
      <c r="G187" s="22" t="s">
        <v>16</v>
      </c>
      <c r="H187" s="22" t="s">
        <v>16</v>
      </c>
      <c r="I187" s="27" t="s">
        <v>21</v>
      </c>
      <c r="J187" s="22" t="s">
        <v>16</v>
      </c>
      <c r="K187" s="22" t="s">
        <v>16</v>
      </c>
      <c r="L187" s="21" t="s">
        <v>22</v>
      </c>
      <c r="M187" s="22" t="s">
        <v>16</v>
      </c>
      <c r="N187" s="22" t="s">
        <v>16</v>
      </c>
      <c r="O187" s="14">
        <v>1</v>
      </c>
      <c r="P187" s="22" t="s">
        <v>16</v>
      </c>
      <c r="Q187" s="26" t="s">
        <v>16</v>
      </c>
      <c r="R187" s="26" t="s">
        <v>16</v>
      </c>
    </row>
    <row r="188" spans="1:18" x14ac:dyDescent="0.2">
      <c r="A188" s="13" t="s">
        <v>93</v>
      </c>
      <c r="B188">
        <v>3</v>
      </c>
      <c r="C188" t="s">
        <v>35</v>
      </c>
      <c r="D188" t="s">
        <v>12</v>
      </c>
      <c r="E188" s="14" t="s">
        <v>45</v>
      </c>
      <c r="F188" s="22" t="s">
        <v>16</v>
      </c>
      <c r="G188" s="22" t="s">
        <v>16</v>
      </c>
      <c r="H188" s="22" t="s">
        <v>16</v>
      </c>
      <c r="I188" s="27" t="s">
        <v>21</v>
      </c>
      <c r="J188" s="22" t="s">
        <v>16</v>
      </c>
      <c r="K188" s="22" t="s">
        <v>16</v>
      </c>
      <c r="L188" s="21" t="s">
        <v>15</v>
      </c>
      <c r="M188" s="28" t="s">
        <v>17</v>
      </c>
      <c r="N188" s="22" t="s">
        <v>16</v>
      </c>
      <c r="O188" s="14">
        <v>1</v>
      </c>
      <c r="P188" s="22" t="s">
        <v>16</v>
      </c>
      <c r="Q188" s="26" t="s">
        <v>16</v>
      </c>
      <c r="R188" s="26" t="s">
        <v>16</v>
      </c>
    </row>
    <row r="189" spans="1:18" x14ac:dyDescent="0.2">
      <c r="A189" s="13" t="s">
        <v>94</v>
      </c>
      <c r="B189">
        <v>3</v>
      </c>
      <c r="C189" t="s">
        <v>35</v>
      </c>
      <c r="D189" t="s">
        <v>50</v>
      </c>
      <c r="E189" s="27" t="s">
        <v>21</v>
      </c>
      <c r="F189" s="22" t="s">
        <v>16</v>
      </c>
      <c r="G189" s="22" t="s">
        <v>16</v>
      </c>
      <c r="H189" s="22" t="s">
        <v>16</v>
      </c>
      <c r="I189" s="27" t="s">
        <v>21</v>
      </c>
      <c r="J189" s="22" t="s">
        <v>16</v>
      </c>
      <c r="K189" s="22" t="s">
        <v>16</v>
      </c>
      <c r="L189" s="21" t="s">
        <v>15</v>
      </c>
      <c r="M189" s="28" t="s">
        <v>17</v>
      </c>
      <c r="N189" s="23" t="s">
        <v>17</v>
      </c>
      <c r="O189" s="14">
        <v>1</v>
      </c>
      <c r="P189" s="22" t="s">
        <v>16</v>
      </c>
      <c r="Q189" s="26" t="s">
        <v>16</v>
      </c>
      <c r="R189" s="26" t="s">
        <v>16</v>
      </c>
    </row>
    <row r="190" spans="1:18" x14ac:dyDescent="0.2">
      <c r="A190" s="13">
        <v>174</v>
      </c>
      <c r="B190">
        <v>3</v>
      </c>
      <c r="C190" t="s">
        <v>35</v>
      </c>
      <c r="D190" t="s">
        <v>20</v>
      </c>
      <c r="E190" s="14" t="s">
        <v>45</v>
      </c>
      <c r="F190" s="22" t="s">
        <v>16</v>
      </c>
      <c r="G190" s="22" t="s">
        <v>16</v>
      </c>
      <c r="H190" s="22" t="s">
        <v>16</v>
      </c>
      <c r="I190" s="22" t="s">
        <v>16</v>
      </c>
      <c r="J190" s="22" t="s">
        <v>16</v>
      </c>
      <c r="K190" s="22" t="s">
        <v>16</v>
      </c>
      <c r="L190" s="21" t="s">
        <v>22</v>
      </c>
      <c r="M190" s="22" t="s">
        <v>16</v>
      </c>
      <c r="N190" s="22" t="s">
        <v>16</v>
      </c>
      <c r="O190" s="14">
        <v>1</v>
      </c>
      <c r="P190" s="22" t="s">
        <v>16</v>
      </c>
      <c r="Q190" s="26" t="s">
        <v>16</v>
      </c>
      <c r="R190" s="26" t="s">
        <v>16</v>
      </c>
    </row>
    <row r="191" spans="1:18" x14ac:dyDescent="0.2">
      <c r="A191" s="13" t="s">
        <v>95</v>
      </c>
      <c r="B191">
        <v>3</v>
      </c>
      <c r="C191" t="s">
        <v>35</v>
      </c>
      <c r="D191" t="s">
        <v>20</v>
      </c>
      <c r="E191" s="22" t="s">
        <v>16</v>
      </c>
      <c r="F191" s="22" t="s">
        <v>16</v>
      </c>
      <c r="G191" s="22" t="s">
        <v>16</v>
      </c>
      <c r="H191" s="22" t="s">
        <v>16</v>
      </c>
      <c r="I191" s="27" t="s">
        <v>21</v>
      </c>
      <c r="J191" s="22" t="s">
        <v>16</v>
      </c>
      <c r="K191" s="22" t="s">
        <v>16</v>
      </c>
      <c r="L191" s="21" t="s">
        <v>22</v>
      </c>
      <c r="M191" s="22" t="s">
        <v>16</v>
      </c>
      <c r="N191" s="22" t="s">
        <v>16</v>
      </c>
      <c r="O191" s="22" t="s">
        <v>16</v>
      </c>
      <c r="P191" s="22" t="s">
        <v>16</v>
      </c>
      <c r="Q191" s="26" t="s">
        <v>16</v>
      </c>
      <c r="R191" s="26" t="s">
        <v>16</v>
      </c>
    </row>
    <row r="192" spans="1:18" x14ac:dyDescent="0.2">
      <c r="A192" s="13">
        <v>175</v>
      </c>
      <c r="B192">
        <v>3</v>
      </c>
      <c r="C192" t="s">
        <v>35</v>
      </c>
      <c r="D192" t="s">
        <v>19</v>
      </c>
      <c r="E192" s="14" t="s">
        <v>45</v>
      </c>
      <c r="F192" s="22" t="s">
        <v>16</v>
      </c>
      <c r="G192" s="22" t="s">
        <v>16</v>
      </c>
      <c r="H192" s="22" t="s">
        <v>16</v>
      </c>
      <c r="I192" s="22" t="s">
        <v>16</v>
      </c>
      <c r="J192" s="22" t="s">
        <v>16</v>
      </c>
      <c r="K192" s="22" t="s">
        <v>16</v>
      </c>
      <c r="L192" s="21" t="s">
        <v>22</v>
      </c>
      <c r="M192" s="22" t="s">
        <v>16</v>
      </c>
      <c r="N192" s="22" t="s">
        <v>16</v>
      </c>
      <c r="O192" s="14">
        <v>1</v>
      </c>
      <c r="P192" s="22" t="s">
        <v>16</v>
      </c>
      <c r="Q192" s="26" t="s">
        <v>16</v>
      </c>
      <c r="R192" s="26" t="s">
        <v>16</v>
      </c>
    </row>
    <row r="193" spans="1:18" x14ac:dyDescent="0.2">
      <c r="A193" s="13">
        <v>176</v>
      </c>
      <c r="B193">
        <v>3</v>
      </c>
      <c r="C193" t="s">
        <v>35</v>
      </c>
      <c r="D193" t="s">
        <v>53</v>
      </c>
      <c r="E193" s="27" t="s">
        <v>21</v>
      </c>
      <c r="F193" s="22" t="s">
        <v>16</v>
      </c>
      <c r="G193" s="22" t="s">
        <v>16</v>
      </c>
      <c r="H193" s="22" t="s">
        <v>16</v>
      </c>
      <c r="I193" s="22" t="s">
        <v>16</v>
      </c>
      <c r="J193" s="22" t="s">
        <v>16</v>
      </c>
      <c r="K193" s="22" t="s">
        <v>16</v>
      </c>
      <c r="L193" s="22" t="s">
        <v>16</v>
      </c>
      <c r="M193" s="22" t="s">
        <v>16</v>
      </c>
      <c r="N193" s="22" t="s">
        <v>16</v>
      </c>
      <c r="O193" s="14">
        <v>1</v>
      </c>
      <c r="P193" s="22" t="s">
        <v>16</v>
      </c>
      <c r="Q193" s="26" t="s">
        <v>16</v>
      </c>
      <c r="R193" s="26" t="s">
        <v>16</v>
      </c>
    </row>
    <row r="194" spans="1:18" x14ac:dyDescent="0.2">
      <c r="A194" s="13">
        <v>177</v>
      </c>
      <c r="B194">
        <v>3</v>
      </c>
      <c r="C194" t="s">
        <v>35</v>
      </c>
      <c r="D194" t="s">
        <v>12</v>
      </c>
      <c r="E194" s="14" t="s">
        <v>45</v>
      </c>
      <c r="F194" s="22" t="s">
        <v>16</v>
      </c>
      <c r="G194" s="22" t="s">
        <v>16</v>
      </c>
      <c r="H194" s="22" t="s">
        <v>16</v>
      </c>
      <c r="I194" s="18" t="s">
        <v>17</v>
      </c>
      <c r="J194" s="22" t="s">
        <v>16</v>
      </c>
      <c r="K194" s="22" t="s">
        <v>16</v>
      </c>
      <c r="L194" s="22" t="s">
        <v>16</v>
      </c>
      <c r="M194" s="22" t="s">
        <v>16</v>
      </c>
      <c r="N194" s="22" t="s">
        <v>16</v>
      </c>
      <c r="O194" s="14">
        <v>1</v>
      </c>
      <c r="P194" s="22" t="s">
        <v>16</v>
      </c>
      <c r="Q194" s="26" t="s">
        <v>16</v>
      </c>
      <c r="R194" s="26" t="s">
        <v>16</v>
      </c>
    </row>
    <row r="195" spans="1:18" x14ac:dyDescent="0.2">
      <c r="A195" s="13">
        <v>178</v>
      </c>
      <c r="B195">
        <v>3</v>
      </c>
      <c r="C195" t="s">
        <v>35</v>
      </c>
      <c r="D195" t="s">
        <v>19</v>
      </c>
      <c r="E195" s="14" t="s">
        <v>45</v>
      </c>
      <c r="F195" s="22" t="s">
        <v>16</v>
      </c>
      <c r="G195" s="22" t="s">
        <v>16</v>
      </c>
      <c r="H195" s="22" t="s">
        <v>16</v>
      </c>
      <c r="I195" s="22" t="s">
        <v>16</v>
      </c>
      <c r="J195" s="22" t="s">
        <v>16</v>
      </c>
      <c r="K195" s="22" t="s">
        <v>16</v>
      </c>
      <c r="L195" s="22" t="s">
        <v>16</v>
      </c>
      <c r="M195" s="22" t="s">
        <v>16</v>
      </c>
      <c r="N195" s="22" t="s">
        <v>16</v>
      </c>
      <c r="O195" s="14">
        <v>1</v>
      </c>
      <c r="P195" s="22" t="s">
        <v>16</v>
      </c>
      <c r="Q195" s="26" t="s">
        <v>16</v>
      </c>
      <c r="R195" s="26" t="s">
        <v>16</v>
      </c>
    </row>
    <row r="196" spans="1:18" x14ac:dyDescent="0.2">
      <c r="A196" s="13">
        <v>179</v>
      </c>
      <c r="B196">
        <v>3</v>
      </c>
      <c r="C196" t="s">
        <v>35</v>
      </c>
      <c r="D196" t="s">
        <v>20</v>
      </c>
      <c r="E196" s="14" t="s">
        <v>45</v>
      </c>
      <c r="F196" s="22" t="s">
        <v>16</v>
      </c>
      <c r="G196" s="22" t="s">
        <v>16</v>
      </c>
      <c r="H196" s="22" t="s">
        <v>16</v>
      </c>
      <c r="I196" s="27" t="s">
        <v>21</v>
      </c>
      <c r="J196" s="22" t="s">
        <v>16</v>
      </c>
      <c r="K196" s="22" t="s">
        <v>16</v>
      </c>
      <c r="L196" s="21" t="s">
        <v>22</v>
      </c>
      <c r="M196" s="22" t="s">
        <v>16</v>
      </c>
      <c r="N196" s="22" t="s">
        <v>16</v>
      </c>
      <c r="O196" s="14">
        <v>1</v>
      </c>
      <c r="P196" s="22" t="s">
        <v>16</v>
      </c>
      <c r="Q196" s="26" t="s">
        <v>16</v>
      </c>
      <c r="R196" s="26" t="s">
        <v>16</v>
      </c>
    </row>
    <row r="197" spans="1:18" x14ac:dyDescent="0.2">
      <c r="A197" s="13">
        <v>180</v>
      </c>
      <c r="B197">
        <v>3</v>
      </c>
      <c r="C197" t="s">
        <v>35</v>
      </c>
      <c r="D197" t="s">
        <v>12</v>
      </c>
      <c r="E197" s="14" t="s">
        <v>45</v>
      </c>
      <c r="F197" s="22" t="s">
        <v>16</v>
      </c>
      <c r="G197" s="22" t="s">
        <v>16</v>
      </c>
      <c r="H197" s="22" t="s">
        <v>16</v>
      </c>
      <c r="I197" s="22" t="s">
        <v>16</v>
      </c>
      <c r="J197" s="22" t="s">
        <v>16</v>
      </c>
      <c r="K197" s="22" t="s">
        <v>16</v>
      </c>
      <c r="L197" s="22" t="s">
        <v>16</v>
      </c>
      <c r="M197" s="22" t="s">
        <v>16</v>
      </c>
      <c r="N197" s="36" t="s">
        <v>81</v>
      </c>
      <c r="O197" s="14">
        <v>1</v>
      </c>
      <c r="P197" s="22" t="s">
        <v>16</v>
      </c>
      <c r="Q197" s="26" t="s">
        <v>16</v>
      </c>
      <c r="R197" s="26" t="s">
        <v>16</v>
      </c>
    </row>
    <row r="198" spans="1:18" x14ac:dyDescent="0.2">
      <c r="A198" s="13">
        <v>181</v>
      </c>
      <c r="B198">
        <v>3</v>
      </c>
      <c r="C198" t="s">
        <v>35</v>
      </c>
      <c r="D198" t="s">
        <v>48</v>
      </c>
      <c r="E198" s="27" t="s">
        <v>21</v>
      </c>
      <c r="F198" s="22" t="s">
        <v>16</v>
      </c>
      <c r="G198" s="22" t="s">
        <v>16</v>
      </c>
      <c r="H198" s="22" t="s">
        <v>16</v>
      </c>
      <c r="I198" s="27" t="s">
        <v>21</v>
      </c>
      <c r="J198" s="22" t="s">
        <v>16</v>
      </c>
      <c r="K198" s="22" t="s">
        <v>16</v>
      </c>
      <c r="L198" s="21" t="s">
        <v>66</v>
      </c>
      <c r="M198" s="22" t="s">
        <v>16</v>
      </c>
      <c r="N198" s="22" t="s">
        <v>16</v>
      </c>
      <c r="O198" s="14">
        <v>1</v>
      </c>
      <c r="P198" s="22" t="s">
        <v>16</v>
      </c>
      <c r="Q198" s="26" t="s">
        <v>16</v>
      </c>
      <c r="R198" s="26" t="s">
        <v>16</v>
      </c>
    </row>
    <row r="199" spans="1:18" x14ac:dyDescent="0.2">
      <c r="A199" s="13">
        <v>182</v>
      </c>
      <c r="B199">
        <v>3</v>
      </c>
      <c r="C199" t="s">
        <v>35</v>
      </c>
      <c r="D199" t="s">
        <v>19</v>
      </c>
      <c r="E199" s="14" t="s">
        <v>45</v>
      </c>
      <c r="F199" s="22" t="s">
        <v>16</v>
      </c>
      <c r="G199" s="22" t="s">
        <v>16</v>
      </c>
      <c r="H199" s="22" t="s">
        <v>16</v>
      </c>
      <c r="I199" s="22" t="s">
        <v>16</v>
      </c>
      <c r="J199" s="22" t="s">
        <v>16</v>
      </c>
      <c r="K199" s="22" t="s">
        <v>16</v>
      </c>
      <c r="L199" s="21" t="s">
        <v>22</v>
      </c>
      <c r="M199" s="22" t="s">
        <v>16</v>
      </c>
      <c r="N199" s="22" t="s">
        <v>16</v>
      </c>
      <c r="O199" s="14">
        <v>1</v>
      </c>
      <c r="P199" s="22" t="s">
        <v>16</v>
      </c>
      <c r="Q199" s="26" t="s">
        <v>16</v>
      </c>
      <c r="R199" s="26" t="s">
        <v>16</v>
      </c>
    </row>
    <row r="200" spans="1:18" x14ac:dyDescent="0.2">
      <c r="A200" s="13" t="s">
        <v>96</v>
      </c>
      <c r="B200">
        <v>3</v>
      </c>
      <c r="C200" t="s">
        <v>35</v>
      </c>
      <c r="D200" t="s">
        <v>12</v>
      </c>
      <c r="E200" s="14" t="s">
        <v>45</v>
      </c>
      <c r="F200" s="22" t="s">
        <v>16</v>
      </c>
      <c r="G200" s="22" t="s">
        <v>16</v>
      </c>
      <c r="H200" s="22" t="s">
        <v>16</v>
      </c>
      <c r="I200" s="27" t="s">
        <v>21</v>
      </c>
      <c r="J200" s="22" t="s">
        <v>16</v>
      </c>
      <c r="K200" s="22" t="s">
        <v>16</v>
      </c>
      <c r="L200" s="21" t="s">
        <v>15</v>
      </c>
      <c r="M200" s="28" t="s">
        <v>17</v>
      </c>
      <c r="N200" s="23" t="s">
        <v>17</v>
      </c>
      <c r="O200" s="14">
        <v>1</v>
      </c>
      <c r="P200" s="22" t="s">
        <v>16</v>
      </c>
      <c r="Q200" s="26" t="s">
        <v>16</v>
      </c>
      <c r="R200" s="26" t="s">
        <v>16</v>
      </c>
    </row>
    <row r="201" spans="1:18" x14ac:dyDescent="0.2">
      <c r="A201" s="13">
        <v>184</v>
      </c>
      <c r="B201">
        <v>3</v>
      </c>
      <c r="C201" t="s">
        <v>35</v>
      </c>
      <c r="D201" t="s">
        <v>20</v>
      </c>
      <c r="E201" s="14" t="s">
        <v>45</v>
      </c>
      <c r="F201" s="22" t="s">
        <v>16</v>
      </c>
      <c r="G201" s="22" t="s">
        <v>16</v>
      </c>
      <c r="H201" s="22" t="s">
        <v>16</v>
      </c>
      <c r="I201" s="22" t="s">
        <v>16</v>
      </c>
      <c r="J201" s="22" t="s">
        <v>16</v>
      </c>
      <c r="K201" s="22" t="s">
        <v>16</v>
      </c>
      <c r="L201" s="21" t="s">
        <v>66</v>
      </c>
      <c r="M201" s="22" t="s">
        <v>16</v>
      </c>
      <c r="N201" s="22" t="s">
        <v>16</v>
      </c>
      <c r="O201" s="14">
        <v>1</v>
      </c>
      <c r="P201" s="22" t="s">
        <v>16</v>
      </c>
      <c r="Q201" s="26" t="s">
        <v>16</v>
      </c>
      <c r="R201" s="26" t="s">
        <v>16</v>
      </c>
    </row>
    <row r="202" spans="1:18" x14ac:dyDescent="0.2">
      <c r="A202" s="13">
        <v>185</v>
      </c>
      <c r="B202">
        <v>3</v>
      </c>
      <c r="C202" t="s">
        <v>35</v>
      </c>
      <c r="D202" t="s">
        <v>19</v>
      </c>
      <c r="E202" s="14" t="s">
        <v>45</v>
      </c>
      <c r="F202" s="22" t="s">
        <v>16</v>
      </c>
      <c r="G202" s="22" t="s">
        <v>16</v>
      </c>
      <c r="H202" s="22" t="s">
        <v>16</v>
      </c>
      <c r="I202" s="27" t="s">
        <v>21</v>
      </c>
      <c r="J202" s="22" t="s">
        <v>16</v>
      </c>
      <c r="K202" s="22" t="s">
        <v>16</v>
      </c>
      <c r="L202" s="21" t="s">
        <v>22</v>
      </c>
      <c r="M202" s="22" t="s">
        <v>16</v>
      </c>
      <c r="N202" s="22" t="s">
        <v>16</v>
      </c>
      <c r="O202" s="14">
        <v>1</v>
      </c>
      <c r="P202" s="22" t="s">
        <v>16</v>
      </c>
      <c r="Q202" s="26" t="s">
        <v>16</v>
      </c>
      <c r="R202" s="26" t="s">
        <v>16</v>
      </c>
    </row>
    <row r="203" spans="1:18" x14ac:dyDescent="0.2">
      <c r="A203" s="13">
        <v>186</v>
      </c>
      <c r="B203">
        <v>3</v>
      </c>
      <c r="C203" t="s">
        <v>35</v>
      </c>
      <c r="D203" t="s">
        <v>20</v>
      </c>
      <c r="E203" s="14" t="s">
        <v>45</v>
      </c>
      <c r="F203" s="22" t="s">
        <v>16</v>
      </c>
      <c r="G203" s="22" t="s">
        <v>16</v>
      </c>
      <c r="H203" s="22" t="s">
        <v>16</v>
      </c>
      <c r="I203" s="22" t="s">
        <v>16</v>
      </c>
      <c r="J203" s="22" t="s">
        <v>16</v>
      </c>
      <c r="K203" s="22" t="s">
        <v>16</v>
      </c>
      <c r="L203" s="22" t="s">
        <v>16</v>
      </c>
      <c r="M203" s="22" t="s">
        <v>16</v>
      </c>
      <c r="N203" s="22" t="s">
        <v>16</v>
      </c>
      <c r="O203" s="14">
        <v>1</v>
      </c>
      <c r="P203" s="22" t="s">
        <v>16</v>
      </c>
      <c r="Q203" s="26" t="s">
        <v>16</v>
      </c>
      <c r="R203" s="26" t="s">
        <v>16</v>
      </c>
    </row>
    <row r="204" spans="1:18" x14ac:dyDescent="0.2">
      <c r="A204" s="13">
        <v>187</v>
      </c>
      <c r="B204">
        <v>3</v>
      </c>
      <c r="C204" t="s">
        <v>35</v>
      </c>
      <c r="D204" t="s">
        <v>54</v>
      </c>
      <c r="E204" s="14" t="s">
        <v>45</v>
      </c>
      <c r="F204" s="22" t="s">
        <v>16</v>
      </c>
      <c r="G204" s="22" t="s">
        <v>16</v>
      </c>
      <c r="H204" s="22" t="s">
        <v>16</v>
      </c>
      <c r="I204" s="27" t="s">
        <v>21</v>
      </c>
      <c r="J204" s="22" t="s">
        <v>16</v>
      </c>
      <c r="K204" s="22" t="s">
        <v>16</v>
      </c>
      <c r="L204" s="21" t="s">
        <v>58</v>
      </c>
      <c r="M204" s="22" t="s">
        <v>16</v>
      </c>
      <c r="N204" s="22" t="s">
        <v>16</v>
      </c>
      <c r="O204" s="14">
        <v>1</v>
      </c>
      <c r="P204" s="22" t="s">
        <v>16</v>
      </c>
      <c r="Q204" s="26" t="s">
        <v>16</v>
      </c>
      <c r="R204" s="26" t="s">
        <v>16</v>
      </c>
    </row>
    <row r="205" spans="1:18" x14ac:dyDescent="0.2">
      <c r="A205" s="13" t="s">
        <v>97</v>
      </c>
      <c r="B205">
        <v>3</v>
      </c>
      <c r="C205" t="s">
        <v>35</v>
      </c>
      <c r="D205" t="s">
        <v>54</v>
      </c>
      <c r="E205" s="22" t="s">
        <v>16</v>
      </c>
      <c r="F205" s="22" t="s">
        <v>16</v>
      </c>
      <c r="G205" s="22" t="s">
        <v>16</v>
      </c>
      <c r="H205" s="22" t="s">
        <v>16</v>
      </c>
      <c r="I205" s="22" t="s">
        <v>16</v>
      </c>
      <c r="J205" s="22" t="s">
        <v>16</v>
      </c>
      <c r="K205" s="22" t="s">
        <v>16</v>
      </c>
      <c r="L205" s="22" t="s">
        <v>16</v>
      </c>
      <c r="M205" s="22" t="s">
        <v>16</v>
      </c>
      <c r="N205" s="23" t="s">
        <v>17</v>
      </c>
      <c r="P205" s="22"/>
      <c r="Q205" s="26"/>
      <c r="R205" s="26"/>
    </row>
    <row r="206" spans="1:18" x14ac:dyDescent="0.2">
      <c r="A206" s="13" t="s">
        <v>98</v>
      </c>
      <c r="B206" s="31">
        <v>38</v>
      </c>
      <c r="C206" t="s">
        <v>35</v>
      </c>
      <c r="D206" t="s">
        <v>12</v>
      </c>
      <c r="E206" s="14" t="s">
        <v>14</v>
      </c>
      <c r="F206" s="22" t="s">
        <v>16</v>
      </c>
      <c r="G206" s="22" t="s">
        <v>16</v>
      </c>
      <c r="H206" s="22" t="s">
        <v>16</v>
      </c>
      <c r="I206" s="18" t="s">
        <v>14</v>
      </c>
      <c r="J206" s="19" t="s">
        <v>14</v>
      </c>
      <c r="K206" s="22" t="s">
        <v>16</v>
      </c>
      <c r="L206" s="22" t="s">
        <v>16</v>
      </c>
      <c r="M206" s="22" t="s">
        <v>16</v>
      </c>
      <c r="N206" s="22" t="s">
        <v>16</v>
      </c>
      <c r="O206" s="14">
        <v>1</v>
      </c>
      <c r="P206" s="22" t="s">
        <v>16</v>
      </c>
      <c r="Q206" s="26" t="s">
        <v>16</v>
      </c>
      <c r="R206" s="26" t="s">
        <v>16</v>
      </c>
    </row>
    <row r="207" spans="1:18" x14ac:dyDescent="0.2">
      <c r="A207" s="13">
        <v>189</v>
      </c>
      <c r="B207" s="31">
        <v>38</v>
      </c>
      <c r="C207" t="s">
        <v>35</v>
      </c>
      <c r="D207" t="s">
        <v>20</v>
      </c>
      <c r="E207" s="14" t="s">
        <v>45</v>
      </c>
      <c r="F207" s="22" t="s">
        <v>16</v>
      </c>
      <c r="G207" s="22" t="s">
        <v>16</v>
      </c>
      <c r="H207" s="22" t="s">
        <v>16</v>
      </c>
      <c r="I207" s="27" t="s">
        <v>21</v>
      </c>
      <c r="J207" s="22" t="s">
        <v>16</v>
      </c>
      <c r="K207" s="22" t="s">
        <v>16</v>
      </c>
      <c r="L207" s="22" t="s">
        <v>16</v>
      </c>
      <c r="M207" s="22" t="s">
        <v>16</v>
      </c>
      <c r="N207" s="22" t="s">
        <v>16</v>
      </c>
      <c r="O207" s="14">
        <v>1</v>
      </c>
      <c r="P207" s="22" t="s">
        <v>16</v>
      </c>
      <c r="Q207" s="26" t="s">
        <v>16</v>
      </c>
      <c r="R207" s="26" t="s">
        <v>16</v>
      </c>
    </row>
    <row r="208" spans="1:18" x14ac:dyDescent="0.2">
      <c r="A208" s="13" t="s">
        <v>99</v>
      </c>
      <c r="B208" s="31">
        <v>38</v>
      </c>
      <c r="C208" t="s">
        <v>35</v>
      </c>
      <c r="D208" t="s">
        <v>53</v>
      </c>
      <c r="E208" s="27" t="s">
        <v>21</v>
      </c>
      <c r="F208" s="22" t="s">
        <v>16</v>
      </c>
      <c r="G208" s="22" t="s">
        <v>16</v>
      </c>
      <c r="H208" s="22" t="s">
        <v>16</v>
      </c>
      <c r="I208" s="27" t="s">
        <v>21</v>
      </c>
      <c r="J208" s="19" t="s">
        <v>22</v>
      </c>
      <c r="K208" s="22" t="s">
        <v>16</v>
      </c>
      <c r="L208" s="22" t="s">
        <v>16</v>
      </c>
      <c r="M208" s="22" t="s">
        <v>16</v>
      </c>
      <c r="N208" s="22" t="s">
        <v>16</v>
      </c>
      <c r="O208" s="14">
        <v>1</v>
      </c>
      <c r="P208" s="22" t="s">
        <v>16</v>
      </c>
      <c r="Q208" s="26" t="s">
        <v>16</v>
      </c>
      <c r="R208" s="26" t="s">
        <v>16</v>
      </c>
    </row>
    <row r="209" spans="1:18" x14ac:dyDescent="0.2">
      <c r="A209" s="13">
        <v>191</v>
      </c>
      <c r="B209" s="31">
        <v>38</v>
      </c>
      <c r="C209" t="s">
        <v>35</v>
      </c>
      <c r="D209" t="s">
        <v>54</v>
      </c>
      <c r="E209" s="14" t="s">
        <v>14</v>
      </c>
      <c r="F209" s="22" t="s">
        <v>16</v>
      </c>
      <c r="G209" s="22" t="s">
        <v>16</v>
      </c>
      <c r="H209" s="22" t="s">
        <v>16</v>
      </c>
      <c r="I209" s="18" t="s">
        <v>14</v>
      </c>
      <c r="J209" s="19" t="s">
        <v>14</v>
      </c>
      <c r="K209" s="22" t="s">
        <v>16</v>
      </c>
      <c r="L209" s="22" t="s">
        <v>16</v>
      </c>
      <c r="M209" s="22" t="s">
        <v>16</v>
      </c>
      <c r="N209" s="22" t="s">
        <v>16</v>
      </c>
      <c r="O209" s="14">
        <v>1</v>
      </c>
      <c r="P209" s="22" t="s">
        <v>16</v>
      </c>
      <c r="Q209" s="26" t="s">
        <v>16</v>
      </c>
      <c r="R209" s="26" t="s">
        <v>16</v>
      </c>
    </row>
    <row r="210" spans="1:18" x14ac:dyDescent="0.2">
      <c r="A210" s="13">
        <v>192</v>
      </c>
      <c r="B210" s="31">
        <v>38</v>
      </c>
      <c r="C210" t="s">
        <v>35</v>
      </c>
      <c r="D210" t="s">
        <v>23</v>
      </c>
      <c r="E210" s="14" t="s">
        <v>24</v>
      </c>
      <c r="F210" s="22" t="s">
        <v>16</v>
      </c>
      <c r="G210" s="22" t="s">
        <v>16</v>
      </c>
      <c r="H210" s="22" t="s">
        <v>16</v>
      </c>
      <c r="I210" s="18" t="s">
        <v>24</v>
      </c>
      <c r="J210" s="19" t="s">
        <v>22</v>
      </c>
      <c r="K210" s="22" t="s">
        <v>16</v>
      </c>
      <c r="L210" s="22" t="s">
        <v>16</v>
      </c>
      <c r="M210" s="22" t="s">
        <v>16</v>
      </c>
      <c r="N210" s="22" t="s">
        <v>16</v>
      </c>
      <c r="O210" s="14">
        <v>1</v>
      </c>
      <c r="P210" s="22" t="s">
        <v>16</v>
      </c>
      <c r="Q210" s="26" t="s">
        <v>16</v>
      </c>
      <c r="R210" s="26" t="s">
        <v>16</v>
      </c>
    </row>
    <row r="211" spans="1:18" x14ac:dyDescent="0.2">
      <c r="A211" s="13">
        <v>193</v>
      </c>
      <c r="B211" s="31">
        <v>38</v>
      </c>
      <c r="C211" t="s">
        <v>35</v>
      </c>
      <c r="D211" t="s">
        <v>20</v>
      </c>
      <c r="E211" s="14" t="s">
        <v>45</v>
      </c>
      <c r="F211" s="22" t="s">
        <v>16</v>
      </c>
      <c r="G211" s="22" t="s">
        <v>16</v>
      </c>
      <c r="H211" s="22" t="s">
        <v>16</v>
      </c>
      <c r="I211" s="27" t="s">
        <v>21</v>
      </c>
      <c r="J211" s="19" t="s">
        <v>22</v>
      </c>
      <c r="K211" s="22" t="s">
        <v>16</v>
      </c>
      <c r="L211" s="22" t="s">
        <v>16</v>
      </c>
      <c r="M211" s="22" t="s">
        <v>16</v>
      </c>
      <c r="N211" s="22" t="s">
        <v>16</v>
      </c>
      <c r="O211" s="14">
        <v>1</v>
      </c>
      <c r="P211" s="22" t="s">
        <v>16</v>
      </c>
      <c r="Q211" s="26" t="s">
        <v>16</v>
      </c>
      <c r="R211" s="26" t="s">
        <v>16</v>
      </c>
    </row>
    <row r="212" spans="1:18" x14ac:dyDescent="0.2">
      <c r="A212" s="13">
        <v>194</v>
      </c>
      <c r="B212" s="31">
        <v>38</v>
      </c>
      <c r="C212" t="s">
        <v>35</v>
      </c>
      <c r="D212" t="s">
        <v>12</v>
      </c>
      <c r="E212" s="14" t="s">
        <v>14</v>
      </c>
      <c r="F212" s="22" t="s">
        <v>16</v>
      </c>
      <c r="G212" s="22" t="s">
        <v>16</v>
      </c>
      <c r="H212" s="22" t="s">
        <v>16</v>
      </c>
      <c r="I212" s="18" t="s">
        <v>14</v>
      </c>
      <c r="J212" s="19" t="s">
        <v>14</v>
      </c>
      <c r="K212" s="22" t="s">
        <v>16</v>
      </c>
      <c r="L212" s="22" t="s">
        <v>16</v>
      </c>
      <c r="M212" s="22" t="s">
        <v>16</v>
      </c>
      <c r="N212" s="22" t="s">
        <v>16</v>
      </c>
      <c r="O212" s="14">
        <v>1</v>
      </c>
      <c r="P212" s="22" t="s">
        <v>16</v>
      </c>
      <c r="Q212" s="26" t="s">
        <v>16</v>
      </c>
      <c r="R212" s="26" t="s">
        <v>16</v>
      </c>
    </row>
    <row r="213" spans="1:18" x14ac:dyDescent="0.2">
      <c r="A213" s="13">
        <v>195</v>
      </c>
      <c r="B213" s="31">
        <v>38</v>
      </c>
      <c r="C213" t="s">
        <v>35</v>
      </c>
      <c r="D213" t="s">
        <v>48</v>
      </c>
      <c r="E213" s="27" t="s">
        <v>21</v>
      </c>
      <c r="F213" s="22" t="s">
        <v>16</v>
      </c>
      <c r="G213" s="22" t="s">
        <v>16</v>
      </c>
      <c r="H213" s="22" t="s">
        <v>16</v>
      </c>
      <c r="I213" s="27" t="s">
        <v>21</v>
      </c>
      <c r="J213" s="19" t="s">
        <v>22</v>
      </c>
      <c r="K213" s="22" t="s">
        <v>16</v>
      </c>
      <c r="L213" s="22" t="s">
        <v>16</v>
      </c>
      <c r="M213" s="22" t="s">
        <v>16</v>
      </c>
      <c r="N213" s="22" t="s">
        <v>16</v>
      </c>
      <c r="O213" s="14">
        <v>1</v>
      </c>
      <c r="P213" s="22" t="s">
        <v>16</v>
      </c>
      <c r="Q213" s="26" t="s">
        <v>16</v>
      </c>
      <c r="R213" s="26" t="s">
        <v>16</v>
      </c>
    </row>
    <row r="214" spans="1:18" x14ac:dyDescent="0.2">
      <c r="A214" s="13">
        <v>196</v>
      </c>
      <c r="B214" s="31">
        <v>38</v>
      </c>
      <c r="C214" t="s">
        <v>35</v>
      </c>
      <c r="D214" t="s">
        <v>20</v>
      </c>
      <c r="E214" s="14" t="s">
        <v>45</v>
      </c>
      <c r="F214" s="22" t="s">
        <v>16</v>
      </c>
      <c r="G214" s="22" t="s">
        <v>16</v>
      </c>
      <c r="H214" s="22" t="s">
        <v>16</v>
      </c>
      <c r="I214" s="22" t="s">
        <v>16</v>
      </c>
      <c r="J214" s="19" t="s">
        <v>22</v>
      </c>
      <c r="K214" s="22" t="s">
        <v>16</v>
      </c>
      <c r="L214" s="22" t="s">
        <v>16</v>
      </c>
      <c r="M214" s="22" t="s">
        <v>16</v>
      </c>
      <c r="N214" s="22" t="s">
        <v>16</v>
      </c>
      <c r="O214" s="14">
        <v>1</v>
      </c>
      <c r="P214" s="22" t="s">
        <v>16</v>
      </c>
      <c r="Q214" s="26" t="s">
        <v>16</v>
      </c>
      <c r="R214" s="26" t="s">
        <v>16</v>
      </c>
    </row>
    <row r="215" spans="1:18" x14ac:dyDescent="0.2">
      <c r="A215" s="13">
        <v>197</v>
      </c>
      <c r="B215" s="31">
        <v>38</v>
      </c>
      <c r="C215" t="s">
        <v>35</v>
      </c>
      <c r="D215" t="s">
        <v>12</v>
      </c>
      <c r="E215" s="14" t="s">
        <v>14</v>
      </c>
      <c r="F215" s="22" t="s">
        <v>16</v>
      </c>
      <c r="G215" s="22" t="s">
        <v>16</v>
      </c>
      <c r="H215" s="22" t="s">
        <v>16</v>
      </c>
      <c r="I215" s="18" t="s">
        <v>14</v>
      </c>
      <c r="J215" s="19" t="s">
        <v>14</v>
      </c>
      <c r="K215" s="22" t="s">
        <v>16</v>
      </c>
      <c r="L215" s="22" t="s">
        <v>16</v>
      </c>
      <c r="M215" s="22" t="s">
        <v>16</v>
      </c>
      <c r="N215" s="22" t="s">
        <v>16</v>
      </c>
      <c r="O215" s="14">
        <v>1</v>
      </c>
      <c r="P215" s="22" t="s">
        <v>16</v>
      </c>
      <c r="Q215" s="26" t="s">
        <v>16</v>
      </c>
      <c r="R215" s="26" t="s">
        <v>16</v>
      </c>
    </row>
    <row r="216" spans="1:18" x14ac:dyDescent="0.2">
      <c r="A216" s="13">
        <v>198</v>
      </c>
      <c r="B216" s="31">
        <v>38</v>
      </c>
      <c r="C216" t="s">
        <v>35</v>
      </c>
      <c r="D216" t="s">
        <v>19</v>
      </c>
      <c r="E216" s="14" t="s">
        <v>45</v>
      </c>
      <c r="F216" s="22" t="s">
        <v>16</v>
      </c>
      <c r="G216" s="22" t="s">
        <v>16</v>
      </c>
      <c r="H216" s="22" t="s">
        <v>16</v>
      </c>
      <c r="I216" s="27" t="s">
        <v>21</v>
      </c>
      <c r="J216" s="19" t="s">
        <v>22</v>
      </c>
      <c r="K216" s="22" t="s">
        <v>16</v>
      </c>
      <c r="L216" s="22" t="s">
        <v>16</v>
      </c>
      <c r="M216" s="22" t="s">
        <v>16</v>
      </c>
      <c r="N216" s="22" t="s">
        <v>16</v>
      </c>
      <c r="O216" s="14">
        <v>1</v>
      </c>
      <c r="P216" s="22" t="s">
        <v>16</v>
      </c>
      <c r="Q216" s="26" t="s">
        <v>16</v>
      </c>
      <c r="R216" s="26" t="s">
        <v>16</v>
      </c>
    </row>
    <row r="217" spans="1:18" x14ac:dyDescent="0.2">
      <c r="A217" s="13">
        <v>199</v>
      </c>
      <c r="B217" s="31">
        <v>38</v>
      </c>
      <c r="C217" t="s">
        <v>35</v>
      </c>
      <c r="D217" t="s">
        <v>54</v>
      </c>
      <c r="E217" s="14" t="s">
        <v>45</v>
      </c>
      <c r="F217" s="22" t="s">
        <v>16</v>
      </c>
      <c r="G217" s="22" t="s">
        <v>16</v>
      </c>
      <c r="H217" s="22" t="s">
        <v>16</v>
      </c>
      <c r="I217" s="22" t="s">
        <v>16</v>
      </c>
      <c r="J217" s="22" t="s">
        <v>16</v>
      </c>
      <c r="K217" s="22" t="s">
        <v>16</v>
      </c>
      <c r="L217" s="22" t="s">
        <v>16</v>
      </c>
      <c r="M217" s="22" t="s">
        <v>16</v>
      </c>
      <c r="N217" s="22" t="s">
        <v>16</v>
      </c>
      <c r="O217" s="14">
        <v>1</v>
      </c>
      <c r="P217" s="22" t="s">
        <v>16</v>
      </c>
      <c r="Q217" s="26" t="s">
        <v>16</v>
      </c>
      <c r="R217" s="26" t="s">
        <v>16</v>
      </c>
    </row>
    <row r="218" spans="1:18" x14ac:dyDescent="0.2">
      <c r="A218" s="13" t="s">
        <v>100</v>
      </c>
      <c r="B218" s="31">
        <v>38</v>
      </c>
      <c r="C218" t="s">
        <v>35</v>
      </c>
      <c r="D218" t="s">
        <v>12</v>
      </c>
      <c r="E218" s="14" t="s">
        <v>14</v>
      </c>
      <c r="F218" s="22" t="s">
        <v>16</v>
      </c>
      <c r="G218" s="22" t="s">
        <v>16</v>
      </c>
      <c r="H218" s="22" t="s">
        <v>16</v>
      </c>
      <c r="I218" s="18" t="s">
        <v>14</v>
      </c>
      <c r="J218" s="19" t="s">
        <v>14</v>
      </c>
      <c r="K218" s="22" t="s">
        <v>16</v>
      </c>
      <c r="L218" s="21" t="s">
        <v>15</v>
      </c>
      <c r="M218" s="28" t="s">
        <v>17</v>
      </c>
      <c r="N218" s="23" t="s">
        <v>17</v>
      </c>
      <c r="O218" s="14">
        <v>1</v>
      </c>
      <c r="P218" s="22" t="s">
        <v>16</v>
      </c>
      <c r="Q218" s="26" t="s">
        <v>16</v>
      </c>
      <c r="R218" s="26" t="s">
        <v>16</v>
      </c>
    </row>
    <row r="219" spans="1:18" x14ac:dyDescent="0.2">
      <c r="A219" s="13">
        <v>201</v>
      </c>
      <c r="B219" s="31">
        <v>38</v>
      </c>
      <c r="C219" t="s">
        <v>35</v>
      </c>
      <c r="D219" t="s">
        <v>20</v>
      </c>
      <c r="E219" s="14" t="s">
        <v>45</v>
      </c>
      <c r="F219" s="22" t="s">
        <v>16</v>
      </c>
      <c r="G219" s="22" t="s">
        <v>16</v>
      </c>
      <c r="H219" s="22" t="s">
        <v>16</v>
      </c>
      <c r="I219" s="27" t="s">
        <v>21</v>
      </c>
      <c r="J219" s="19" t="s">
        <v>22</v>
      </c>
      <c r="K219" s="22" t="s">
        <v>16</v>
      </c>
      <c r="L219" s="22" t="s">
        <v>16</v>
      </c>
      <c r="M219" s="22" t="s">
        <v>16</v>
      </c>
      <c r="N219" s="22" t="s">
        <v>16</v>
      </c>
      <c r="O219" s="14">
        <v>1</v>
      </c>
      <c r="P219" s="22" t="s">
        <v>16</v>
      </c>
      <c r="Q219" s="26" t="s">
        <v>16</v>
      </c>
      <c r="R219" s="26" t="s">
        <v>16</v>
      </c>
    </row>
    <row r="220" spans="1:18" x14ac:dyDescent="0.2">
      <c r="A220" s="13">
        <v>202</v>
      </c>
      <c r="B220" s="31">
        <v>38</v>
      </c>
      <c r="C220" t="s">
        <v>35</v>
      </c>
      <c r="D220" t="s">
        <v>48</v>
      </c>
      <c r="E220" s="14" t="s">
        <v>45</v>
      </c>
      <c r="F220" s="22" t="s">
        <v>16</v>
      </c>
      <c r="G220" s="22" t="s">
        <v>16</v>
      </c>
      <c r="H220" s="22" t="s">
        <v>16</v>
      </c>
      <c r="I220" s="27" t="s">
        <v>21</v>
      </c>
      <c r="J220" s="22" t="s">
        <v>16</v>
      </c>
      <c r="K220" s="22" t="s">
        <v>16</v>
      </c>
      <c r="L220" s="22" t="s">
        <v>16</v>
      </c>
      <c r="M220" s="22" t="s">
        <v>16</v>
      </c>
      <c r="N220" s="22" t="s">
        <v>16</v>
      </c>
      <c r="O220" s="14">
        <v>1</v>
      </c>
      <c r="P220" s="22" t="s">
        <v>16</v>
      </c>
      <c r="Q220" s="26" t="s">
        <v>16</v>
      </c>
      <c r="R220" s="26" t="s">
        <v>16</v>
      </c>
    </row>
    <row r="221" spans="1:18" x14ac:dyDescent="0.2">
      <c r="A221" s="13">
        <v>203</v>
      </c>
      <c r="B221" s="31">
        <v>38</v>
      </c>
      <c r="C221" t="s">
        <v>35</v>
      </c>
      <c r="D221" t="s">
        <v>12</v>
      </c>
      <c r="E221" s="14" t="s">
        <v>61</v>
      </c>
      <c r="F221" s="22" t="s">
        <v>16</v>
      </c>
      <c r="G221" s="22" t="s">
        <v>16</v>
      </c>
      <c r="H221" s="22" t="s">
        <v>16</v>
      </c>
      <c r="I221" s="22" t="s">
        <v>16</v>
      </c>
      <c r="J221" s="22" t="s">
        <v>16</v>
      </c>
      <c r="K221" s="22" t="s">
        <v>16</v>
      </c>
      <c r="L221" s="22" t="s">
        <v>16</v>
      </c>
      <c r="M221" s="22" t="s">
        <v>16</v>
      </c>
      <c r="N221" s="22" t="s">
        <v>16</v>
      </c>
      <c r="O221" s="14" t="s">
        <v>62</v>
      </c>
      <c r="P221" s="22" t="s">
        <v>16</v>
      </c>
      <c r="Q221" s="26" t="s">
        <v>16</v>
      </c>
      <c r="R221" s="26" t="s">
        <v>16</v>
      </c>
    </row>
    <row r="222" spans="1:18" x14ac:dyDescent="0.2">
      <c r="A222" s="13">
        <v>204</v>
      </c>
      <c r="B222" s="31">
        <v>38</v>
      </c>
      <c r="C222" t="s">
        <v>35</v>
      </c>
      <c r="D222" t="s">
        <v>20</v>
      </c>
      <c r="E222" s="14" t="s">
        <v>45</v>
      </c>
      <c r="F222" s="22" t="s">
        <v>16</v>
      </c>
      <c r="G222" s="22" t="s">
        <v>16</v>
      </c>
      <c r="H222" s="22" t="s">
        <v>16</v>
      </c>
      <c r="I222" s="22" t="s">
        <v>16</v>
      </c>
      <c r="J222" s="22" t="s">
        <v>16</v>
      </c>
      <c r="K222" s="22" t="s">
        <v>16</v>
      </c>
      <c r="L222" s="22" t="s">
        <v>16</v>
      </c>
      <c r="M222" s="22" t="s">
        <v>16</v>
      </c>
      <c r="N222" s="22" t="s">
        <v>16</v>
      </c>
      <c r="O222" s="14">
        <v>1</v>
      </c>
      <c r="P222" s="22" t="s">
        <v>16</v>
      </c>
      <c r="Q222" s="26" t="s">
        <v>16</v>
      </c>
      <c r="R222" s="26" t="s">
        <v>16</v>
      </c>
    </row>
    <row r="223" spans="1:18" x14ac:dyDescent="0.2">
      <c r="A223" s="13" t="s">
        <v>101</v>
      </c>
      <c r="B223" s="31">
        <v>38</v>
      </c>
      <c r="C223" t="s">
        <v>35</v>
      </c>
      <c r="D223" t="s">
        <v>23</v>
      </c>
      <c r="E223" s="14" t="s">
        <v>24</v>
      </c>
      <c r="F223" s="22" t="s">
        <v>16</v>
      </c>
      <c r="G223" s="22" t="s">
        <v>16</v>
      </c>
      <c r="H223" s="22" t="s">
        <v>16</v>
      </c>
      <c r="I223" s="18" t="s">
        <v>24</v>
      </c>
      <c r="J223" s="19" t="s">
        <v>24</v>
      </c>
      <c r="K223" s="22" t="s">
        <v>16</v>
      </c>
      <c r="L223" s="21" t="s">
        <v>15</v>
      </c>
      <c r="M223" s="28" t="s">
        <v>17</v>
      </c>
      <c r="N223" s="23" t="s">
        <v>17</v>
      </c>
      <c r="O223" s="14">
        <v>1</v>
      </c>
      <c r="P223" s="22" t="s">
        <v>16</v>
      </c>
      <c r="Q223" s="26" t="s">
        <v>16</v>
      </c>
      <c r="R223" s="26" t="s">
        <v>16</v>
      </c>
    </row>
    <row r="224" spans="1:18" x14ac:dyDescent="0.2">
      <c r="A224" s="13" t="s">
        <v>102</v>
      </c>
      <c r="B224" s="31">
        <v>38</v>
      </c>
      <c r="C224" t="s">
        <v>35</v>
      </c>
      <c r="D224" t="s">
        <v>48</v>
      </c>
      <c r="E224" s="27" t="s">
        <v>21</v>
      </c>
      <c r="F224" s="22" t="s">
        <v>16</v>
      </c>
      <c r="G224" s="22" t="s">
        <v>16</v>
      </c>
      <c r="H224" s="22" t="s">
        <v>16</v>
      </c>
      <c r="I224" s="22" t="s">
        <v>16</v>
      </c>
      <c r="J224" s="22" t="s">
        <v>16</v>
      </c>
      <c r="K224" s="22" t="s">
        <v>16</v>
      </c>
      <c r="L224" s="21" t="s">
        <v>58</v>
      </c>
      <c r="M224" s="22" t="s">
        <v>16</v>
      </c>
      <c r="N224" s="23" t="s">
        <v>17</v>
      </c>
      <c r="O224" s="14">
        <v>1</v>
      </c>
      <c r="P224" s="22" t="s">
        <v>16</v>
      </c>
      <c r="Q224" s="26" t="s">
        <v>16</v>
      </c>
      <c r="R224" s="26" t="s">
        <v>16</v>
      </c>
    </row>
    <row r="225" spans="1:18" x14ac:dyDescent="0.2">
      <c r="A225" s="13" t="s">
        <v>103</v>
      </c>
      <c r="B225" s="31">
        <v>38</v>
      </c>
      <c r="C225" t="s">
        <v>35</v>
      </c>
      <c r="D225" t="s">
        <v>48</v>
      </c>
      <c r="E225" s="22" t="s">
        <v>16</v>
      </c>
      <c r="F225" s="22" t="s">
        <v>16</v>
      </c>
      <c r="G225" s="22" t="s">
        <v>16</v>
      </c>
      <c r="H225" s="22" t="s">
        <v>16</v>
      </c>
      <c r="I225" s="27" t="s">
        <v>21</v>
      </c>
      <c r="J225" s="22" t="s">
        <v>16</v>
      </c>
      <c r="K225" s="22" t="s">
        <v>16</v>
      </c>
      <c r="L225" s="22" t="s">
        <v>16</v>
      </c>
      <c r="M225" s="22" t="s">
        <v>16</v>
      </c>
      <c r="N225" s="22" t="s">
        <v>16</v>
      </c>
      <c r="P225" s="22"/>
      <c r="Q225" s="26"/>
      <c r="R225" s="26"/>
    </row>
    <row r="226" spans="1:18" x14ac:dyDescent="0.2">
      <c r="A226" s="13" t="s">
        <v>104</v>
      </c>
      <c r="B226" s="31">
        <v>38</v>
      </c>
      <c r="C226" t="s">
        <v>35</v>
      </c>
      <c r="D226" t="s">
        <v>48</v>
      </c>
      <c r="E226" s="22" t="s">
        <v>16</v>
      </c>
      <c r="F226" s="22" t="s">
        <v>16</v>
      </c>
      <c r="G226" s="22" t="s">
        <v>16</v>
      </c>
      <c r="H226" s="22" t="s">
        <v>16</v>
      </c>
      <c r="I226" s="22" t="s">
        <v>16</v>
      </c>
      <c r="J226" s="22" t="s">
        <v>16</v>
      </c>
      <c r="K226" s="22" t="s">
        <v>16</v>
      </c>
      <c r="L226" s="22" t="s">
        <v>16</v>
      </c>
      <c r="M226" s="28" t="s">
        <v>17</v>
      </c>
      <c r="N226" s="22" t="s">
        <v>16</v>
      </c>
      <c r="P226" s="22"/>
      <c r="Q226" s="26"/>
      <c r="R226" s="26"/>
    </row>
    <row r="227" spans="1:18" x14ac:dyDescent="0.2">
      <c r="A227" s="13">
        <v>207</v>
      </c>
      <c r="B227" s="31">
        <v>38</v>
      </c>
      <c r="C227" t="s">
        <v>35</v>
      </c>
      <c r="D227" t="s">
        <v>54</v>
      </c>
      <c r="E227" s="14" t="s">
        <v>45</v>
      </c>
      <c r="F227" s="22" t="s">
        <v>16</v>
      </c>
      <c r="G227" s="22" t="s">
        <v>16</v>
      </c>
      <c r="H227" s="22" t="s">
        <v>16</v>
      </c>
      <c r="I227" s="27" t="s">
        <v>21</v>
      </c>
      <c r="J227" s="22" t="s">
        <v>16</v>
      </c>
      <c r="K227" s="22" t="s">
        <v>16</v>
      </c>
      <c r="L227" s="22" t="s">
        <v>16</v>
      </c>
      <c r="M227" s="22" t="s">
        <v>16</v>
      </c>
      <c r="N227" s="22" t="s">
        <v>16</v>
      </c>
      <c r="O227" s="14">
        <v>1</v>
      </c>
      <c r="P227" s="22" t="s">
        <v>16</v>
      </c>
      <c r="Q227" s="26" t="s">
        <v>16</v>
      </c>
      <c r="R227" s="26" t="s">
        <v>16</v>
      </c>
    </row>
    <row r="228" spans="1:18" x14ac:dyDescent="0.2">
      <c r="A228" s="13">
        <v>208</v>
      </c>
      <c r="B228" s="31">
        <v>38</v>
      </c>
      <c r="C228" t="s">
        <v>35</v>
      </c>
      <c r="D228" t="s">
        <v>12</v>
      </c>
      <c r="E228" s="14" t="s">
        <v>45</v>
      </c>
      <c r="F228" s="22" t="s">
        <v>16</v>
      </c>
      <c r="G228" s="22" t="s">
        <v>16</v>
      </c>
      <c r="H228" s="22" t="s">
        <v>16</v>
      </c>
      <c r="I228" s="18" t="s">
        <v>17</v>
      </c>
      <c r="J228" s="22" t="s">
        <v>16</v>
      </c>
      <c r="K228" s="22" t="s">
        <v>16</v>
      </c>
      <c r="L228" s="22" t="s">
        <v>16</v>
      </c>
      <c r="M228" s="22" t="s">
        <v>16</v>
      </c>
      <c r="N228" s="22" t="s">
        <v>16</v>
      </c>
      <c r="O228" s="14">
        <v>1</v>
      </c>
      <c r="P228" s="22" t="s">
        <v>16</v>
      </c>
      <c r="Q228" s="26" t="s">
        <v>16</v>
      </c>
      <c r="R228" s="26" t="s">
        <v>16</v>
      </c>
    </row>
    <row r="229" spans="1:18" x14ac:dyDescent="0.2">
      <c r="A229" s="13">
        <v>209</v>
      </c>
      <c r="B229" s="31">
        <v>38</v>
      </c>
      <c r="C229" t="s">
        <v>35</v>
      </c>
      <c r="D229" t="s">
        <v>20</v>
      </c>
      <c r="E229" s="14" t="s">
        <v>45</v>
      </c>
      <c r="F229" s="22" t="s">
        <v>16</v>
      </c>
      <c r="G229" s="22" t="s">
        <v>16</v>
      </c>
      <c r="H229" s="22" t="s">
        <v>16</v>
      </c>
      <c r="I229" s="27" t="s">
        <v>21</v>
      </c>
      <c r="J229" s="22" t="s">
        <v>16</v>
      </c>
      <c r="K229" s="22" t="s">
        <v>16</v>
      </c>
      <c r="L229" s="22" t="s">
        <v>16</v>
      </c>
      <c r="M229" s="22" t="s">
        <v>16</v>
      </c>
      <c r="N229" s="36" t="s">
        <v>81</v>
      </c>
      <c r="O229" s="14">
        <v>1</v>
      </c>
      <c r="P229" s="22" t="s">
        <v>16</v>
      </c>
      <c r="Q229" s="26" t="s">
        <v>16</v>
      </c>
      <c r="R229" s="26" t="s">
        <v>16</v>
      </c>
    </row>
    <row r="230" spans="1:18" x14ac:dyDescent="0.2">
      <c r="A230" s="13">
        <v>210</v>
      </c>
      <c r="B230" s="31">
        <v>38</v>
      </c>
      <c r="C230" t="s">
        <v>35</v>
      </c>
      <c r="D230" t="s">
        <v>19</v>
      </c>
      <c r="E230" s="14" t="s">
        <v>45</v>
      </c>
      <c r="F230" s="22" t="s">
        <v>16</v>
      </c>
      <c r="G230" s="22" t="s">
        <v>16</v>
      </c>
      <c r="H230" s="22" t="s">
        <v>16</v>
      </c>
      <c r="I230" s="18" t="s">
        <v>17</v>
      </c>
      <c r="J230" s="22" t="s">
        <v>16</v>
      </c>
      <c r="K230" s="22" t="s">
        <v>16</v>
      </c>
      <c r="L230" s="22" t="s">
        <v>16</v>
      </c>
      <c r="M230" s="22" t="s">
        <v>16</v>
      </c>
      <c r="N230" s="36" t="s">
        <v>81</v>
      </c>
      <c r="O230" s="14">
        <v>1</v>
      </c>
      <c r="P230" s="22" t="s">
        <v>16</v>
      </c>
      <c r="Q230" s="26" t="s">
        <v>16</v>
      </c>
      <c r="R230" s="26" t="s">
        <v>16</v>
      </c>
    </row>
    <row r="231" spans="1:18" x14ac:dyDescent="0.2">
      <c r="A231" s="13">
        <v>211</v>
      </c>
      <c r="B231" s="31">
        <v>38</v>
      </c>
      <c r="C231" t="s">
        <v>35</v>
      </c>
      <c r="D231" t="s">
        <v>19</v>
      </c>
      <c r="E231" s="14" t="s">
        <v>45</v>
      </c>
      <c r="F231" s="22" t="s">
        <v>16</v>
      </c>
      <c r="G231" s="22" t="s">
        <v>16</v>
      </c>
      <c r="H231" s="22" t="s">
        <v>16</v>
      </c>
      <c r="I231" s="18" t="s">
        <v>17</v>
      </c>
      <c r="J231" s="22" t="s">
        <v>16</v>
      </c>
      <c r="K231" s="22" t="s">
        <v>16</v>
      </c>
      <c r="L231" s="22" t="s">
        <v>16</v>
      </c>
      <c r="M231" s="22" t="s">
        <v>16</v>
      </c>
      <c r="N231" s="36" t="s">
        <v>81</v>
      </c>
      <c r="O231" s="14">
        <v>1</v>
      </c>
      <c r="P231" s="22" t="s">
        <v>16</v>
      </c>
      <c r="Q231" s="26" t="s">
        <v>16</v>
      </c>
      <c r="R231" s="26" t="s">
        <v>16</v>
      </c>
    </row>
    <row r="232" spans="1:18" x14ac:dyDescent="0.2">
      <c r="A232" s="13">
        <v>212</v>
      </c>
      <c r="B232" s="31">
        <v>38</v>
      </c>
      <c r="C232" t="s">
        <v>35</v>
      </c>
      <c r="D232" t="s">
        <v>54</v>
      </c>
      <c r="E232" s="14" t="s">
        <v>45</v>
      </c>
      <c r="F232" s="22" t="s">
        <v>16</v>
      </c>
      <c r="G232" s="22" t="s">
        <v>16</v>
      </c>
      <c r="H232" s="22" t="s">
        <v>16</v>
      </c>
      <c r="I232" s="27" t="s">
        <v>21</v>
      </c>
      <c r="J232" s="22" t="s">
        <v>16</v>
      </c>
      <c r="K232" s="22" t="s">
        <v>16</v>
      </c>
      <c r="L232" s="21" t="s">
        <v>22</v>
      </c>
      <c r="M232" s="22" t="s">
        <v>16</v>
      </c>
      <c r="N232" s="22" t="s">
        <v>16</v>
      </c>
      <c r="O232" s="14">
        <v>1</v>
      </c>
      <c r="P232" s="22" t="s">
        <v>16</v>
      </c>
      <c r="Q232" s="26" t="s">
        <v>16</v>
      </c>
      <c r="R232" s="26" t="s">
        <v>16</v>
      </c>
    </row>
    <row r="233" spans="1:18" x14ac:dyDescent="0.2">
      <c r="A233" s="13" t="s">
        <v>105</v>
      </c>
      <c r="B233" s="31">
        <v>38</v>
      </c>
      <c r="C233" t="s">
        <v>35</v>
      </c>
      <c r="D233" t="s">
        <v>23</v>
      </c>
      <c r="E233" s="14" t="s">
        <v>24</v>
      </c>
      <c r="F233" s="22" t="s">
        <v>16</v>
      </c>
      <c r="G233" s="22" t="s">
        <v>16</v>
      </c>
      <c r="H233" s="22" t="s">
        <v>16</v>
      </c>
      <c r="I233" s="18" t="s">
        <v>24</v>
      </c>
      <c r="J233" s="22" t="s">
        <v>16</v>
      </c>
      <c r="K233" s="22" t="s">
        <v>16</v>
      </c>
      <c r="L233" s="21" t="s">
        <v>15</v>
      </c>
      <c r="M233" s="28" t="s">
        <v>17</v>
      </c>
      <c r="N233" s="23" t="s">
        <v>17</v>
      </c>
      <c r="O233" s="14">
        <v>1</v>
      </c>
      <c r="P233" s="22" t="s">
        <v>16</v>
      </c>
      <c r="Q233" s="26" t="s">
        <v>16</v>
      </c>
      <c r="R233" s="26" t="s">
        <v>16</v>
      </c>
    </row>
    <row r="234" spans="1:18" x14ac:dyDescent="0.2">
      <c r="A234" s="13">
        <v>214</v>
      </c>
      <c r="B234" s="31">
        <v>38</v>
      </c>
      <c r="C234" t="s">
        <v>35</v>
      </c>
      <c r="D234" t="s">
        <v>50</v>
      </c>
      <c r="E234" s="14" t="s">
        <v>45</v>
      </c>
      <c r="F234" s="22" t="s">
        <v>16</v>
      </c>
      <c r="G234" s="22" t="s">
        <v>16</v>
      </c>
      <c r="H234" s="22" t="s">
        <v>16</v>
      </c>
      <c r="I234" s="18" t="s">
        <v>17</v>
      </c>
      <c r="J234" s="22" t="s">
        <v>16</v>
      </c>
      <c r="K234" s="22" t="s">
        <v>16</v>
      </c>
      <c r="L234" s="22" t="s">
        <v>16</v>
      </c>
      <c r="M234" s="22" t="s">
        <v>16</v>
      </c>
      <c r="N234" s="22" t="s">
        <v>16</v>
      </c>
      <c r="O234" s="14">
        <v>1</v>
      </c>
      <c r="P234" s="22" t="s">
        <v>16</v>
      </c>
      <c r="Q234" s="26" t="s">
        <v>16</v>
      </c>
      <c r="R234" s="26" t="s">
        <v>16</v>
      </c>
    </row>
    <row r="235" spans="1:18" x14ac:dyDescent="0.2">
      <c r="A235" s="13">
        <v>215</v>
      </c>
      <c r="B235" s="31">
        <v>38</v>
      </c>
      <c r="C235" t="s">
        <v>35</v>
      </c>
      <c r="D235" t="s">
        <v>20</v>
      </c>
      <c r="E235" s="14" t="s">
        <v>45</v>
      </c>
      <c r="F235" s="22" t="s">
        <v>16</v>
      </c>
      <c r="G235" s="22" t="s">
        <v>16</v>
      </c>
      <c r="H235" s="22" t="s">
        <v>16</v>
      </c>
      <c r="I235" s="27" t="s">
        <v>21</v>
      </c>
      <c r="J235" s="22" t="s">
        <v>16</v>
      </c>
      <c r="K235" s="22" t="s">
        <v>16</v>
      </c>
      <c r="L235" s="21" t="s">
        <v>22</v>
      </c>
      <c r="M235" s="22" t="s">
        <v>16</v>
      </c>
      <c r="N235" s="22" t="s">
        <v>16</v>
      </c>
      <c r="O235" s="14">
        <v>1</v>
      </c>
      <c r="P235" s="22" t="s">
        <v>16</v>
      </c>
      <c r="Q235" s="26" t="s">
        <v>16</v>
      </c>
      <c r="R235" s="26" t="s">
        <v>16</v>
      </c>
    </row>
    <row r="236" spans="1:18" x14ac:dyDescent="0.2">
      <c r="A236" s="13">
        <v>216</v>
      </c>
      <c r="B236" s="31">
        <v>38</v>
      </c>
      <c r="C236" t="s">
        <v>35</v>
      </c>
      <c r="D236" t="s">
        <v>20</v>
      </c>
      <c r="E236" s="14" t="s">
        <v>45</v>
      </c>
      <c r="F236" s="22" t="s">
        <v>16</v>
      </c>
      <c r="G236" s="22" t="s">
        <v>16</v>
      </c>
      <c r="H236" s="22" t="s">
        <v>16</v>
      </c>
      <c r="I236" s="27" t="s">
        <v>21</v>
      </c>
      <c r="J236" s="22" t="s">
        <v>16</v>
      </c>
      <c r="K236" s="22" t="s">
        <v>16</v>
      </c>
      <c r="L236" s="22" t="s">
        <v>16</v>
      </c>
      <c r="M236" s="22" t="s">
        <v>16</v>
      </c>
      <c r="N236" s="36" t="s">
        <v>81</v>
      </c>
      <c r="O236" s="14">
        <v>1</v>
      </c>
      <c r="P236" s="22" t="s">
        <v>16</v>
      </c>
      <c r="Q236" s="26" t="s">
        <v>16</v>
      </c>
      <c r="R236" s="26" t="s">
        <v>16</v>
      </c>
    </row>
    <row r="237" spans="1:18" x14ac:dyDescent="0.2">
      <c r="A237" s="13">
        <v>217</v>
      </c>
      <c r="B237" s="31">
        <v>38</v>
      </c>
      <c r="C237" t="s">
        <v>35</v>
      </c>
      <c r="D237" t="s">
        <v>20</v>
      </c>
      <c r="E237" s="14" t="s">
        <v>45</v>
      </c>
      <c r="F237" s="22" t="s">
        <v>16</v>
      </c>
      <c r="G237" s="22" t="s">
        <v>16</v>
      </c>
      <c r="H237" s="22" t="s">
        <v>16</v>
      </c>
      <c r="I237" s="22" t="s">
        <v>16</v>
      </c>
      <c r="J237" s="22" t="s">
        <v>16</v>
      </c>
      <c r="K237" s="22" t="s">
        <v>16</v>
      </c>
      <c r="L237" s="22" t="s">
        <v>16</v>
      </c>
      <c r="M237" s="22" t="s">
        <v>16</v>
      </c>
      <c r="N237" s="19" t="s">
        <v>22</v>
      </c>
      <c r="O237" s="14">
        <v>1</v>
      </c>
      <c r="P237" s="22" t="s">
        <v>16</v>
      </c>
      <c r="Q237" s="26" t="s">
        <v>16</v>
      </c>
      <c r="R237" s="26" t="s">
        <v>16</v>
      </c>
    </row>
    <row r="238" spans="1:18" x14ac:dyDescent="0.2">
      <c r="A238" s="13">
        <v>218</v>
      </c>
      <c r="B238" s="31">
        <v>38</v>
      </c>
      <c r="C238" t="s">
        <v>35</v>
      </c>
      <c r="D238" t="s">
        <v>19</v>
      </c>
      <c r="E238" s="14" t="s">
        <v>45</v>
      </c>
      <c r="F238" s="22" t="s">
        <v>16</v>
      </c>
      <c r="G238" s="22" t="s">
        <v>16</v>
      </c>
      <c r="H238" s="22" t="s">
        <v>16</v>
      </c>
      <c r="I238" s="18" t="s">
        <v>17</v>
      </c>
      <c r="J238" s="22" t="s">
        <v>16</v>
      </c>
      <c r="K238" s="22" t="s">
        <v>16</v>
      </c>
      <c r="L238" s="22" t="s">
        <v>16</v>
      </c>
      <c r="M238" s="22" t="s">
        <v>16</v>
      </c>
      <c r="N238" s="36" t="s">
        <v>81</v>
      </c>
      <c r="O238" s="14">
        <v>1</v>
      </c>
      <c r="P238" s="22" t="s">
        <v>16</v>
      </c>
      <c r="Q238" s="26" t="s">
        <v>16</v>
      </c>
      <c r="R238" s="26" t="s">
        <v>16</v>
      </c>
    </row>
    <row r="239" spans="1:18" x14ac:dyDescent="0.2">
      <c r="A239" s="13">
        <v>219</v>
      </c>
      <c r="B239" s="31">
        <v>38</v>
      </c>
      <c r="C239" t="s">
        <v>35</v>
      </c>
      <c r="D239" t="s">
        <v>19</v>
      </c>
      <c r="E239" s="14" t="s">
        <v>45</v>
      </c>
      <c r="F239" s="22" t="s">
        <v>16</v>
      </c>
      <c r="G239" s="22" t="s">
        <v>16</v>
      </c>
      <c r="H239" s="22" t="s">
        <v>16</v>
      </c>
      <c r="I239" s="18" t="s">
        <v>17</v>
      </c>
      <c r="J239" s="22" t="s">
        <v>16</v>
      </c>
      <c r="K239" s="22" t="s">
        <v>16</v>
      </c>
      <c r="L239" s="22" t="s">
        <v>16</v>
      </c>
      <c r="M239" s="22" t="s">
        <v>16</v>
      </c>
      <c r="N239" s="36" t="s">
        <v>81</v>
      </c>
      <c r="O239" s="14">
        <v>1</v>
      </c>
      <c r="P239" s="22" t="s">
        <v>16</v>
      </c>
      <c r="Q239" s="26" t="s">
        <v>16</v>
      </c>
      <c r="R239" s="26" t="s">
        <v>16</v>
      </c>
    </row>
    <row r="240" spans="1:18" x14ac:dyDescent="0.2">
      <c r="A240" s="13">
        <v>220</v>
      </c>
      <c r="B240" s="31">
        <v>38</v>
      </c>
      <c r="C240" t="s">
        <v>35</v>
      </c>
      <c r="D240" t="s">
        <v>19</v>
      </c>
      <c r="E240" s="14" t="s">
        <v>45</v>
      </c>
      <c r="F240" s="22" t="s">
        <v>16</v>
      </c>
      <c r="G240" s="22" t="s">
        <v>16</v>
      </c>
      <c r="H240" s="22" t="s">
        <v>16</v>
      </c>
      <c r="I240" s="22" t="s">
        <v>16</v>
      </c>
      <c r="J240" s="22" t="s">
        <v>16</v>
      </c>
      <c r="K240" s="22" t="s">
        <v>16</v>
      </c>
      <c r="L240" s="22" t="s">
        <v>16</v>
      </c>
      <c r="M240" s="22" t="s">
        <v>16</v>
      </c>
      <c r="N240" s="36" t="s">
        <v>81</v>
      </c>
      <c r="O240" s="14">
        <v>1</v>
      </c>
      <c r="P240" s="22" t="s">
        <v>16</v>
      </c>
      <c r="Q240" s="26" t="s">
        <v>16</v>
      </c>
      <c r="R240" s="26" t="s">
        <v>16</v>
      </c>
    </row>
    <row r="241" spans="1:18" x14ac:dyDescent="0.2">
      <c r="A241" s="13">
        <v>221</v>
      </c>
      <c r="B241" s="31">
        <v>3</v>
      </c>
      <c r="C241" t="s">
        <v>35</v>
      </c>
      <c r="D241" t="s">
        <v>19</v>
      </c>
      <c r="E241" s="14" t="s">
        <v>45</v>
      </c>
      <c r="F241" s="22" t="s">
        <v>16</v>
      </c>
      <c r="G241" s="22" t="s">
        <v>16</v>
      </c>
      <c r="H241" s="22" t="s">
        <v>16</v>
      </c>
      <c r="I241" s="22" t="s">
        <v>16</v>
      </c>
      <c r="J241" s="22" t="s">
        <v>16</v>
      </c>
      <c r="K241" s="22" t="s">
        <v>16</v>
      </c>
      <c r="L241" s="22" t="s">
        <v>16</v>
      </c>
      <c r="M241" s="22" t="s">
        <v>16</v>
      </c>
      <c r="N241" s="22" t="s">
        <v>16</v>
      </c>
      <c r="O241" s="14">
        <v>1</v>
      </c>
      <c r="P241" s="22" t="s">
        <v>16</v>
      </c>
      <c r="Q241" s="26" t="s">
        <v>16</v>
      </c>
      <c r="R241" s="26" t="s">
        <v>16</v>
      </c>
    </row>
    <row r="242" spans="1:18" x14ac:dyDescent="0.2">
      <c r="A242" s="13">
        <v>222</v>
      </c>
      <c r="B242" s="31">
        <v>3</v>
      </c>
      <c r="C242" t="s">
        <v>35</v>
      </c>
      <c r="D242" t="s">
        <v>20</v>
      </c>
      <c r="E242" s="14" t="s">
        <v>45</v>
      </c>
      <c r="F242" s="22" t="s">
        <v>16</v>
      </c>
      <c r="G242" s="22" t="s">
        <v>16</v>
      </c>
      <c r="H242" s="22" t="s">
        <v>16</v>
      </c>
      <c r="I242" s="22" t="s">
        <v>16</v>
      </c>
      <c r="J242" s="22" t="s">
        <v>16</v>
      </c>
      <c r="K242" s="22" t="s">
        <v>16</v>
      </c>
      <c r="L242" s="22" t="s">
        <v>16</v>
      </c>
      <c r="M242" s="22" t="s">
        <v>16</v>
      </c>
      <c r="N242" s="22" t="s">
        <v>16</v>
      </c>
      <c r="O242" s="14">
        <v>1</v>
      </c>
      <c r="P242" s="22" t="s">
        <v>16</v>
      </c>
      <c r="Q242" s="26" t="s">
        <v>16</v>
      </c>
      <c r="R242" s="26" t="s">
        <v>16</v>
      </c>
    </row>
    <row r="243" spans="1:18" x14ac:dyDescent="0.2">
      <c r="A243" s="13">
        <v>223</v>
      </c>
      <c r="B243" s="31">
        <v>3</v>
      </c>
      <c r="C243" t="s">
        <v>35</v>
      </c>
      <c r="D243" t="s">
        <v>55</v>
      </c>
      <c r="E243" s="14" t="s">
        <v>24</v>
      </c>
      <c r="F243" s="22" t="s">
        <v>16</v>
      </c>
      <c r="G243" s="22" t="s">
        <v>16</v>
      </c>
      <c r="H243" s="22" t="s">
        <v>16</v>
      </c>
      <c r="I243" s="18" t="s">
        <v>24</v>
      </c>
      <c r="J243" s="22" t="s">
        <v>16</v>
      </c>
      <c r="K243" s="22" t="s">
        <v>16</v>
      </c>
      <c r="L243" s="21" t="s">
        <v>15</v>
      </c>
      <c r="M243" s="22" t="s">
        <v>16</v>
      </c>
      <c r="N243" s="21" t="s">
        <v>22</v>
      </c>
      <c r="O243" s="14">
        <v>1</v>
      </c>
      <c r="P243" s="22" t="s">
        <v>16</v>
      </c>
      <c r="Q243" s="26" t="s">
        <v>16</v>
      </c>
      <c r="R243" s="26" t="s">
        <v>16</v>
      </c>
    </row>
    <row r="244" spans="1:18" x14ac:dyDescent="0.2">
      <c r="A244" s="13" t="s">
        <v>106</v>
      </c>
      <c r="B244" s="31">
        <v>3</v>
      </c>
      <c r="C244" t="s">
        <v>35</v>
      </c>
      <c r="D244" t="s">
        <v>50</v>
      </c>
      <c r="E244" s="27" t="s">
        <v>21</v>
      </c>
      <c r="F244" s="22" t="s">
        <v>16</v>
      </c>
      <c r="G244" s="22" t="s">
        <v>16</v>
      </c>
      <c r="H244" s="22" t="s">
        <v>16</v>
      </c>
      <c r="I244" s="27" t="s">
        <v>21</v>
      </c>
      <c r="J244" s="22" t="s">
        <v>16</v>
      </c>
      <c r="K244" s="22" t="s">
        <v>16</v>
      </c>
      <c r="L244" s="21" t="s">
        <v>15</v>
      </c>
      <c r="M244" s="22" t="s">
        <v>16</v>
      </c>
      <c r="N244" s="23" t="s">
        <v>17</v>
      </c>
      <c r="O244" s="14">
        <v>1</v>
      </c>
      <c r="P244" s="22" t="s">
        <v>16</v>
      </c>
      <c r="Q244" s="26" t="s">
        <v>16</v>
      </c>
      <c r="R244" s="26" t="s">
        <v>16</v>
      </c>
    </row>
    <row r="245" spans="1:18" x14ac:dyDescent="0.2">
      <c r="A245" s="13">
        <v>225</v>
      </c>
      <c r="B245" s="31">
        <v>3</v>
      </c>
      <c r="C245" t="s">
        <v>35</v>
      </c>
      <c r="D245" t="s">
        <v>19</v>
      </c>
      <c r="E245" s="14" t="s">
        <v>45</v>
      </c>
      <c r="F245" s="22" t="s">
        <v>16</v>
      </c>
      <c r="G245" s="22" t="s">
        <v>16</v>
      </c>
      <c r="H245" s="22" t="s">
        <v>16</v>
      </c>
      <c r="I245" s="18" t="s">
        <v>17</v>
      </c>
      <c r="J245" s="22" t="s">
        <v>16</v>
      </c>
      <c r="K245" s="22" t="s">
        <v>16</v>
      </c>
      <c r="L245" s="22" t="s">
        <v>16</v>
      </c>
      <c r="M245" s="22" t="s">
        <v>16</v>
      </c>
      <c r="N245" s="22" t="s">
        <v>16</v>
      </c>
      <c r="O245" s="14">
        <v>1</v>
      </c>
      <c r="P245" s="22" t="s">
        <v>16</v>
      </c>
      <c r="Q245" s="26" t="s">
        <v>16</v>
      </c>
      <c r="R245" s="26" t="s">
        <v>16</v>
      </c>
    </row>
    <row r="246" spans="1:18" x14ac:dyDescent="0.2">
      <c r="A246" s="13">
        <v>226</v>
      </c>
      <c r="B246" s="31">
        <v>3</v>
      </c>
      <c r="C246" t="s">
        <v>35</v>
      </c>
      <c r="D246" t="s">
        <v>54</v>
      </c>
      <c r="E246" s="14" t="s">
        <v>45</v>
      </c>
      <c r="F246" s="22" t="s">
        <v>16</v>
      </c>
      <c r="G246" s="22" t="s">
        <v>16</v>
      </c>
      <c r="H246" s="22" t="s">
        <v>16</v>
      </c>
      <c r="I246" s="27" t="s">
        <v>21</v>
      </c>
      <c r="J246" s="22" t="s">
        <v>16</v>
      </c>
      <c r="K246" s="22" t="s">
        <v>16</v>
      </c>
      <c r="L246" s="21" t="s">
        <v>22</v>
      </c>
      <c r="M246" s="22" t="s">
        <v>16</v>
      </c>
      <c r="N246" s="22" t="s">
        <v>16</v>
      </c>
      <c r="O246" s="14">
        <v>1</v>
      </c>
      <c r="P246" s="22" t="s">
        <v>16</v>
      </c>
      <c r="Q246" s="26" t="s">
        <v>16</v>
      </c>
      <c r="R246" s="26" t="s">
        <v>16</v>
      </c>
    </row>
    <row r="247" spans="1:18" x14ac:dyDescent="0.2">
      <c r="A247" s="13" t="s">
        <v>107</v>
      </c>
      <c r="B247" s="31">
        <v>3</v>
      </c>
      <c r="C247" t="s">
        <v>35</v>
      </c>
      <c r="D247" t="s">
        <v>50</v>
      </c>
      <c r="E247" s="27" t="s">
        <v>21</v>
      </c>
      <c r="F247" s="22" t="s">
        <v>16</v>
      </c>
      <c r="G247" s="22" t="s">
        <v>16</v>
      </c>
      <c r="H247" s="22" t="s">
        <v>16</v>
      </c>
      <c r="I247" s="27" t="s">
        <v>21</v>
      </c>
      <c r="J247" s="22" t="s">
        <v>16</v>
      </c>
      <c r="K247" s="22" t="s">
        <v>16</v>
      </c>
      <c r="L247" s="21" t="s">
        <v>58</v>
      </c>
      <c r="M247" s="22" t="s">
        <v>16</v>
      </c>
      <c r="N247" s="22" t="s">
        <v>16</v>
      </c>
      <c r="O247" s="14">
        <v>1</v>
      </c>
      <c r="P247" s="22" t="s">
        <v>16</v>
      </c>
      <c r="Q247" s="26" t="s">
        <v>16</v>
      </c>
      <c r="R247" s="26" t="s">
        <v>16</v>
      </c>
    </row>
    <row r="248" spans="1:18" x14ac:dyDescent="0.2">
      <c r="A248" s="13">
        <v>228</v>
      </c>
      <c r="B248" s="31">
        <v>3</v>
      </c>
      <c r="C248" t="s">
        <v>35</v>
      </c>
      <c r="D248" t="s">
        <v>20</v>
      </c>
      <c r="E248" s="14" t="s">
        <v>45</v>
      </c>
      <c r="F248" s="22" t="s">
        <v>16</v>
      </c>
      <c r="G248" s="22" t="s">
        <v>16</v>
      </c>
      <c r="H248" s="22" t="s">
        <v>16</v>
      </c>
      <c r="I248" s="18" t="s">
        <v>17</v>
      </c>
      <c r="J248" s="22" t="s">
        <v>16</v>
      </c>
      <c r="K248" s="22" t="s">
        <v>16</v>
      </c>
      <c r="L248" s="22" t="s">
        <v>16</v>
      </c>
      <c r="M248" s="22" t="s">
        <v>16</v>
      </c>
      <c r="N248" s="22" t="s">
        <v>16</v>
      </c>
      <c r="O248" s="14">
        <v>1</v>
      </c>
      <c r="P248" s="22" t="s">
        <v>16</v>
      </c>
      <c r="Q248" s="26" t="s">
        <v>16</v>
      </c>
      <c r="R248" s="26" t="s">
        <v>16</v>
      </c>
    </row>
    <row r="249" spans="1:18" x14ac:dyDescent="0.2">
      <c r="A249" s="13">
        <v>229</v>
      </c>
      <c r="B249" s="31">
        <v>3</v>
      </c>
      <c r="C249" t="s">
        <v>35</v>
      </c>
      <c r="D249" t="s">
        <v>19</v>
      </c>
      <c r="E249" s="14" t="s">
        <v>45</v>
      </c>
      <c r="F249" s="22" t="s">
        <v>16</v>
      </c>
      <c r="G249" s="22" t="s">
        <v>16</v>
      </c>
      <c r="H249" s="22" t="s">
        <v>16</v>
      </c>
      <c r="I249" s="27" t="s">
        <v>21</v>
      </c>
      <c r="J249" s="22" t="s">
        <v>16</v>
      </c>
      <c r="K249" s="22" t="s">
        <v>16</v>
      </c>
      <c r="L249" s="21" t="s">
        <v>22</v>
      </c>
      <c r="M249" s="22" t="s">
        <v>16</v>
      </c>
      <c r="N249" s="22" t="s">
        <v>16</v>
      </c>
      <c r="O249" s="14">
        <v>1</v>
      </c>
      <c r="P249" s="22" t="s">
        <v>16</v>
      </c>
      <c r="Q249" s="26" t="s">
        <v>16</v>
      </c>
      <c r="R249" s="26" t="s">
        <v>16</v>
      </c>
    </row>
    <row r="250" spans="1:18" x14ac:dyDescent="0.2">
      <c r="A250" s="13">
        <v>230</v>
      </c>
      <c r="B250" s="31">
        <v>3</v>
      </c>
      <c r="C250" t="s">
        <v>35</v>
      </c>
      <c r="D250" t="s">
        <v>12</v>
      </c>
      <c r="E250" s="14" t="s">
        <v>61</v>
      </c>
      <c r="F250" s="22" t="s">
        <v>16</v>
      </c>
      <c r="G250" s="22" t="s">
        <v>16</v>
      </c>
      <c r="H250" s="22" t="s">
        <v>16</v>
      </c>
      <c r="I250" s="27" t="s">
        <v>21</v>
      </c>
      <c r="J250" s="22" t="s">
        <v>16</v>
      </c>
      <c r="K250" s="22" t="s">
        <v>16</v>
      </c>
      <c r="L250" s="21" t="s">
        <v>15</v>
      </c>
      <c r="M250" s="22" t="s">
        <v>16</v>
      </c>
      <c r="N250" s="22" t="s">
        <v>16</v>
      </c>
      <c r="O250" s="14" t="s">
        <v>62</v>
      </c>
      <c r="P250" s="22" t="s">
        <v>16</v>
      </c>
      <c r="Q250" s="26" t="s">
        <v>16</v>
      </c>
      <c r="R250" s="26" t="s">
        <v>16</v>
      </c>
    </row>
    <row r="251" spans="1:18" x14ac:dyDescent="0.2">
      <c r="A251" s="13">
        <v>231</v>
      </c>
      <c r="B251" s="31">
        <v>3</v>
      </c>
      <c r="C251" t="s">
        <v>35</v>
      </c>
      <c r="D251" t="s">
        <v>23</v>
      </c>
      <c r="E251" s="14" t="s">
        <v>24</v>
      </c>
      <c r="F251" s="22" t="s">
        <v>16</v>
      </c>
      <c r="G251" s="22" t="s">
        <v>16</v>
      </c>
      <c r="H251" s="22" t="s">
        <v>16</v>
      </c>
      <c r="I251" s="18" t="s">
        <v>24</v>
      </c>
      <c r="J251" s="22" t="s">
        <v>16</v>
      </c>
      <c r="K251" s="22" t="s">
        <v>16</v>
      </c>
      <c r="L251" s="21" t="s">
        <v>15</v>
      </c>
      <c r="M251" s="22" t="s">
        <v>16</v>
      </c>
      <c r="N251" s="22" t="s">
        <v>16</v>
      </c>
      <c r="O251" s="14">
        <v>1</v>
      </c>
      <c r="P251" s="22" t="s">
        <v>16</v>
      </c>
      <c r="Q251" s="26" t="s">
        <v>16</v>
      </c>
      <c r="R251" s="26" t="s">
        <v>16</v>
      </c>
    </row>
    <row r="252" spans="1:18" x14ac:dyDescent="0.2">
      <c r="A252" s="13">
        <v>232</v>
      </c>
      <c r="B252" s="31">
        <v>3</v>
      </c>
      <c r="C252" t="s">
        <v>35</v>
      </c>
      <c r="D252" t="s">
        <v>54</v>
      </c>
      <c r="E252" s="14" t="s">
        <v>45</v>
      </c>
      <c r="F252" s="22" t="s">
        <v>16</v>
      </c>
      <c r="G252" s="22" t="s">
        <v>16</v>
      </c>
      <c r="H252" s="22" t="s">
        <v>16</v>
      </c>
      <c r="I252" s="27" t="s">
        <v>21</v>
      </c>
      <c r="J252" s="22" t="s">
        <v>16</v>
      </c>
      <c r="K252" s="22" t="s">
        <v>16</v>
      </c>
      <c r="L252" s="21" t="s">
        <v>22</v>
      </c>
      <c r="M252" s="22" t="s">
        <v>16</v>
      </c>
      <c r="N252" s="22" t="s">
        <v>16</v>
      </c>
      <c r="O252" s="14">
        <v>1</v>
      </c>
      <c r="P252" s="22" t="s">
        <v>16</v>
      </c>
      <c r="Q252" s="26" t="s">
        <v>16</v>
      </c>
      <c r="R252" s="26" t="s">
        <v>16</v>
      </c>
    </row>
    <row r="253" spans="1:18" x14ac:dyDescent="0.2">
      <c r="A253" s="13">
        <v>233</v>
      </c>
      <c r="B253" s="31">
        <v>3</v>
      </c>
      <c r="C253" t="s">
        <v>35</v>
      </c>
      <c r="D253" t="s">
        <v>20</v>
      </c>
      <c r="E253" s="14" t="s">
        <v>45</v>
      </c>
      <c r="F253" s="22" t="s">
        <v>16</v>
      </c>
      <c r="G253" s="22" t="s">
        <v>16</v>
      </c>
      <c r="H253" s="22" t="s">
        <v>16</v>
      </c>
      <c r="I253" s="22" t="s">
        <v>16</v>
      </c>
      <c r="J253" s="22" t="s">
        <v>16</v>
      </c>
      <c r="K253" s="22" t="s">
        <v>16</v>
      </c>
      <c r="L253" s="22" t="s">
        <v>16</v>
      </c>
      <c r="M253" s="22" t="s">
        <v>16</v>
      </c>
      <c r="N253" s="22" t="s">
        <v>16</v>
      </c>
      <c r="O253" s="14">
        <v>1</v>
      </c>
      <c r="P253" s="22" t="s">
        <v>16</v>
      </c>
      <c r="Q253" s="26" t="s">
        <v>16</v>
      </c>
      <c r="R253" s="26" t="s">
        <v>16</v>
      </c>
    </row>
    <row r="254" spans="1:18" x14ac:dyDescent="0.2">
      <c r="A254" s="13">
        <v>234</v>
      </c>
      <c r="B254" s="31">
        <v>3</v>
      </c>
      <c r="C254" t="s">
        <v>35</v>
      </c>
      <c r="D254" t="s">
        <v>55</v>
      </c>
      <c r="E254" s="14" t="s">
        <v>24</v>
      </c>
      <c r="F254" s="22" t="s">
        <v>16</v>
      </c>
      <c r="G254" s="22" t="s">
        <v>16</v>
      </c>
      <c r="H254" s="22" t="s">
        <v>16</v>
      </c>
      <c r="I254" s="18" t="s">
        <v>24</v>
      </c>
      <c r="J254" s="22" t="s">
        <v>16</v>
      </c>
      <c r="K254" s="22" t="s">
        <v>16</v>
      </c>
      <c r="L254" s="21" t="s">
        <v>22</v>
      </c>
      <c r="M254" s="22" t="s">
        <v>16</v>
      </c>
      <c r="N254" s="22" t="s">
        <v>16</v>
      </c>
      <c r="O254" s="14">
        <v>1</v>
      </c>
      <c r="P254" s="22" t="s">
        <v>16</v>
      </c>
      <c r="Q254" s="26" t="s">
        <v>16</v>
      </c>
      <c r="R254" s="26" t="s">
        <v>16</v>
      </c>
    </row>
    <row r="255" spans="1:18" x14ac:dyDescent="0.2">
      <c r="A255" s="13">
        <v>235</v>
      </c>
      <c r="B255" s="31">
        <v>3</v>
      </c>
      <c r="C255" t="s">
        <v>35</v>
      </c>
      <c r="D255" t="s">
        <v>12</v>
      </c>
      <c r="E255" s="14" t="s">
        <v>61</v>
      </c>
      <c r="F255" s="22" t="s">
        <v>16</v>
      </c>
      <c r="G255" s="22" t="s">
        <v>16</v>
      </c>
      <c r="H255" s="22" t="s">
        <v>16</v>
      </c>
      <c r="I255" s="22" t="s">
        <v>16</v>
      </c>
      <c r="J255" s="22" t="s">
        <v>16</v>
      </c>
      <c r="K255" s="22" t="s">
        <v>16</v>
      </c>
      <c r="L255" s="22" t="s">
        <v>16</v>
      </c>
      <c r="M255" s="22" t="s">
        <v>16</v>
      </c>
      <c r="N255" s="22" t="s">
        <v>16</v>
      </c>
      <c r="O255" s="14" t="s">
        <v>62</v>
      </c>
      <c r="P255" s="22" t="s">
        <v>16</v>
      </c>
      <c r="Q255" s="26" t="s">
        <v>16</v>
      </c>
      <c r="R255" s="26" t="s">
        <v>16</v>
      </c>
    </row>
    <row r="256" spans="1:18" x14ac:dyDescent="0.2">
      <c r="A256" s="13">
        <v>236</v>
      </c>
      <c r="B256" s="31">
        <v>3</v>
      </c>
      <c r="C256" t="s">
        <v>35</v>
      </c>
      <c r="D256" t="s">
        <v>12</v>
      </c>
      <c r="E256" s="14" t="s">
        <v>61</v>
      </c>
      <c r="F256" s="22" t="s">
        <v>16</v>
      </c>
      <c r="G256" s="22" t="s">
        <v>16</v>
      </c>
      <c r="H256" s="22" t="s">
        <v>16</v>
      </c>
      <c r="I256" s="18" t="s">
        <v>17</v>
      </c>
      <c r="J256" s="22" t="s">
        <v>16</v>
      </c>
      <c r="K256" s="22" t="s">
        <v>16</v>
      </c>
      <c r="L256" s="22" t="s">
        <v>16</v>
      </c>
      <c r="M256" s="22" t="s">
        <v>16</v>
      </c>
      <c r="N256" s="22" t="s">
        <v>16</v>
      </c>
      <c r="O256" s="14" t="s">
        <v>62</v>
      </c>
      <c r="P256" s="22" t="s">
        <v>16</v>
      </c>
      <c r="Q256" s="26" t="s">
        <v>16</v>
      </c>
      <c r="R256" s="26" t="s">
        <v>16</v>
      </c>
    </row>
    <row r="257" spans="1:18" x14ac:dyDescent="0.2">
      <c r="A257" s="13">
        <v>237</v>
      </c>
      <c r="B257" s="31">
        <v>3</v>
      </c>
      <c r="C257" t="s">
        <v>35</v>
      </c>
      <c r="D257" t="s">
        <v>54</v>
      </c>
      <c r="E257" s="14" t="s">
        <v>45</v>
      </c>
      <c r="F257" s="22" t="s">
        <v>16</v>
      </c>
      <c r="G257" s="22" t="s">
        <v>16</v>
      </c>
      <c r="H257" s="22" t="s">
        <v>16</v>
      </c>
      <c r="I257" s="22" t="s">
        <v>16</v>
      </c>
      <c r="J257" s="22" t="s">
        <v>16</v>
      </c>
      <c r="K257" s="22" t="s">
        <v>16</v>
      </c>
      <c r="L257" s="22" t="s">
        <v>16</v>
      </c>
      <c r="M257" s="22" t="s">
        <v>16</v>
      </c>
      <c r="N257" s="22" t="s">
        <v>16</v>
      </c>
      <c r="O257" s="14">
        <v>1</v>
      </c>
      <c r="P257" s="22" t="s">
        <v>16</v>
      </c>
      <c r="Q257" s="26" t="s">
        <v>16</v>
      </c>
      <c r="R257" s="26" t="s">
        <v>16</v>
      </c>
    </row>
    <row r="258" spans="1:18" x14ac:dyDescent="0.2">
      <c r="A258" s="13">
        <v>238</v>
      </c>
      <c r="B258" s="31">
        <v>3</v>
      </c>
      <c r="C258" t="s">
        <v>35</v>
      </c>
      <c r="D258" t="s">
        <v>12</v>
      </c>
      <c r="E258" s="14" t="s">
        <v>45</v>
      </c>
      <c r="F258" s="22" t="s">
        <v>16</v>
      </c>
      <c r="G258" s="22" t="s">
        <v>16</v>
      </c>
      <c r="H258" s="22" t="s">
        <v>16</v>
      </c>
      <c r="I258" s="22" t="s">
        <v>16</v>
      </c>
      <c r="J258" s="22" t="s">
        <v>16</v>
      </c>
      <c r="K258" s="22" t="s">
        <v>16</v>
      </c>
      <c r="L258" s="22" t="s">
        <v>16</v>
      </c>
      <c r="M258" s="22" t="s">
        <v>16</v>
      </c>
      <c r="N258" s="22" t="s">
        <v>16</v>
      </c>
      <c r="O258" s="14">
        <v>1</v>
      </c>
      <c r="P258" s="22" t="s">
        <v>16</v>
      </c>
      <c r="Q258" s="26" t="s">
        <v>16</v>
      </c>
      <c r="R258" s="26" t="s">
        <v>16</v>
      </c>
    </row>
    <row r="259" spans="1:18" x14ac:dyDescent="0.2">
      <c r="A259" s="13">
        <v>239</v>
      </c>
      <c r="B259" s="31">
        <v>3</v>
      </c>
      <c r="C259" t="s">
        <v>35</v>
      </c>
      <c r="D259" t="s">
        <v>12</v>
      </c>
      <c r="E259" s="14" t="s">
        <v>45</v>
      </c>
      <c r="F259" s="22" t="s">
        <v>16</v>
      </c>
      <c r="G259" s="22" t="s">
        <v>16</v>
      </c>
      <c r="H259" s="22" t="s">
        <v>16</v>
      </c>
      <c r="I259" s="22" t="s">
        <v>16</v>
      </c>
      <c r="J259" s="22" t="s">
        <v>16</v>
      </c>
      <c r="K259" s="22" t="s">
        <v>16</v>
      </c>
      <c r="L259" s="22" t="s">
        <v>16</v>
      </c>
      <c r="M259" s="22" t="s">
        <v>16</v>
      </c>
      <c r="N259" s="22" t="s">
        <v>16</v>
      </c>
      <c r="O259" s="14">
        <v>1</v>
      </c>
      <c r="P259" s="22" t="s">
        <v>16</v>
      </c>
      <c r="Q259" s="26" t="s">
        <v>16</v>
      </c>
      <c r="R259" s="26" t="s">
        <v>16</v>
      </c>
    </row>
    <row r="260" spans="1:18" x14ac:dyDescent="0.2">
      <c r="A260" s="13">
        <v>240</v>
      </c>
      <c r="B260" s="31">
        <v>3</v>
      </c>
      <c r="C260" t="s">
        <v>35</v>
      </c>
      <c r="D260" t="s">
        <v>54</v>
      </c>
      <c r="E260" s="14" t="s">
        <v>45</v>
      </c>
      <c r="F260" s="22" t="s">
        <v>16</v>
      </c>
      <c r="G260" s="22" t="s">
        <v>16</v>
      </c>
      <c r="H260" s="22" t="s">
        <v>16</v>
      </c>
      <c r="I260" s="27" t="s">
        <v>21</v>
      </c>
      <c r="J260" s="22" t="s">
        <v>16</v>
      </c>
      <c r="K260" s="22" t="s">
        <v>16</v>
      </c>
      <c r="L260" s="22" t="s">
        <v>16</v>
      </c>
      <c r="M260" s="22" t="s">
        <v>16</v>
      </c>
      <c r="N260" s="22" t="s">
        <v>16</v>
      </c>
      <c r="O260" s="14">
        <v>1</v>
      </c>
      <c r="P260" s="22" t="s">
        <v>16</v>
      </c>
      <c r="Q260" s="26" t="s">
        <v>16</v>
      </c>
      <c r="R260" s="26" t="s">
        <v>16</v>
      </c>
    </row>
    <row r="261" spans="1:18" x14ac:dyDescent="0.2">
      <c r="A261" s="13">
        <v>241</v>
      </c>
      <c r="B261" s="31">
        <v>8</v>
      </c>
      <c r="C261" s="31" t="s">
        <v>11</v>
      </c>
      <c r="D261" s="31" t="s">
        <v>12</v>
      </c>
      <c r="E261" s="14" t="s">
        <v>45</v>
      </c>
      <c r="F261" s="22" t="s">
        <v>16</v>
      </c>
      <c r="G261" s="22" t="s">
        <v>16</v>
      </c>
      <c r="H261" s="17" t="s">
        <v>13</v>
      </c>
      <c r="I261" s="18" t="s">
        <v>17</v>
      </c>
      <c r="J261" s="19" t="s">
        <v>25</v>
      </c>
      <c r="K261" s="20" t="s">
        <v>66</v>
      </c>
      <c r="L261" s="22" t="s">
        <v>16</v>
      </c>
      <c r="M261" s="22" t="s">
        <v>16</v>
      </c>
      <c r="N261" s="22" t="s">
        <v>16</v>
      </c>
      <c r="O261" s="14">
        <v>1</v>
      </c>
      <c r="P261" s="22" t="s">
        <v>16</v>
      </c>
      <c r="Q261" s="26" t="s">
        <v>16</v>
      </c>
      <c r="R261" s="25">
        <v>1</v>
      </c>
    </row>
    <row r="262" spans="1:18" x14ac:dyDescent="0.2">
      <c r="A262" s="13">
        <v>242</v>
      </c>
      <c r="B262" s="31">
        <v>8</v>
      </c>
      <c r="C262" s="31" t="s">
        <v>11</v>
      </c>
      <c r="D262" t="s">
        <v>55</v>
      </c>
      <c r="E262" s="14" t="s">
        <v>24</v>
      </c>
      <c r="F262" s="22" t="s">
        <v>16</v>
      </c>
      <c r="G262" s="22" t="s">
        <v>16</v>
      </c>
      <c r="H262" s="22" t="s">
        <v>16</v>
      </c>
      <c r="I262" s="22" t="s">
        <v>16</v>
      </c>
      <c r="J262" s="22" t="s">
        <v>16</v>
      </c>
      <c r="K262" s="22" t="s">
        <v>16</v>
      </c>
      <c r="L262" s="22" t="s">
        <v>16</v>
      </c>
      <c r="M262" s="22" t="s">
        <v>16</v>
      </c>
      <c r="N262" s="22" t="s">
        <v>16</v>
      </c>
      <c r="O262" s="14">
        <v>1</v>
      </c>
      <c r="P262" s="22" t="s">
        <v>16</v>
      </c>
      <c r="Q262" s="26" t="s">
        <v>16</v>
      </c>
      <c r="R262" s="26" t="s">
        <v>16</v>
      </c>
    </row>
    <row r="263" spans="1:18" x14ac:dyDescent="0.2">
      <c r="A263" s="13">
        <v>243</v>
      </c>
      <c r="B263" s="31">
        <v>8</v>
      </c>
      <c r="C263" s="31" t="s">
        <v>11</v>
      </c>
      <c r="D263" s="31" t="s">
        <v>48</v>
      </c>
      <c r="E263" s="14" t="s">
        <v>45</v>
      </c>
      <c r="F263" s="22" t="s">
        <v>16</v>
      </c>
      <c r="G263" s="22" t="s">
        <v>16</v>
      </c>
      <c r="H263" s="22" t="s">
        <v>16</v>
      </c>
      <c r="I263" s="22" t="s">
        <v>16</v>
      </c>
      <c r="J263" s="22" t="s">
        <v>16</v>
      </c>
      <c r="K263" s="22" t="s">
        <v>16</v>
      </c>
      <c r="L263" s="22" t="s">
        <v>16</v>
      </c>
      <c r="M263" s="22" t="s">
        <v>16</v>
      </c>
      <c r="N263" s="22" t="s">
        <v>16</v>
      </c>
      <c r="O263" s="14">
        <v>1</v>
      </c>
      <c r="P263" s="22" t="s">
        <v>16</v>
      </c>
      <c r="Q263" s="26" t="s">
        <v>16</v>
      </c>
      <c r="R263" s="26" t="s">
        <v>16</v>
      </c>
    </row>
    <row r="264" spans="1:18" x14ac:dyDescent="0.2">
      <c r="A264" s="13" t="s">
        <v>108</v>
      </c>
      <c r="B264" s="31">
        <v>8</v>
      </c>
      <c r="C264" s="31" t="s">
        <v>11</v>
      </c>
      <c r="D264" t="s">
        <v>54</v>
      </c>
      <c r="E264" s="14" t="s">
        <v>45</v>
      </c>
      <c r="F264" s="22" t="s">
        <v>16</v>
      </c>
      <c r="G264" s="22" t="s">
        <v>16</v>
      </c>
      <c r="H264" s="17" t="s">
        <v>17</v>
      </c>
      <c r="I264" s="18" t="s">
        <v>17</v>
      </c>
      <c r="J264" s="22" t="s">
        <v>16</v>
      </c>
      <c r="K264" s="22" t="s">
        <v>16</v>
      </c>
      <c r="L264" s="22" t="s">
        <v>16</v>
      </c>
      <c r="M264" s="22" t="s">
        <v>16</v>
      </c>
      <c r="N264" s="22" t="s">
        <v>109</v>
      </c>
      <c r="O264" s="14">
        <v>1</v>
      </c>
      <c r="P264" s="22" t="s">
        <v>16</v>
      </c>
      <c r="Q264" s="26" t="s">
        <v>16</v>
      </c>
      <c r="R264" s="25" t="s">
        <v>17</v>
      </c>
    </row>
    <row r="265" spans="1:18" x14ac:dyDescent="0.2">
      <c r="A265" s="13">
        <v>245</v>
      </c>
      <c r="B265" s="31">
        <v>8</v>
      </c>
      <c r="C265" s="31" t="s">
        <v>11</v>
      </c>
      <c r="D265" t="s">
        <v>23</v>
      </c>
      <c r="E265" s="14" t="s">
        <v>24</v>
      </c>
      <c r="F265" s="22" t="s">
        <v>16</v>
      </c>
      <c r="G265" s="22" t="s">
        <v>16</v>
      </c>
      <c r="H265" s="22" t="s">
        <v>16</v>
      </c>
      <c r="I265" s="22" t="s">
        <v>16</v>
      </c>
      <c r="J265" s="22" t="s">
        <v>16</v>
      </c>
      <c r="K265" s="22" t="s">
        <v>16</v>
      </c>
      <c r="L265" s="22" t="s">
        <v>16</v>
      </c>
      <c r="M265" s="22" t="s">
        <v>16</v>
      </c>
      <c r="N265" s="22" t="s">
        <v>16</v>
      </c>
      <c r="O265" s="14">
        <v>1</v>
      </c>
      <c r="P265" s="22" t="s">
        <v>16</v>
      </c>
      <c r="Q265" s="26" t="s">
        <v>16</v>
      </c>
      <c r="R265" s="26" t="s">
        <v>16</v>
      </c>
    </row>
    <row r="266" spans="1:18" x14ac:dyDescent="0.2">
      <c r="A266" s="13">
        <v>246</v>
      </c>
      <c r="B266" s="31">
        <v>8</v>
      </c>
      <c r="C266" s="31" t="s">
        <v>11</v>
      </c>
      <c r="D266" t="s">
        <v>50</v>
      </c>
      <c r="E266" s="14" t="s">
        <v>61</v>
      </c>
      <c r="F266" s="22" t="s">
        <v>16</v>
      </c>
      <c r="G266" s="22" t="s">
        <v>16</v>
      </c>
      <c r="H266" s="22" t="s">
        <v>16</v>
      </c>
      <c r="I266" s="22" t="s">
        <v>16</v>
      </c>
      <c r="J266" s="22" t="s">
        <v>16</v>
      </c>
      <c r="K266" s="22" t="s">
        <v>16</v>
      </c>
      <c r="L266" s="22" t="s">
        <v>16</v>
      </c>
      <c r="M266" s="22" t="s">
        <v>16</v>
      </c>
      <c r="N266" s="22" t="s">
        <v>16</v>
      </c>
      <c r="O266" s="14" t="s">
        <v>62</v>
      </c>
      <c r="P266" s="22" t="s">
        <v>16</v>
      </c>
      <c r="Q266" s="26" t="s">
        <v>16</v>
      </c>
      <c r="R266" s="26" t="s">
        <v>16</v>
      </c>
    </row>
    <row r="267" spans="1:18" x14ac:dyDescent="0.2">
      <c r="A267" s="13">
        <v>247</v>
      </c>
      <c r="B267" s="31">
        <v>8</v>
      </c>
      <c r="C267" s="31" t="s">
        <v>11</v>
      </c>
      <c r="D267" t="s">
        <v>54</v>
      </c>
      <c r="E267" s="14" t="s">
        <v>45</v>
      </c>
      <c r="F267" s="22" t="s">
        <v>16</v>
      </c>
      <c r="G267" s="22" t="s">
        <v>16</v>
      </c>
      <c r="H267" s="22" t="s">
        <v>16</v>
      </c>
      <c r="I267" s="22" t="s">
        <v>16</v>
      </c>
      <c r="J267" s="22" t="s">
        <v>16</v>
      </c>
      <c r="K267" s="22" t="s">
        <v>16</v>
      </c>
      <c r="L267" s="22" t="s">
        <v>16</v>
      </c>
      <c r="M267" s="22" t="s">
        <v>16</v>
      </c>
      <c r="N267" s="22" t="s">
        <v>16</v>
      </c>
      <c r="O267" s="14">
        <v>1</v>
      </c>
      <c r="P267" s="22" t="s">
        <v>16</v>
      </c>
      <c r="Q267" s="26" t="s">
        <v>16</v>
      </c>
      <c r="R267" s="26" t="s">
        <v>16</v>
      </c>
    </row>
    <row r="268" spans="1:18" x14ac:dyDescent="0.2">
      <c r="A268" s="13" t="s">
        <v>110</v>
      </c>
      <c r="B268" s="31">
        <v>8</v>
      </c>
      <c r="C268" s="31" t="s">
        <v>11</v>
      </c>
      <c r="D268" t="s">
        <v>55</v>
      </c>
      <c r="E268" s="14" t="s">
        <v>24</v>
      </c>
      <c r="F268" s="22" t="s">
        <v>16</v>
      </c>
      <c r="G268" s="22" t="s">
        <v>16</v>
      </c>
      <c r="H268" s="17" t="s">
        <v>24</v>
      </c>
      <c r="I268" s="18" t="s">
        <v>24</v>
      </c>
      <c r="J268" s="19" t="s">
        <v>24</v>
      </c>
      <c r="K268" s="20" t="s">
        <v>25</v>
      </c>
      <c r="L268" s="22" t="s">
        <v>16</v>
      </c>
      <c r="M268" s="22" t="s">
        <v>16</v>
      </c>
      <c r="N268" s="22" t="s">
        <v>16</v>
      </c>
      <c r="O268" s="14">
        <v>1</v>
      </c>
      <c r="P268" s="22" t="s">
        <v>16</v>
      </c>
      <c r="Q268" s="26" t="s">
        <v>16</v>
      </c>
      <c r="R268" s="25">
        <v>1</v>
      </c>
    </row>
    <row r="269" spans="1:18" x14ac:dyDescent="0.2">
      <c r="A269" s="13">
        <v>249</v>
      </c>
      <c r="B269" s="31">
        <v>8</v>
      </c>
      <c r="C269" s="31" t="s">
        <v>11</v>
      </c>
      <c r="D269" t="s">
        <v>23</v>
      </c>
      <c r="E269" s="14" t="s">
        <v>24</v>
      </c>
      <c r="F269" s="22" t="s">
        <v>16</v>
      </c>
      <c r="G269" s="22" t="s">
        <v>16</v>
      </c>
      <c r="H269" s="17" t="s">
        <v>14</v>
      </c>
      <c r="I269" s="22" t="s">
        <v>16</v>
      </c>
      <c r="J269" s="22" t="s">
        <v>16</v>
      </c>
      <c r="K269" s="20" t="s">
        <v>25</v>
      </c>
      <c r="L269" s="22" t="s">
        <v>16</v>
      </c>
      <c r="M269" s="22" t="s">
        <v>16</v>
      </c>
      <c r="N269" s="22" t="s">
        <v>16</v>
      </c>
      <c r="O269" s="14">
        <v>1</v>
      </c>
      <c r="P269" s="22" t="s">
        <v>16</v>
      </c>
      <c r="Q269" s="26" t="s">
        <v>16</v>
      </c>
      <c r="R269" s="25">
        <v>1</v>
      </c>
    </row>
    <row r="270" spans="1:18" x14ac:dyDescent="0.2">
      <c r="A270" s="13">
        <v>250</v>
      </c>
      <c r="B270" s="31">
        <v>8</v>
      </c>
      <c r="C270" s="31" t="s">
        <v>11</v>
      </c>
      <c r="D270" t="s">
        <v>19</v>
      </c>
      <c r="E270" s="14" t="s">
        <v>45</v>
      </c>
      <c r="F270" s="22" t="s">
        <v>16</v>
      </c>
      <c r="G270" s="22" t="s">
        <v>16</v>
      </c>
      <c r="H270" s="22" t="s">
        <v>16</v>
      </c>
      <c r="I270" s="22" t="s">
        <v>16</v>
      </c>
      <c r="J270" s="22" t="s">
        <v>16</v>
      </c>
      <c r="K270" s="22" t="s">
        <v>16</v>
      </c>
      <c r="L270" s="22" t="s">
        <v>16</v>
      </c>
      <c r="M270" s="22" t="s">
        <v>16</v>
      </c>
      <c r="N270" s="22" t="s">
        <v>16</v>
      </c>
      <c r="O270" s="14">
        <v>1</v>
      </c>
      <c r="P270" s="22" t="s">
        <v>16</v>
      </c>
      <c r="Q270" s="26" t="s">
        <v>16</v>
      </c>
      <c r="R270" s="26" t="s">
        <v>16</v>
      </c>
    </row>
    <row r="271" spans="1:18" x14ac:dyDescent="0.2">
      <c r="A271" s="13">
        <v>251</v>
      </c>
      <c r="B271" s="31">
        <v>8</v>
      </c>
      <c r="C271" s="31" t="s">
        <v>11</v>
      </c>
      <c r="D271" t="s">
        <v>20</v>
      </c>
      <c r="E271" s="14" t="s">
        <v>45</v>
      </c>
      <c r="F271" s="22" t="s">
        <v>16</v>
      </c>
      <c r="G271" s="22" t="s">
        <v>16</v>
      </c>
      <c r="H271" s="22" t="s">
        <v>16</v>
      </c>
      <c r="I271" s="22" t="s">
        <v>16</v>
      </c>
      <c r="J271" s="22" t="s">
        <v>16</v>
      </c>
      <c r="K271" s="22" t="s">
        <v>16</v>
      </c>
      <c r="L271" s="22" t="s">
        <v>16</v>
      </c>
      <c r="M271" s="22" t="s">
        <v>16</v>
      </c>
      <c r="N271" s="22" t="s">
        <v>16</v>
      </c>
      <c r="O271" s="14">
        <v>1</v>
      </c>
      <c r="P271" s="22" t="s">
        <v>16</v>
      </c>
      <c r="Q271" s="26" t="s">
        <v>16</v>
      </c>
      <c r="R271" s="26" t="s">
        <v>16</v>
      </c>
    </row>
    <row r="272" spans="1:18" x14ac:dyDescent="0.2">
      <c r="A272" s="13">
        <v>252</v>
      </c>
      <c r="B272" s="31">
        <v>8</v>
      </c>
      <c r="C272" s="31" t="s">
        <v>11</v>
      </c>
      <c r="D272" t="s">
        <v>19</v>
      </c>
      <c r="E272" s="14" t="s">
        <v>45</v>
      </c>
      <c r="F272" s="22" t="s">
        <v>16</v>
      </c>
      <c r="G272" s="22" t="s">
        <v>16</v>
      </c>
      <c r="H272" s="22" t="s">
        <v>16</v>
      </c>
      <c r="I272" s="22" t="s">
        <v>16</v>
      </c>
      <c r="J272" s="22" t="s">
        <v>16</v>
      </c>
      <c r="K272" s="22" t="s">
        <v>16</v>
      </c>
      <c r="L272" s="22" t="s">
        <v>16</v>
      </c>
      <c r="M272" s="22" t="s">
        <v>16</v>
      </c>
      <c r="N272" s="22" t="s">
        <v>16</v>
      </c>
      <c r="O272" s="14">
        <v>1</v>
      </c>
      <c r="P272" s="22" t="s">
        <v>16</v>
      </c>
      <c r="Q272" s="26" t="s">
        <v>16</v>
      </c>
      <c r="R272" s="26" t="s">
        <v>16</v>
      </c>
    </row>
    <row r="273" spans="1:18" x14ac:dyDescent="0.2">
      <c r="A273" s="13">
        <v>253</v>
      </c>
      <c r="B273" s="31">
        <v>8</v>
      </c>
      <c r="C273" s="31" t="s">
        <v>11</v>
      </c>
      <c r="D273" t="s">
        <v>55</v>
      </c>
      <c r="E273" s="14" t="s">
        <v>24</v>
      </c>
      <c r="F273" s="22" t="s">
        <v>16</v>
      </c>
      <c r="G273" s="16" t="s">
        <v>24</v>
      </c>
      <c r="H273" s="17" t="s">
        <v>24</v>
      </c>
      <c r="I273" s="18" t="s">
        <v>24</v>
      </c>
      <c r="J273" s="19" t="s">
        <v>25</v>
      </c>
      <c r="K273" s="22" t="s">
        <v>16</v>
      </c>
      <c r="L273" s="22" t="s">
        <v>16</v>
      </c>
      <c r="M273" s="22" t="s">
        <v>16</v>
      </c>
      <c r="N273" s="22" t="s">
        <v>16</v>
      </c>
      <c r="O273" s="14">
        <v>1</v>
      </c>
      <c r="P273" s="22" t="s">
        <v>16</v>
      </c>
      <c r="Q273" s="24">
        <v>1</v>
      </c>
      <c r="R273" s="25">
        <v>1</v>
      </c>
    </row>
    <row r="274" spans="1:18" x14ac:dyDescent="0.2">
      <c r="A274" s="13">
        <v>254</v>
      </c>
      <c r="B274" s="31">
        <v>8</v>
      </c>
      <c r="C274" s="31" t="s">
        <v>11</v>
      </c>
      <c r="D274" t="s">
        <v>20</v>
      </c>
      <c r="E274" s="14" t="s">
        <v>45</v>
      </c>
      <c r="F274" s="22" t="s">
        <v>16</v>
      </c>
      <c r="G274" s="22" t="s">
        <v>16</v>
      </c>
      <c r="H274" s="22" t="s">
        <v>16</v>
      </c>
      <c r="I274" s="22" t="s">
        <v>16</v>
      </c>
      <c r="J274" s="22" t="s">
        <v>16</v>
      </c>
      <c r="K274" s="22" t="s">
        <v>16</v>
      </c>
      <c r="L274" s="22" t="s">
        <v>16</v>
      </c>
      <c r="M274" s="22" t="s">
        <v>16</v>
      </c>
      <c r="N274" s="22" t="s">
        <v>16</v>
      </c>
      <c r="O274" s="14">
        <v>1</v>
      </c>
      <c r="P274" s="22" t="s">
        <v>16</v>
      </c>
      <c r="Q274" s="26" t="s">
        <v>16</v>
      </c>
      <c r="R274" s="26" t="s">
        <v>16</v>
      </c>
    </row>
    <row r="275" spans="1:18" x14ac:dyDescent="0.2">
      <c r="A275" s="13">
        <v>255</v>
      </c>
      <c r="B275" s="31">
        <v>8</v>
      </c>
      <c r="C275" s="31" t="s">
        <v>11</v>
      </c>
      <c r="D275" t="s">
        <v>54</v>
      </c>
      <c r="E275" s="14" t="s">
        <v>45</v>
      </c>
      <c r="F275" s="22" t="s">
        <v>16</v>
      </c>
      <c r="G275" s="22" t="s">
        <v>16</v>
      </c>
      <c r="H275" s="22" t="s">
        <v>16</v>
      </c>
      <c r="I275" s="22" t="s">
        <v>16</v>
      </c>
      <c r="J275" s="22" t="s">
        <v>16</v>
      </c>
      <c r="K275" s="22" t="s">
        <v>16</v>
      </c>
      <c r="L275" s="22" t="s">
        <v>16</v>
      </c>
      <c r="M275" s="22" t="s">
        <v>16</v>
      </c>
      <c r="N275" s="22" t="s">
        <v>16</v>
      </c>
      <c r="O275" s="14">
        <v>1</v>
      </c>
      <c r="P275" s="22" t="s">
        <v>16</v>
      </c>
      <c r="Q275" s="26" t="s">
        <v>16</v>
      </c>
      <c r="R275" s="26" t="s">
        <v>16</v>
      </c>
    </row>
    <row r="276" spans="1:18" x14ac:dyDescent="0.2">
      <c r="A276" s="13" t="s">
        <v>111</v>
      </c>
      <c r="B276" s="31">
        <v>8</v>
      </c>
      <c r="C276" s="31" t="s">
        <v>11</v>
      </c>
      <c r="D276" t="s">
        <v>19</v>
      </c>
      <c r="E276" s="14" t="s">
        <v>45</v>
      </c>
      <c r="F276" s="22" t="s">
        <v>16</v>
      </c>
      <c r="G276" s="22" t="s">
        <v>16</v>
      </c>
      <c r="H276" s="17" t="s">
        <v>13</v>
      </c>
      <c r="I276" s="27" t="s">
        <v>21</v>
      </c>
      <c r="J276" s="19" t="s">
        <v>22</v>
      </c>
      <c r="K276" s="22" t="s">
        <v>16</v>
      </c>
      <c r="L276" s="22" t="s">
        <v>16</v>
      </c>
      <c r="M276" s="22" t="s">
        <v>16</v>
      </c>
      <c r="N276" s="22" t="s">
        <v>16</v>
      </c>
      <c r="O276" s="14">
        <v>1</v>
      </c>
      <c r="P276" s="22" t="s">
        <v>16</v>
      </c>
      <c r="Q276" s="26" t="s">
        <v>16</v>
      </c>
      <c r="R276" s="25">
        <v>1</v>
      </c>
    </row>
    <row r="277" spans="1:18" x14ac:dyDescent="0.2">
      <c r="A277" s="13">
        <v>257</v>
      </c>
      <c r="B277" s="31">
        <v>8</v>
      </c>
      <c r="C277" s="31" t="s">
        <v>11</v>
      </c>
      <c r="D277" t="s">
        <v>50</v>
      </c>
      <c r="E277" s="14" t="s">
        <v>61</v>
      </c>
      <c r="F277" s="22" t="s">
        <v>16</v>
      </c>
      <c r="G277" s="22" t="s">
        <v>16</v>
      </c>
      <c r="H277" s="22" t="s">
        <v>16</v>
      </c>
      <c r="I277" s="22" t="s">
        <v>16</v>
      </c>
      <c r="J277" s="22" t="s">
        <v>16</v>
      </c>
      <c r="K277" s="22" t="s">
        <v>16</v>
      </c>
      <c r="L277" s="22" t="s">
        <v>16</v>
      </c>
      <c r="M277" s="22" t="s">
        <v>16</v>
      </c>
      <c r="N277" s="22" t="s">
        <v>16</v>
      </c>
      <c r="O277" s="14" t="s">
        <v>62</v>
      </c>
      <c r="P277" s="22" t="s">
        <v>16</v>
      </c>
      <c r="Q277" s="26" t="s">
        <v>16</v>
      </c>
      <c r="R277" s="26" t="s">
        <v>16</v>
      </c>
    </row>
    <row r="278" spans="1:18" x14ac:dyDescent="0.2">
      <c r="A278" s="13">
        <v>258</v>
      </c>
      <c r="B278">
        <v>27</v>
      </c>
      <c r="C278" t="s">
        <v>36</v>
      </c>
      <c r="D278" t="s">
        <v>55</v>
      </c>
      <c r="E278" s="14" t="s">
        <v>24</v>
      </c>
      <c r="F278" s="22" t="s">
        <v>16</v>
      </c>
      <c r="G278" s="22" t="s">
        <v>16</v>
      </c>
      <c r="H278" s="22" t="s">
        <v>16</v>
      </c>
      <c r="I278" s="22" t="s">
        <v>16</v>
      </c>
      <c r="J278" s="22" t="s">
        <v>16</v>
      </c>
      <c r="K278" s="22" t="s">
        <v>16</v>
      </c>
      <c r="L278" s="22" t="s">
        <v>16</v>
      </c>
      <c r="M278" s="22" t="s">
        <v>16</v>
      </c>
      <c r="N278" s="22" t="s">
        <v>16</v>
      </c>
      <c r="O278" s="14">
        <v>1</v>
      </c>
      <c r="P278" s="22" t="s">
        <v>16</v>
      </c>
      <c r="Q278" s="26" t="s">
        <v>16</v>
      </c>
      <c r="R278" s="26" t="s">
        <v>16</v>
      </c>
    </row>
    <row r="279" spans="1:18" x14ac:dyDescent="0.2">
      <c r="A279" s="13">
        <v>259</v>
      </c>
      <c r="B279">
        <v>27</v>
      </c>
      <c r="C279" t="s">
        <v>36</v>
      </c>
      <c r="D279" t="s">
        <v>19</v>
      </c>
      <c r="E279" s="14" t="s">
        <v>45</v>
      </c>
      <c r="F279" s="22" t="s">
        <v>16</v>
      </c>
      <c r="G279" s="22" t="s">
        <v>16</v>
      </c>
      <c r="H279" s="22" t="s">
        <v>16</v>
      </c>
      <c r="I279" s="22" t="s">
        <v>16</v>
      </c>
      <c r="J279" s="22" t="s">
        <v>16</v>
      </c>
      <c r="K279" s="22" t="s">
        <v>16</v>
      </c>
      <c r="L279" s="22" t="s">
        <v>16</v>
      </c>
      <c r="M279" s="22" t="s">
        <v>16</v>
      </c>
      <c r="N279" s="22" t="s">
        <v>16</v>
      </c>
      <c r="O279" s="14">
        <v>1</v>
      </c>
      <c r="P279" s="22" t="s">
        <v>16</v>
      </c>
      <c r="Q279" s="26" t="s">
        <v>16</v>
      </c>
      <c r="R279" s="26" t="s">
        <v>16</v>
      </c>
    </row>
    <row r="280" spans="1:18" x14ac:dyDescent="0.2">
      <c r="A280" s="32">
        <v>260</v>
      </c>
      <c r="B280" s="33">
        <v>27</v>
      </c>
      <c r="C280" s="33" t="s">
        <v>36</v>
      </c>
      <c r="D280" s="33" t="s">
        <v>48</v>
      </c>
      <c r="E280" s="14" t="s">
        <v>45</v>
      </c>
      <c r="F280" s="22" t="s">
        <v>16</v>
      </c>
      <c r="G280" s="16" t="s">
        <v>45</v>
      </c>
      <c r="H280" s="17" t="s">
        <v>17</v>
      </c>
      <c r="I280" s="18" t="s">
        <v>17</v>
      </c>
      <c r="J280" s="19" t="s">
        <v>25</v>
      </c>
      <c r="K280" s="22" t="s">
        <v>16</v>
      </c>
      <c r="L280" s="22" t="s">
        <v>16</v>
      </c>
      <c r="M280" s="22" t="s">
        <v>16</v>
      </c>
      <c r="N280" s="22" t="s">
        <v>16</v>
      </c>
      <c r="O280" s="14">
        <v>1</v>
      </c>
      <c r="P280" s="22" t="s">
        <v>16</v>
      </c>
      <c r="Q280" s="24">
        <v>1</v>
      </c>
      <c r="R280" s="25" t="s">
        <v>17</v>
      </c>
    </row>
    <row r="281" spans="1:18" x14ac:dyDescent="0.2">
      <c r="A281" s="13">
        <v>261</v>
      </c>
      <c r="B281">
        <v>27</v>
      </c>
      <c r="C281" t="s">
        <v>36</v>
      </c>
      <c r="D281" t="s">
        <v>20</v>
      </c>
      <c r="E281" s="14" t="s">
        <v>45</v>
      </c>
      <c r="F281" s="22" t="s">
        <v>16</v>
      </c>
      <c r="G281" s="22" t="s">
        <v>16</v>
      </c>
      <c r="H281" s="22" t="s">
        <v>16</v>
      </c>
      <c r="I281" s="22" t="s">
        <v>16</v>
      </c>
      <c r="J281" s="22" t="s">
        <v>16</v>
      </c>
      <c r="K281" s="22" t="s">
        <v>16</v>
      </c>
      <c r="L281" s="22" t="s">
        <v>16</v>
      </c>
      <c r="M281" s="22" t="s">
        <v>16</v>
      </c>
      <c r="N281" s="22" t="s">
        <v>16</v>
      </c>
      <c r="O281" s="14">
        <v>1</v>
      </c>
      <c r="P281" s="22" t="s">
        <v>16</v>
      </c>
      <c r="Q281" s="26" t="s">
        <v>16</v>
      </c>
      <c r="R281" s="26" t="s">
        <v>16</v>
      </c>
    </row>
    <row r="282" spans="1:18" x14ac:dyDescent="0.2">
      <c r="A282" s="13">
        <v>262</v>
      </c>
      <c r="B282">
        <v>27</v>
      </c>
      <c r="C282" t="s">
        <v>36</v>
      </c>
      <c r="D282" t="s">
        <v>19</v>
      </c>
      <c r="E282" s="14" t="s">
        <v>45</v>
      </c>
      <c r="F282" s="22" t="s">
        <v>16</v>
      </c>
      <c r="G282" s="22" t="s">
        <v>16</v>
      </c>
      <c r="H282" s="22" t="s">
        <v>16</v>
      </c>
      <c r="I282" s="22" t="s">
        <v>16</v>
      </c>
      <c r="J282" s="22" t="s">
        <v>16</v>
      </c>
      <c r="K282" s="22" t="s">
        <v>16</v>
      </c>
      <c r="L282" s="22" t="s">
        <v>16</v>
      </c>
      <c r="M282" s="22" t="s">
        <v>16</v>
      </c>
      <c r="N282" s="22" t="s">
        <v>16</v>
      </c>
      <c r="O282" s="14">
        <v>1</v>
      </c>
      <c r="P282" s="22" t="s">
        <v>16</v>
      </c>
      <c r="Q282" s="26" t="s">
        <v>16</v>
      </c>
      <c r="R282" s="26" t="s">
        <v>16</v>
      </c>
    </row>
    <row r="283" spans="1:18" x14ac:dyDescent="0.2">
      <c r="A283" s="13">
        <v>263</v>
      </c>
      <c r="B283">
        <v>27</v>
      </c>
      <c r="C283" t="s">
        <v>36</v>
      </c>
      <c r="D283" t="s">
        <v>54</v>
      </c>
      <c r="E283" s="14" t="s">
        <v>45</v>
      </c>
      <c r="F283" s="22" t="s">
        <v>16</v>
      </c>
      <c r="G283" s="22" t="s">
        <v>16</v>
      </c>
      <c r="H283" s="22" t="s">
        <v>16</v>
      </c>
      <c r="I283" s="22" t="s">
        <v>16</v>
      </c>
      <c r="J283" s="22" t="s">
        <v>16</v>
      </c>
      <c r="K283" s="22" t="s">
        <v>16</v>
      </c>
      <c r="L283" s="22" t="s">
        <v>16</v>
      </c>
      <c r="M283" s="22" t="s">
        <v>16</v>
      </c>
      <c r="N283" s="22" t="s">
        <v>16</v>
      </c>
      <c r="O283" s="14">
        <v>1</v>
      </c>
      <c r="P283" s="22" t="s">
        <v>16</v>
      </c>
      <c r="Q283" s="26" t="s">
        <v>16</v>
      </c>
      <c r="R283" s="26" t="s">
        <v>16</v>
      </c>
    </row>
    <row r="284" spans="1:18" x14ac:dyDescent="0.2">
      <c r="A284" s="13">
        <v>264</v>
      </c>
      <c r="B284">
        <v>27</v>
      </c>
      <c r="C284" t="s">
        <v>36</v>
      </c>
      <c r="D284" s="31" t="s">
        <v>12</v>
      </c>
      <c r="E284" s="14" t="s">
        <v>45</v>
      </c>
      <c r="F284" s="22" t="s">
        <v>16</v>
      </c>
      <c r="G284" s="22" t="s">
        <v>16</v>
      </c>
      <c r="H284" s="22" t="s">
        <v>16</v>
      </c>
      <c r="I284" s="18" t="s">
        <v>17</v>
      </c>
      <c r="J284" s="22" t="s">
        <v>16</v>
      </c>
      <c r="K284" s="22" t="s">
        <v>16</v>
      </c>
      <c r="L284" s="22" t="s">
        <v>16</v>
      </c>
      <c r="M284" s="22" t="s">
        <v>16</v>
      </c>
      <c r="N284" s="22" t="s">
        <v>16</v>
      </c>
      <c r="O284" s="14">
        <v>1</v>
      </c>
      <c r="P284" s="22" t="s">
        <v>16</v>
      </c>
      <c r="Q284" s="26" t="s">
        <v>16</v>
      </c>
      <c r="R284" s="26" t="s">
        <v>16</v>
      </c>
    </row>
    <row r="285" spans="1:18" x14ac:dyDescent="0.2">
      <c r="A285" s="13">
        <v>265</v>
      </c>
      <c r="B285">
        <v>27</v>
      </c>
      <c r="C285" t="s">
        <v>36</v>
      </c>
      <c r="D285" t="s">
        <v>19</v>
      </c>
      <c r="E285" s="14" t="s">
        <v>13</v>
      </c>
      <c r="F285" s="22" t="s">
        <v>16</v>
      </c>
      <c r="G285" s="16" t="s">
        <v>13</v>
      </c>
      <c r="H285" s="22" t="s">
        <v>16</v>
      </c>
      <c r="I285" s="22" t="s">
        <v>16</v>
      </c>
      <c r="J285" s="22" t="s">
        <v>16</v>
      </c>
      <c r="K285" s="22" t="s">
        <v>16</v>
      </c>
      <c r="L285" s="22" t="s">
        <v>16</v>
      </c>
      <c r="M285" s="22" t="s">
        <v>16</v>
      </c>
      <c r="N285" s="22" t="s">
        <v>16</v>
      </c>
      <c r="O285" s="14">
        <v>1</v>
      </c>
      <c r="P285" s="22" t="s">
        <v>16</v>
      </c>
      <c r="Q285" s="24">
        <v>1</v>
      </c>
      <c r="R285" s="26" t="s">
        <v>16</v>
      </c>
    </row>
    <row r="286" spans="1:18" x14ac:dyDescent="0.2">
      <c r="A286" s="13">
        <v>266</v>
      </c>
      <c r="B286">
        <v>27</v>
      </c>
      <c r="C286" t="s">
        <v>36</v>
      </c>
      <c r="D286" t="s">
        <v>55</v>
      </c>
      <c r="E286" s="14" t="s">
        <v>24</v>
      </c>
      <c r="F286" s="22" t="s">
        <v>16</v>
      </c>
      <c r="G286" s="22" t="s">
        <v>16</v>
      </c>
      <c r="H286" s="22" t="s">
        <v>16</v>
      </c>
      <c r="I286" s="22" t="s">
        <v>16</v>
      </c>
      <c r="J286" s="22" t="s">
        <v>16</v>
      </c>
      <c r="K286" s="22" t="s">
        <v>16</v>
      </c>
      <c r="L286" s="22" t="s">
        <v>16</v>
      </c>
      <c r="M286" s="22" t="s">
        <v>16</v>
      </c>
      <c r="N286" s="22" t="s">
        <v>16</v>
      </c>
      <c r="O286" s="14">
        <v>1</v>
      </c>
      <c r="P286" s="22" t="s">
        <v>16</v>
      </c>
      <c r="Q286" s="26" t="s">
        <v>16</v>
      </c>
      <c r="R286" s="26" t="s">
        <v>16</v>
      </c>
    </row>
    <row r="287" spans="1:18" x14ac:dyDescent="0.2">
      <c r="A287" s="13">
        <v>267</v>
      </c>
      <c r="B287">
        <v>27</v>
      </c>
      <c r="C287" t="s">
        <v>36</v>
      </c>
      <c r="D287" t="s">
        <v>54</v>
      </c>
      <c r="E287" s="14" t="s">
        <v>45</v>
      </c>
      <c r="F287" s="22" t="s">
        <v>16</v>
      </c>
      <c r="G287" s="22" t="s">
        <v>16</v>
      </c>
      <c r="H287" s="22" t="s">
        <v>16</v>
      </c>
      <c r="I287" s="22" t="s">
        <v>16</v>
      </c>
      <c r="J287" s="22" t="s">
        <v>16</v>
      </c>
      <c r="K287" s="22" t="s">
        <v>16</v>
      </c>
      <c r="L287" s="22" t="s">
        <v>16</v>
      </c>
      <c r="M287" s="22" t="s">
        <v>16</v>
      </c>
      <c r="N287" s="22" t="s">
        <v>16</v>
      </c>
      <c r="O287" s="14">
        <v>1</v>
      </c>
      <c r="P287" s="22" t="s">
        <v>16</v>
      </c>
      <c r="Q287" s="26" t="s">
        <v>16</v>
      </c>
      <c r="R287" s="26" t="s">
        <v>16</v>
      </c>
    </row>
    <row r="288" spans="1:18" x14ac:dyDescent="0.2">
      <c r="A288" s="13">
        <v>268</v>
      </c>
      <c r="B288">
        <v>27</v>
      </c>
      <c r="C288" t="s">
        <v>36</v>
      </c>
      <c r="D288" s="31" t="s">
        <v>48</v>
      </c>
      <c r="E288" s="14" t="s">
        <v>45</v>
      </c>
      <c r="F288" s="22" t="s">
        <v>16</v>
      </c>
      <c r="G288" s="22" t="s">
        <v>16</v>
      </c>
      <c r="H288" s="22" t="s">
        <v>16</v>
      </c>
      <c r="I288" s="22" t="s">
        <v>16</v>
      </c>
      <c r="J288" s="22" t="s">
        <v>16</v>
      </c>
      <c r="K288" s="22" t="s">
        <v>16</v>
      </c>
      <c r="L288" s="22" t="s">
        <v>16</v>
      </c>
      <c r="M288" s="22" t="s">
        <v>16</v>
      </c>
      <c r="N288" s="22" t="s">
        <v>16</v>
      </c>
      <c r="O288" s="14">
        <v>1</v>
      </c>
      <c r="P288" s="22" t="s">
        <v>16</v>
      </c>
      <c r="Q288" s="26" t="s">
        <v>16</v>
      </c>
      <c r="R288" s="26" t="s">
        <v>16</v>
      </c>
    </row>
    <row r="289" spans="1:18" x14ac:dyDescent="0.2">
      <c r="A289" s="13">
        <v>269</v>
      </c>
      <c r="B289">
        <v>27</v>
      </c>
      <c r="C289" t="s">
        <v>36</v>
      </c>
      <c r="D289" t="s">
        <v>19</v>
      </c>
      <c r="E289" s="14" t="s">
        <v>45</v>
      </c>
      <c r="F289" s="22" t="s">
        <v>16</v>
      </c>
      <c r="G289" s="22" t="s">
        <v>16</v>
      </c>
      <c r="H289" s="22" t="s">
        <v>16</v>
      </c>
      <c r="I289" s="22" t="s">
        <v>16</v>
      </c>
      <c r="J289" s="22" t="s">
        <v>16</v>
      </c>
      <c r="K289" s="22" t="s">
        <v>16</v>
      </c>
      <c r="L289" s="22" t="s">
        <v>16</v>
      </c>
      <c r="M289" s="22" t="s">
        <v>16</v>
      </c>
      <c r="N289" s="22" t="s">
        <v>16</v>
      </c>
      <c r="O289" s="14">
        <v>1</v>
      </c>
      <c r="P289" s="22" t="s">
        <v>16</v>
      </c>
      <c r="Q289" s="26" t="s">
        <v>16</v>
      </c>
      <c r="R289" s="26" t="s">
        <v>16</v>
      </c>
    </row>
    <row r="290" spans="1:18" x14ac:dyDescent="0.2">
      <c r="A290" s="13">
        <v>270</v>
      </c>
      <c r="B290">
        <v>27</v>
      </c>
      <c r="C290" t="s">
        <v>36</v>
      </c>
      <c r="D290" t="s">
        <v>50</v>
      </c>
      <c r="E290" s="14" t="s">
        <v>61</v>
      </c>
      <c r="F290" s="22" t="s">
        <v>16</v>
      </c>
      <c r="G290" s="22" t="s">
        <v>16</v>
      </c>
      <c r="H290" s="22" t="s">
        <v>16</v>
      </c>
      <c r="I290" s="22" t="s">
        <v>16</v>
      </c>
      <c r="J290" s="22" t="s">
        <v>16</v>
      </c>
      <c r="K290" s="22" t="s">
        <v>16</v>
      </c>
      <c r="L290" s="22" t="s">
        <v>16</v>
      </c>
      <c r="M290" s="22" t="s">
        <v>16</v>
      </c>
      <c r="N290" s="22" t="s">
        <v>16</v>
      </c>
      <c r="O290" s="14" t="s">
        <v>62</v>
      </c>
      <c r="P290" s="22" t="s">
        <v>16</v>
      </c>
      <c r="Q290" s="26" t="s">
        <v>16</v>
      </c>
      <c r="R290" s="26" t="s">
        <v>16</v>
      </c>
    </row>
    <row r="291" spans="1:18" x14ac:dyDescent="0.2">
      <c r="A291" s="13">
        <v>271</v>
      </c>
      <c r="B291">
        <v>27</v>
      </c>
      <c r="C291" t="s">
        <v>36</v>
      </c>
      <c r="D291" t="s">
        <v>23</v>
      </c>
      <c r="E291" s="14" t="s">
        <v>24</v>
      </c>
      <c r="F291" s="22" t="s">
        <v>16</v>
      </c>
      <c r="G291" s="16" t="s">
        <v>24</v>
      </c>
      <c r="H291" s="17" t="s">
        <v>24</v>
      </c>
      <c r="I291" s="18" t="s">
        <v>24</v>
      </c>
      <c r="J291" s="19" t="s">
        <v>22</v>
      </c>
      <c r="K291" s="22" t="s">
        <v>16</v>
      </c>
      <c r="L291" s="22" t="s">
        <v>16</v>
      </c>
      <c r="M291" s="22" t="s">
        <v>16</v>
      </c>
      <c r="N291" s="22" t="s">
        <v>16</v>
      </c>
      <c r="O291" s="14">
        <v>1</v>
      </c>
      <c r="P291" s="22" t="s">
        <v>16</v>
      </c>
      <c r="Q291" s="24">
        <v>1</v>
      </c>
      <c r="R291" s="25">
        <v>1</v>
      </c>
    </row>
    <row r="292" spans="1:18" x14ac:dyDescent="0.2">
      <c r="A292" s="13">
        <v>272</v>
      </c>
      <c r="B292">
        <v>27</v>
      </c>
      <c r="C292" t="s">
        <v>36</v>
      </c>
      <c r="D292" s="31" t="s">
        <v>48</v>
      </c>
      <c r="E292" s="14" t="s">
        <v>45</v>
      </c>
      <c r="F292" s="22" t="s">
        <v>16</v>
      </c>
      <c r="G292" s="16" t="s">
        <v>45</v>
      </c>
      <c r="H292" s="17" t="s">
        <v>17</v>
      </c>
      <c r="I292" s="18" t="s">
        <v>17</v>
      </c>
      <c r="J292" s="19" t="s">
        <v>25</v>
      </c>
      <c r="K292" s="22" t="s">
        <v>16</v>
      </c>
      <c r="L292" s="22" t="s">
        <v>16</v>
      </c>
      <c r="M292" s="22" t="s">
        <v>16</v>
      </c>
      <c r="N292" s="22" t="s">
        <v>16</v>
      </c>
      <c r="O292" s="14">
        <v>1</v>
      </c>
      <c r="P292" s="22" t="s">
        <v>16</v>
      </c>
      <c r="Q292" s="24">
        <v>1</v>
      </c>
      <c r="R292" s="25" t="s">
        <v>17</v>
      </c>
    </row>
    <row r="293" spans="1:18" x14ac:dyDescent="0.2">
      <c r="A293" s="13">
        <v>273</v>
      </c>
      <c r="B293">
        <v>14</v>
      </c>
      <c r="C293" t="s">
        <v>11</v>
      </c>
      <c r="D293" t="s">
        <v>23</v>
      </c>
      <c r="E293" s="14" t="s">
        <v>24</v>
      </c>
      <c r="F293" s="22" t="s">
        <v>16</v>
      </c>
      <c r="G293" s="22" t="s">
        <v>16</v>
      </c>
      <c r="H293" s="22" t="s">
        <v>16</v>
      </c>
      <c r="I293" s="22" t="s">
        <v>16</v>
      </c>
      <c r="J293" s="19" t="s">
        <v>25</v>
      </c>
      <c r="K293" s="22" t="s">
        <v>16</v>
      </c>
      <c r="L293" s="22" t="s">
        <v>16</v>
      </c>
      <c r="M293" s="22" t="s">
        <v>16</v>
      </c>
      <c r="N293" s="22" t="s">
        <v>16</v>
      </c>
      <c r="O293" s="14">
        <v>1</v>
      </c>
      <c r="P293" s="22" t="s">
        <v>16</v>
      </c>
      <c r="Q293" s="26" t="s">
        <v>16</v>
      </c>
      <c r="R293" s="26" t="s">
        <v>16</v>
      </c>
    </row>
    <row r="294" spans="1:18" x14ac:dyDescent="0.2">
      <c r="A294" s="13">
        <v>274</v>
      </c>
      <c r="B294">
        <v>14</v>
      </c>
      <c r="C294" t="s">
        <v>11</v>
      </c>
      <c r="D294" t="s">
        <v>54</v>
      </c>
      <c r="E294" s="14" t="s">
        <v>45</v>
      </c>
      <c r="F294" s="22" t="s">
        <v>16</v>
      </c>
      <c r="G294" s="22" t="s">
        <v>16</v>
      </c>
      <c r="H294" s="22" t="s">
        <v>16</v>
      </c>
      <c r="I294" s="22" t="s">
        <v>16</v>
      </c>
      <c r="J294" s="19" t="s">
        <v>25</v>
      </c>
      <c r="K294" s="22" t="s">
        <v>16</v>
      </c>
      <c r="L294" s="22" t="s">
        <v>16</v>
      </c>
      <c r="M294" s="22" t="s">
        <v>16</v>
      </c>
      <c r="N294" s="22" t="s">
        <v>16</v>
      </c>
      <c r="O294" s="14">
        <v>1</v>
      </c>
      <c r="P294" s="22" t="s">
        <v>16</v>
      </c>
      <c r="Q294" s="26" t="s">
        <v>16</v>
      </c>
      <c r="R294" s="26" t="s">
        <v>16</v>
      </c>
    </row>
    <row r="295" spans="1:18" x14ac:dyDescent="0.2">
      <c r="A295" s="32">
        <v>275</v>
      </c>
      <c r="B295" s="33">
        <v>14</v>
      </c>
      <c r="C295" s="33" t="s">
        <v>11</v>
      </c>
      <c r="D295" s="33" t="s">
        <v>20</v>
      </c>
      <c r="E295" s="14" t="s">
        <v>45</v>
      </c>
      <c r="F295" s="22" t="s">
        <v>16</v>
      </c>
      <c r="G295" s="22" t="s">
        <v>16</v>
      </c>
      <c r="H295" s="22" t="s">
        <v>16</v>
      </c>
      <c r="I295" s="18" t="s">
        <v>17</v>
      </c>
      <c r="J295" s="19" t="s">
        <v>25</v>
      </c>
      <c r="K295" s="22" t="s">
        <v>16</v>
      </c>
      <c r="L295" s="22" t="s">
        <v>16</v>
      </c>
      <c r="M295" s="22" t="s">
        <v>16</v>
      </c>
      <c r="N295" s="22" t="s">
        <v>16</v>
      </c>
      <c r="O295" s="14">
        <v>1</v>
      </c>
      <c r="P295" s="22" t="s">
        <v>16</v>
      </c>
      <c r="Q295" s="26" t="s">
        <v>16</v>
      </c>
      <c r="R295" s="26" t="s">
        <v>16</v>
      </c>
    </row>
    <row r="296" spans="1:18" x14ac:dyDescent="0.2">
      <c r="A296" s="13">
        <v>276</v>
      </c>
      <c r="B296">
        <v>14</v>
      </c>
      <c r="C296" t="s">
        <v>11</v>
      </c>
      <c r="D296" s="31" t="s">
        <v>12</v>
      </c>
      <c r="E296" s="14" t="s">
        <v>61</v>
      </c>
      <c r="F296" s="22" t="s">
        <v>16</v>
      </c>
      <c r="G296" s="22" t="s">
        <v>16</v>
      </c>
      <c r="H296" s="22" t="s">
        <v>16</v>
      </c>
      <c r="I296" s="22" t="s">
        <v>16</v>
      </c>
      <c r="J296" s="19" t="s">
        <v>58</v>
      </c>
      <c r="K296" s="22" t="s">
        <v>16</v>
      </c>
      <c r="L296" s="22" t="s">
        <v>16</v>
      </c>
      <c r="M296" s="22" t="s">
        <v>16</v>
      </c>
      <c r="N296" s="22" t="s">
        <v>16</v>
      </c>
      <c r="O296" s="14" t="s">
        <v>62</v>
      </c>
      <c r="P296" s="22" t="s">
        <v>16</v>
      </c>
      <c r="Q296" s="26" t="s">
        <v>16</v>
      </c>
      <c r="R296" s="26" t="s">
        <v>16</v>
      </c>
    </row>
    <row r="297" spans="1:18" x14ac:dyDescent="0.2">
      <c r="A297" s="13">
        <v>277</v>
      </c>
      <c r="B297">
        <v>14</v>
      </c>
      <c r="C297" t="s">
        <v>11</v>
      </c>
      <c r="D297" t="s">
        <v>50</v>
      </c>
      <c r="E297" s="14" t="s">
        <v>61</v>
      </c>
      <c r="F297" s="22" t="s">
        <v>16</v>
      </c>
      <c r="G297" s="22" t="s">
        <v>16</v>
      </c>
      <c r="H297" s="22" t="s">
        <v>16</v>
      </c>
      <c r="I297" s="22" t="s">
        <v>16</v>
      </c>
      <c r="J297" s="19" t="s">
        <v>66</v>
      </c>
      <c r="K297" s="22" t="s">
        <v>16</v>
      </c>
      <c r="L297" s="22" t="s">
        <v>16</v>
      </c>
      <c r="M297" s="22" t="s">
        <v>16</v>
      </c>
      <c r="N297" s="22" t="s">
        <v>16</v>
      </c>
      <c r="O297" s="14" t="s">
        <v>62</v>
      </c>
      <c r="P297" s="22" t="s">
        <v>16</v>
      </c>
      <c r="Q297" s="26" t="s">
        <v>16</v>
      </c>
      <c r="R297" s="26" t="s">
        <v>16</v>
      </c>
    </row>
    <row r="298" spans="1:18" x14ac:dyDescent="0.2">
      <c r="A298" s="13">
        <v>278</v>
      </c>
      <c r="B298">
        <v>14</v>
      </c>
      <c r="C298" t="s">
        <v>11</v>
      </c>
      <c r="D298" t="s">
        <v>55</v>
      </c>
      <c r="E298" s="14" t="s">
        <v>24</v>
      </c>
      <c r="F298" s="22" t="s">
        <v>16</v>
      </c>
      <c r="G298" s="22" t="s">
        <v>16</v>
      </c>
      <c r="H298" s="22" t="s">
        <v>16</v>
      </c>
      <c r="I298" s="22" t="s">
        <v>16</v>
      </c>
      <c r="J298" s="19" t="s">
        <v>66</v>
      </c>
      <c r="K298" s="22" t="s">
        <v>16</v>
      </c>
      <c r="L298" s="22" t="s">
        <v>16</v>
      </c>
      <c r="M298" s="22" t="s">
        <v>16</v>
      </c>
      <c r="N298" s="22" t="s">
        <v>16</v>
      </c>
      <c r="O298" s="14">
        <v>1</v>
      </c>
      <c r="P298" s="22" t="s">
        <v>16</v>
      </c>
      <c r="Q298" s="26" t="s">
        <v>16</v>
      </c>
      <c r="R298" s="26" t="s">
        <v>16</v>
      </c>
    </row>
    <row r="299" spans="1:18" x14ac:dyDescent="0.2">
      <c r="A299" s="13">
        <v>279</v>
      </c>
      <c r="B299">
        <v>14</v>
      </c>
      <c r="C299" t="s">
        <v>11</v>
      </c>
      <c r="D299" t="s">
        <v>19</v>
      </c>
      <c r="E299" s="14" t="s">
        <v>45</v>
      </c>
      <c r="F299" s="22" t="s">
        <v>16</v>
      </c>
      <c r="G299" s="22" t="s">
        <v>16</v>
      </c>
      <c r="H299" s="22" t="s">
        <v>16</v>
      </c>
      <c r="I299" s="22" t="s">
        <v>16</v>
      </c>
      <c r="J299" s="19" t="s">
        <v>22</v>
      </c>
      <c r="K299" s="22" t="s">
        <v>16</v>
      </c>
      <c r="L299" s="22" t="s">
        <v>16</v>
      </c>
      <c r="M299" s="22" t="s">
        <v>16</v>
      </c>
      <c r="N299" s="22" t="s">
        <v>16</v>
      </c>
      <c r="O299" s="14">
        <v>1</v>
      </c>
      <c r="P299" s="22" t="s">
        <v>16</v>
      </c>
      <c r="Q299" s="26" t="s">
        <v>16</v>
      </c>
      <c r="R299" s="26" t="s">
        <v>16</v>
      </c>
    </row>
    <row r="300" spans="1:18" x14ac:dyDescent="0.2">
      <c r="A300" s="13">
        <v>280</v>
      </c>
      <c r="B300">
        <v>14</v>
      </c>
      <c r="C300" t="s">
        <v>11</v>
      </c>
      <c r="D300" s="31" t="s">
        <v>12</v>
      </c>
      <c r="E300" s="14" t="s">
        <v>61</v>
      </c>
      <c r="F300" s="22" t="s">
        <v>16</v>
      </c>
      <c r="G300" s="22" t="s">
        <v>16</v>
      </c>
      <c r="H300" s="22" t="s">
        <v>16</v>
      </c>
      <c r="I300" s="22" t="s">
        <v>16</v>
      </c>
      <c r="J300" s="19" t="s">
        <v>66</v>
      </c>
      <c r="K300" s="22" t="s">
        <v>16</v>
      </c>
      <c r="L300" s="22" t="s">
        <v>16</v>
      </c>
      <c r="M300" s="22" t="s">
        <v>16</v>
      </c>
      <c r="N300" s="22" t="s">
        <v>16</v>
      </c>
      <c r="O300" s="14" t="s">
        <v>62</v>
      </c>
      <c r="P300" s="22" t="s">
        <v>16</v>
      </c>
      <c r="Q300" s="26" t="s">
        <v>16</v>
      </c>
      <c r="R300" s="26" t="s">
        <v>16</v>
      </c>
    </row>
    <row r="301" spans="1:18" x14ac:dyDescent="0.2">
      <c r="A301" s="13">
        <v>281</v>
      </c>
      <c r="B301">
        <v>14</v>
      </c>
      <c r="C301" t="s">
        <v>11</v>
      </c>
      <c r="D301" t="s">
        <v>54</v>
      </c>
      <c r="E301" s="14" t="s">
        <v>45</v>
      </c>
      <c r="F301" s="22" t="s">
        <v>16</v>
      </c>
      <c r="G301" s="22" t="s">
        <v>16</v>
      </c>
      <c r="H301" s="22" t="s">
        <v>16</v>
      </c>
      <c r="I301" s="22" t="s">
        <v>16</v>
      </c>
      <c r="J301" s="19" t="s">
        <v>66</v>
      </c>
      <c r="K301" s="22" t="s">
        <v>16</v>
      </c>
      <c r="L301" s="22" t="s">
        <v>16</v>
      </c>
      <c r="M301" s="22" t="s">
        <v>16</v>
      </c>
      <c r="N301" s="22" t="s">
        <v>16</v>
      </c>
      <c r="O301" s="14">
        <v>1</v>
      </c>
      <c r="P301" s="22" t="s">
        <v>16</v>
      </c>
      <c r="Q301" s="26" t="s">
        <v>16</v>
      </c>
      <c r="R301" s="26" t="s">
        <v>16</v>
      </c>
    </row>
    <row r="302" spans="1:18" x14ac:dyDescent="0.2">
      <c r="A302" s="13">
        <v>282</v>
      </c>
      <c r="B302">
        <v>14</v>
      </c>
      <c r="C302" t="s">
        <v>11</v>
      </c>
      <c r="D302" t="s">
        <v>20</v>
      </c>
      <c r="E302" s="14" t="s">
        <v>45</v>
      </c>
      <c r="F302" s="22" t="s">
        <v>16</v>
      </c>
      <c r="G302" s="22" t="s">
        <v>16</v>
      </c>
      <c r="H302" s="22" t="s">
        <v>16</v>
      </c>
      <c r="I302" s="22" t="s">
        <v>16</v>
      </c>
      <c r="J302" s="19" t="s">
        <v>66</v>
      </c>
      <c r="K302" s="22" t="s">
        <v>16</v>
      </c>
      <c r="L302" s="22" t="s">
        <v>16</v>
      </c>
      <c r="M302" s="22" t="s">
        <v>16</v>
      </c>
      <c r="N302" s="22" t="s">
        <v>16</v>
      </c>
      <c r="O302" s="14">
        <v>1</v>
      </c>
      <c r="P302" s="22" t="s">
        <v>16</v>
      </c>
      <c r="Q302" s="26" t="s">
        <v>16</v>
      </c>
      <c r="R302" s="26" t="s">
        <v>16</v>
      </c>
    </row>
    <row r="303" spans="1:18" x14ac:dyDescent="0.2">
      <c r="A303" s="13">
        <v>283</v>
      </c>
      <c r="B303">
        <v>14</v>
      </c>
      <c r="C303" t="s">
        <v>11</v>
      </c>
      <c r="D303" t="s">
        <v>19</v>
      </c>
      <c r="E303" s="14" t="s">
        <v>45</v>
      </c>
      <c r="F303" s="22" t="s">
        <v>16</v>
      </c>
      <c r="G303" s="22" t="s">
        <v>16</v>
      </c>
      <c r="H303" s="22" t="s">
        <v>16</v>
      </c>
      <c r="I303" s="22" t="s">
        <v>16</v>
      </c>
      <c r="J303" s="19" t="s">
        <v>66</v>
      </c>
      <c r="K303" s="22" t="s">
        <v>16</v>
      </c>
      <c r="L303" s="22" t="s">
        <v>16</v>
      </c>
      <c r="M303" s="22" t="s">
        <v>16</v>
      </c>
      <c r="N303" s="22" t="s">
        <v>16</v>
      </c>
      <c r="O303" s="14">
        <v>1</v>
      </c>
      <c r="P303" s="22" t="s">
        <v>16</v>
      </c>
      <c r="Q303" s="26" t="s">
        <v>16</v>
      </c>
      <c r="R303" s="26" t="s">
        <v>16</v>
      </c>
    </row>
    <row r="304" spans="1:18" x14ac:dyDescent="0.2">
      <c r="A304" s="13">
        <v>284</v>
      </c>
      <c r="B304">
        <v>14</v>
      </c>
      <c r="C304" t="s">
        <v>11</v>
      </c>
      <c r="D304" s="31" t="s">
        <v>48</v>
      </c>
      <c r="E304" s="14" t="s">
        <v>45</v>
      </c>
      <c r="F304" s="22" t="s">
        <v>16</v>
      </c>
      <c r="G304" s="22" t="s">
        <v>16</v>
      </c>
      <c r="H304" s="22" t="s">
        <v>16</v>
      </c>
      <c r="I304" s="22" t="s">
        <v>16</v>
      </c>
      <c r="J304" s="19" t="s">
        <v>22</v>
      </c>
      <c r="K304" s="22" t="s">
        <v>16</v>
      </c>
      <c r="L304" s="22" t="s">
        <v>16</v>
      </c>
      <c r="M304" s="22" t="s">
        <v>16</v>
      </c>
      <c r="N304" s="22" t="s">
        <v>16</v>
      </c>
      <c r="O304" s="14">
        <v>1</v>
      </c>
      <c r="P304" s="22" t="s">
        <v>16</v>
      </c>
      <c r="Q304" s="26" t="s">
        <v>16</v>
      </c>
      <c r="R304" s="26" t="s">
        <v>16</v>
      </c>
    </row>
    <row r="305" spans="1:18" x14ac:dyDescent="0.2">
      <c r="A305" s="13">
        <v>285</v>
      </c>
      <c r="B305">
        <v>14</v>
      </c>
      <c r="C305" t="s">
        <v>11</v>
      </c>
      <c r="D305" t="s">
        <v>23</v>
      </c>
      <c r="E305" s="14" t="s">
        <v>24</v>
      </c>
      <c r="F305" s="22" t="s">
        <v>16</v>
      </c>
      <c r="G305" s="22" t="s">
        <v>16</v>
      </c>
      <c r="H305" s="22" t="s">
        <v>16</v>
      </c>
      <c r="I305" s="22" t="s">
        <v>16</v>
      </c>
      <c r="J305" s="19" t="s">
        <v>24</v>
      </c>
      <c r="K305" s="22" t="s">
        <v>16</v>
      </c>
      <c r="L305" s="22" t="s">
        <v>16</v>
      </c>
      <c r="M305" s="22" t="s">
        <v>16</v>
      </c>
      <c r="N305" s="22" t="s">
        <v>16</v>
      </c>
      <c r="O305" s="14">
        <v>1</v>
      </c>
      <c r="P305" s="22" t="s">
        <v>16</v>
      </c>
      <c r="Q305" s="26" t="s">
        <v>16</v>
      </c>
      <c r="R305" s="26" t="s">
        <v>16</v>
      </c>
    </row>
    <row r="306" spans="1:18" x14ac:dyDescent="0.2">
      <c r="A306" s="13">
        <v>286</v>
      </c>
      <c r="B306">
        <v>14</v>
      </c>
      <c r="C306" t="s">
        <v>11</v>
      </c>
      <c r="D306" s="31" t="s">
        <v>12</v>
      </c>
      <c r="E306" s="14" t="s">
        <v>45</v>
      </c>
      <c r="F306" s="22" t="s">
        <v>16</v>
      </c>
      <c r="G306" s="22" t="s">
        <v>16</v>
      </c>
      <c r="H306" s="22" t="s">
        <v>16</v>
      </c>
      <c r="I306" s="22" t="s">
        <v>16</v>
      </c>
      <c r="J306" s="19" t="s">
        <v>66</v>
      </c>
      <c r="K306" s="22" t="s">
        <v>16</v>
      </c>
      <c r="L306" s="22" t="s">
        <v>16</v>
      </c>
      <c r="M306" s="22" t="s">
        <v>16</v>
      </c>
      <c r="N306" s="22" t="s">
        <v>16</v>
      </c>
      <c r="O306" s="14">
        <v>1</v>
      </c>
      <c r="P306" s="22" t="s">
        <v>16</v>
      </c>
      <c r="Q306" s="26" t="s">
        <v>16</v>
      </c>
      <c r="R306" s="26" t="s">
        <v>16</v>
      </c>
    </row>
    <row r="307" spans="1:18" x14ac:dyDescent="0.2">
      <c r="A307" s="13">
        <v>287</v>
      </c>
      <c r="B307">
        <v>14</v>
      </c>
      <c r="C307" t="s">
        <v>11</v>
      </c>
      <c r="D307" t="s">
        <v>20</v>
      </c>
      <c r="E307" s="14" t="s">
        <v>45</v>
      </c>
      <c r="F307" s="22" t="s">
        <v>16</v>
      </c>
      <c r="G307" s="22" t="s">
        <v>16</v>
      </c>
      <c r="H307" s="22" t="s">
        <v>16</v>
      </c>
      <c r="I307" s="22" t="s">
        <v>16</v>
      </c>
      <c r="J307" s="19" t="s">
        <v>66</v>
      </c>
      <c r="K307" s="22" t="s">
        <v>16</v>
      </c>
      <c r="L307" s="22" t="s">
        <v>16</v>
      </c>
      <c r="M307" s="22" t="s">
        <v>16</v>
      </c>
      <c r="N307" s="22" t="s">
        <v>16</v>
      </c>
      <c r="O307" s="14">
        <v>1</v>
      </c>
      <c r="P307" s="22" t="s">
        <v>16</v>
      </c>
      <c r="Q307" s="26" t="s">
        <v>16</v>
      </c>
      <c r="R307" s="26" t="s">
        <v>16</v>
      </c>
    </row>
    <row r="308" spans="1:18" x14ac:dyDescent="0.2">
      <c r="A308" s="13">
        <v>288</v>
      </c>
      <c r="B308">
        <v>14</v>
      </c>
      <c r="C308" t="s">
        <v>11</v>
      </c>
      <c r="D308" t="s">
        <v>19</v>
      </c>
      <c r="E308" s="14" t="s">
        <v>45</v>
      </c>
      <c r="F308" s="22" t="s">
        <v>16</v>
      </c>
      <c r="G308" s="22" t="s">
        <v>16</v>
      </c>
      <c r="H308" s="22" t="s">
        <v>16</v>
      </c>
      <c r="I308" s="22" t="s">
        <v>16</v>
      </c>
      <c r="J308" s="19" t="s">
        <v>66</v>
      </c>
      <c r="K308" s="22" t="s">
        <v>16</v>
      </c>
      <c r="L308" s="22" t="s">
        <v>16</v>
      </c>
      <c r="M308" s="22" t="s">
        <v>16</v>
      </c>
      <c r="N308" s="22" t="s">
        <v>16</v>
      </c>
      <c r="O308" s="14">
        <v>1</v>
      </c>
      <c r="P308" s="22" t="s">
        <v>16</v>
      </c>
      <c r="Q308" s="26" t="s">
        <v>16</v>
      </c>
      <c r="R308" s="26" t="s">
        <v>16</v>
      </c>
    </row>
    <row r="309" spans="1:18" x14ac:dyDescent="0.2">
      <c r="A309" s="13">
        <v>289</v>
      </c>
      <c r="B309">
        <v>14</v>
      </c>
      <c r="C309" t="s">
        <v>11</v>
      </c>
      <c r="D309" t="s">
        <v>55</v>
      </c>
      <c r="E309" s="14" t="s">
        <v>24</v>
      </c>
      <c r="F309" s="22" t="s">
        <v>16</v>
      </c>
      <c r="G309" s="22" t="s">
        <v>16</v>
      </c>
      <c r="H309" s="22" t="s">
        <v>16</v>
      </c>
      <c r="I309" s="22" t="s">
        <v>16</v>
      </c>
      <c r="J309" s="19" t="s">
        <v>24</v>
      </c>
      <c r="K309" s="22" t="s">
        <v>16</v>
      </c>
      <c r="L309" s="22" t="s">
        <v>16</v>
      </c>
      <c r="M309" s="22" t="s">
        <v>16</v>
      </c>
      <c r="N309" s="22" t="s">
        <v>16</v>
      </c>
      <c r="O309" s="14">
        <v>1</v>
      </c>
      <c r="P309" s="22" t="s">
        <v>16</v>
      </c>
      <c r="Q309" s="26" t="s">
        <v>16</v>
      </c>
      <c r="R309" s="26" t="s">
        <v>16</v>
      </c>
    </row>
    <row r="310" spans="1:18" x14ac:dyDescent="0.2">
      <c r="A310" s="13">
        <v>290</v>
      </c>
      <c r="B310">
        <v>14</v>
      </c>
      <c r="C310" t="s">
        <v>11</v>
      </c>
      <c r="D310" t="s">
        <v>53</v>
      </c>
      <c r="E310" s="27" t="s">
        <v>21</v>
      </c>
      <c r="F310" s="22" t="s">
        <v>16</v>
      </c>
      <c r="G310" s="22" t="s">
        <v>16</v>
      </c>
      <c r="H310" s="22" t="s">
        <v>16</v>
      </c>
      <c r="I310" s="22" t="s">
        <v>16</v>
      </c>
      <c r="J310" s="19" t="s">
        <v>66</v>
      </c>
      <c r="K310" s="22" t="s">
        <v>16</v>
      </c>
      <c r="L310" s="22" t="s">
        <v>16</v>
      </c>
      <c r="M310" s="22" t="s">
        <v>16</v>
      </c>
      <c r="N310" s="22" t="s">
        <v>16</v>
      </c>
      <c r="O310" s="14">
        <v>1</v>
      </c>
      <c r="P310" s="22" t="s">
        <v>16</v>
      </c>
      <c r="Q310" s="26" t="s">
        <v>16</v>
      </c>
      <c r="R310" s="26" t="s">
        <v>16</v>
      </c>
    </row>
    <row r="311" spans="1:18" x14ac:dyDescent="0.2">
      <c r="A311" s="13">
        <v>291</v>
      </c>
      <c r="B311">
        <v>14</v>
      </c>
      <c r="C311" t="s">
        <v>11</v>
      </c>
      <c r="D311" t="s">
        <v>20</v>
      </c>
      <c r="E311" s="14" t="s">
        <v>45</v>
      </c>
      <c r="F311" s="22" t="s">
        <v>16</v>
      </c>
      <c r="G311" s="22" t="s">
        <v>16</v>
      </c>
      <c r="H311" s="22" t="s">
        <v>16</v>
      </c>
      <c r="I311" s="22" t="s">
        <v>16</v>
      </c>
      <c r="J311" s="19" t="s">
        <v>66</v>
      </c>
      <c r="K311" s="22" t="s">
        <v>16</v>
      </c>
      <c r="L311" s="22" t="s">
        <v>16</v>
      </c>
      <c r="M311" s="22" t="s">
        <v>16</v>
      </c>
      <c r="N311" s="22" t="s">
        <v>16</v>
      </c>
      <c r="O311" s="14">
        <v>1</v>
      </c>
      <c r="P311" s="22" t="s">
        <v>16</v>
      </c>
      <c r="Q311" s="26" t="s">
        <v>16</v>
      </c>
      <c r="R311" s="26" t="s">
        <v>16</v>
      </c>
    </row>
    <row r="312" spans="1:18" x14ac:dyDescent="0.2">
      <c r="A312" s="13">
        <v>292</v>
      </c>
      <c r="B312">
        <v>14</v>
      </c>
      <c r="C312" t="s">
        <v>11</v>
      </c>
      <c r="D312" t="s">
        <v>54</v>
      </c>
      <c r="E312" s="14" t="s">
        <v>45</v>
      </c>
      <c r="F312" s="22" t="s">
        <v>16</v>
      </c>
      <c r="G312" s="22" t="s">
        <v>16</v>
      </c>
      <c r="H312" s="22" t="s">
        <v>16</v>
      </c>
      <c r="I312" s="22" t="s">
        <v>16</v>
      </c>
      <c r="J312" s="19" t="s">
        <v>66</v>
      </c>
      <c r="K312" s="22" t="s">
        <v>16</v>
      </c>
      <c r="L312" s="22" t="s">
        <v>16</v>
      </c>
      <c r="M312" s="22" t="s">
        <v>16</v>
      </c>
      <c r="N312" s="22" t="s">
        <v>16</v>
      </c>
      <c r="O312" s="14">
        <v>1</v>
      </c>
      <c r="P312" s="22" t="s">
        <v>16</v>
      </c>
      <c r="Q312" s="26" t="s">
        <v>16</v>
      </c>
      <c r="R312" s="26" t="s">
        <v>16</v>
      </c>
    </row>
    <row r="313" spans="1:18" x14ac:dyDescent="0.2">
      <c r="A313" s="13">
        <v>293</v>
      </c>
      <c r="B313">
        <v>14</v>
      </c>
      <c r="C313" t="s">
        <v>11</v>
      </c>
      <c r="D313" t="s">
        <v>19</v>
      </c>
      <c r="E313" s="14" t="s">
        <v>45</v>
      </c>
      <c r="F313" s="22" t="s">
        <v>16</v>
      </c>
      <c r="G313" s="22" t="s">
        <v>16</v>
      </c>
      <c r="H313" s="22" t="s">
        <v>16</v>
      </c>
      <c r="I313" s="22" t="s">
        <v>16</v>
      </c>
      <c r="J313" s="19" t="s">
        <v>66</v>
      </c>
      <c r="K313" s="22" t="s">
        <v>16</v>
      </c>
      <c r="L313" s="22" t="s">
        <v>16</v>
      </c>
      <c r="M313" s="22" t="s">
        <v>16</v>
      </c>
      <c r="N313" s="22" t="s">
        <v>16</v>
      </c>
      <c r="O313" s="14">
        <v>1</v>
      </c>
      <c r="P313" s="22" t="s">
        <v>16</v>
      </c>
      <c r="Q313" s="26" t="s">
        <v>16</v>
      </c>
      <c r="R313" s="26" t="s">
        <v>16</v>
      </c>
    </row>
    <row r="314" spans="1:18" x14ac:dyDescent="0.2">
      <c r="A314" s="13">
        <v>294</v>
      </c>
      <c r="B314">
        <v>14</v>
      </c>
      <c r="C314" t="s">
        <v>11</v>
      </c>
      <c r="D314" s="31" t="s">
        <v>12</v>
      </c>
      <c r="E314" s="14" t="s">
        <v>45</v>
      </c>
      <c r="F314" s="22" t="s">
        <v>16</v>
      </c>
      <c r="G314" s="22" t="s">
        <v>16</v>
      </c>
      <c r="H314" s="22" t="s">
        <v>16</v>
      </c>
      <c r="I314" s="22" t="s">
        <v>16</v>
      </c>
      <c r="J314" s="19" t="s">
        <v>66</v>
      </c>
      <c r="K314" s="22" t="s">
        <v>16</v>
      </c>
      <c r="L314" s="22" t="s">
        <v>16</v>
      </c>
      <c r="M314" s="22" t="s">
        <v>16</v>
      </c>
      <c r="N314" s="22" t="s">
        <v>16</v>
      </c>
      <c r="O314" s="14">
        <v>1</v>
      </c>
      <c r="P314" s="22" t="s">
        <v>16</v>
      </c>
      <c r="Q314" s="26" t="s">
        <v>16</v>
      </c>
      <c r="R314" s="26" t="s">
        <v>16</v>
      </c>
    </row>
    <row r="315" spans="1:18" x14ac:dyDescent="0.2">
      <c r="A315" s="13">
        <v>295</v>
      </c>
      <c r="B315">
        <v>14</v>
      </c>
      <c r="C315" t="s">
        <v>11</v>
      </c>
      <c r="D315" t="s">
        <v>52</v>
      </c>
      <c r="E315" s="14" t="s">
        <v>31</v>
      </c>
      <c r="F315" s="22" t="s">
        <v>16</v>
      </c>
      <c r="G315" s="22" t="s">
        <v>16</v>
      </c>
      <c r="H315" s="22" t="s">
        <v>16</v>
      </c>
      <c r="I315" s="22" t="s">
        <v>16</v>
      </c>
      <c r="J315" s="19" t="s">
        <v>66</v>
      </c>
      <c r="K315" s="22" t="s">
        <v>16</v>
      </c>
      <c r="L315" s="22" t="s">
        <v>16</v>
      </c>
      <c r="M315" s="22" t="s">
        <v>16</v>
      </c>
      <c r="N315" s="22" t="s">
        <v>16</v>
      </c>
      <c r="O315" s="14" t="s">
        <v>31</v>
      </c>
      <c r="P315" s="22" t="s">
        <v>16</v>
      </c>
      <c r="Q315" s="26" t="s">
        <v>16</v>
      </c>
      <c r="R315" s="26" t="s">
        <v>16</v>
      </c>
    </row>
    <row r="316" spans="1:18" x14ac:dyDescent="0.2">
      <c r="A316" s="13">
        <v>296</v>
      </c>
      <c r="B316">
        <v>14</v>
      </c>
      <c r="C316" t="s">
        <v>11</v>
      </c>
      <c r="D316" t="s">
        <v>20</v>
      </c>
      <c r="E316" s="14" t="s">
        <v>45</v>
      </c>
      <c r="F316" s="22" t="s">
        <v>16</v>
      </c>
      <c r="G316" s="22" t="s">
        <v>16</v>
      </c>
      <c r="H316" s="22" t="s">
        <v>16</v>
      </c>
      <c r="I316" s="22" t="s">
        <v>16</v>
      </c>
      <c r="J316" s="19" t="s">
        <v>66</v>
      </c>
      <c r="K316" s="22" t="s">
        <v>16</v>
      </c>
      <c r="L316" s="22" t="s">
        <v>16</v>
      </c>
      <c r="M316" s="22" t="s">
        <v>16</v>
      </c>
      <c r="N316" s="22" t="s">
        <v>16</v>
      </c>
      <c r="O316" s="14">
        <v>1</v>
      </c>
      <c r="P316" s="22" t="s">
        <v>16</v>
      </c>
      <c r="Q316" s="26" t="s">
        <v>16</v>
      </c>
      <c r="R316" s="26" t="s">
        <v>16</v>
      </c>
    </row>
    <row r="317" spans="1:18" x14ac:dyDescent="0.2">
      <c r="A317" s="13">
        <v>297</v>
      </c>
      <c r="B317">
        <v>14</v>
      </c>
      <c r="C317" t="s">
        <v>11</v>
      </c>
      <c r="D317" t="s">
        <v>50</v>
      </c>
      <c r="E317" s="14" t="s">
        <v>45</v>
      </c>
      <c r="F317" s="22" t="s">
        <v>16</v>
      </c>
      <c r="G317" s="22" t="s">
        <v>16</v>
      </c>
      <c r="H317" s="22" t="s">
        <v>16</v>
      </c>
      <c r="I317" s="22" t="s">
        <v>16</v>
      </c>
      <c r="J317" s="19" t="s">
        <v>22</v>
      </c>
      <c r="K317" s="22" t="s">
        <v>16</v>
      </c>
      <c r="L317" s="22" t="s">
        <v>16</v>
      </c>
      <c r="M317" s="22" t="s">
        <v>16</v>
      </c>
      <c r="N317" s="22" t="s">
        <v>16</v>
      </c>
      <c r="O317" s="14">
        <v>1</v>
      </c>
      <c r="P317" s="22" t="s">
        <v>16</v>
      </c>
      <c r="Q317" s="26" t="s">
        <v>16</v>
      </c>
      <c r="R317" s="26" t="s">
        <v>16</v>
      </c>
    </row>
    <row r="318" spans="1:18" x14ac:dyDescent="0.2">
      <c r="A318" s="13">
        <v>298</v>
      </c>
      <c r="B318">
        <v>14</v>
      </c>
      <c r="C318" t="s">
        <v>11</v>
      </c>
      <c r="D318" t="s">
        <v>23</v>
      </c>
      <c r="E318" s="14" t="s">
        <v>24</v>
      </c>
      <c r="F318" s="22" t="s">
        <v>16</v>
      </c>
      <c r="G318" s="22" t="s">
        <v>16</v>
      </c>
      <c r="H318" s="22" t="s">
        <v>16</v>
      </c>
      <c r="I318" s="22" t="s">
        <v>16</v>
      </c>
      <c r="J318" s="19" t="s">
        <v>22</v>
      </c>
      <c r="K318" s="22" t="s">
        <v>16</v>
      </c>
      <c r="L318" s="22" t="s">
        <v>16</v>
      </c>
      <c r="M318" s="22" t="s">
        <v>16</v>
      </c>
      <c r="N318" s="22" t="s">
        <v>16</v>
      </c>
      <c r="O318" s="14">
        <v>1</v>
      </c>
      <c r="P318" s="22" t="s">
        <v>16</v>
      </c>
      <c r="Q318" s="26" t="s">
        <v>16</v>
      </c>
      <c r="R318" s="26" t="s">
        <v>16</v>
      </c>
    </row>
    <row r="319" spans="1:18" x14ac:dyDescent="0.2">
      <c r="A319" s="13">
        <v>299</v>
      </c>
      <c r="B319">
        <v>14</v>
      </c>
      <c r="C319" t="s">
        <v>11</v>
      </c>
      <c r="D319" t="s">
        <v>55</v>
      </c>
      <c r="E319" s="14" t="s">
        <v>24</v>
      </c>
      <c r="F319" s="22" t="s">
        <v>16</v>
      </c>
      <c r="G319" s="22" t="s">
        <v>16</v>
      </c>
      <c r="H319" s="22" t="s">
        <v>16</v>
      </c>
      <c r="I319" s="22" t="s">
        <v>16</v>
      </c>
      <c r="J319" s="19" t="s">
        <v>66</v>
      </c>
      <c r="K319" s="22" t="s">
        <v>16</v>
      </c>
      <c r="L319" s="22" t="s">
        <v>16</v>
      </c>
      <c r="M319" s="22" t="s">
        <v>16</v>
      </c>
      <c r="N319" s="22" t="s">
        <v>16</v>
      </c>
      <c r="O319" s="14">
        <v>1</v>
      </c>
      <c r="P319" s="22" t="s">
        <v>16</v>
      </c>
      <c r="Q319" s="26" t="s">
        <v>16</v>
      </c>
      <c r="R319" s="26" t="s">
        <v>16</v>
      </c>
    </row>
    <row r="320" spans="1:18" x14ac:dyDescent="0.2">
      <c r="A320" s="13">
        <v>300</v>
      </c>
      <c r="B320">
        <v>14</v>
      </c>
      <c r="C320" t="s">
        <v>11</v>
      </c>
      <c r="D320" s="31" t="s">
        <v>12</v>
      </c>
      <c r="E320" s="14" t="s">
        <v>45</v>
      </c>
      <c r="F320" s="22" t="s">
        <v>16</v>
      </c>
      <c r="G320" s="22" t="s">
        <v>16</v>
      </c>
      <c r="H320" s="22" t="s">
        <v>16</v>
      </c>
      <c r="I320" s="22" t="s">
        <v>16</v>
      </c>
      <c r="J320" s="19" t="s">
        <v>66</v>
      </c>
      <c r="K320" s="22" t="s">
        <v>16</v>
      </c>
      <c r="L320" s="22" t="s">
        <v>16</v>
      </c>
      <c r="M320" s="22" t="s">
        <v>16</v>
      </c>
      <c r="N320" s="22" t="s">
        <v>16</v>
      </c>
      <c r="O320" s="14">
        <v>1</v>
      </c>
      <c r="P320" s="22" t="s">
        <v>16</v>
      </c>
      <c r="Q320" s="26" t="s">
        <v>16</v>
      </c>
      <c r="R320" s="26" t="s">
        <v>16</v>
      </c>
    </row>
    <row r="321" spans="1:18" x14ac:dyDescent="0.2">
      <c r="A321" s="13">
        <v>301</v>
      </c>
      <c r="B321">
        <v>14</v>
      </c>
      <c r="C321" t="s">
        <v>11</v>
      </c>
      <c r="D321" t="s">
        <v>20</v>
      </c>
      <c r="E321" s="14" t="s">
        <v>45</v>
      </c>
      <c r="F321" s="22" t="s">
        <v>16</v>
      </c>
      <c r="G321" s="22" t="s">
        <v>16</v>
      </c>
      <c r="H321" s="22" t="s">
        <v>16</v>
      </c>
      <c r="I321" s="22" t="s">
        <v>16</v>
      </c>
      <c r="J321" s="19" t="s">
        <v>66</v>
      </c>
      <c r="K321" s="22" t="s">
        <v>16</v>
      </c>
      <c r="L321" s="22" t="s">
        <v>16</v>
      </c>
      <c r="M321" s="22" t="s">
        <v>16</v>
      </c>
      <c r="N321" s="22" t="s">
        <v>16</v>
      </c>
      <c r="O321" s="14">
        <v>1</v>
      </c>
      <c r="P321" s="22" t="s">
        <v>16</v>
      </c>
      <c r="Q321" s="26" t="s">
        <v>16</v>
      </c>
      <c r="R321" s="26" t="s">
        <v>16</v>
      </c>
    </row>
    <row r="322" spans="1:18" x14ac:dyDescent="0.2">
      <c r="A322" s="13">
        <v>302</v>
      </c>
      <c r="B322">
        <v>14</v>
      </c>
      <c r="C322" t="s">
        <v>11</v>
      </c>
      <c r="D322" t="s">
        <v>53</v>
      </c>
      <c r="E322" s="27" t="s">
        <v>21</v>
      </c>
      <c r="F322" s="22" t="s">
        <v>16</v>
      </c>
      <c r="G322" s="22" t="s">
        <v>16</v>
      </c>
      <c r="H322" s="22" t="s">
        <v>16</v>
      </c>
      <c r="I322" s="22" t="s">
        <v>16</v>
      </c>
      <c r="J322" s="19" t="s">
        <v>66</v>
      </c>
      <c r="K322" s="22" t="s">
        <v>16</v>
      </c>
      <c r="L322" s="22" t="s">
        <v>16</v>
      </c>
      <c r="M322" s="22" t="s">
        <v>16</v>
      </c>
      <c r="N322" s="22" t="s">
        <v>16</v>
      </c>
      <c r="O322" s="14">
        <v>1</v>
      </c>
      <c r="P322" s="22" t="s">
        <v>16</v>
      </c>
      <c r="Q322" s="26" t="s">
        <v>16</v>
      </c>
      <c r="R322" s="26" t="s">
        <v>16</v>
      </c>
    </row>
    <row r="323" spans="1:18" x14ac:dyDescent="0.2">
      <c r="A323" s="13">
        <v>303</v>
      </c>
      <c r="B323">
        <v>14</v>
      </c>
      <c r="C323" t="s">
        <v>11</v>
      </c>
      <c r="D323" t="s">
        <v>20</v>
      </c>
      <c r="E323" s="14" t="s">
        <v>45</v>
      </c>
      <c r="F323" s="22" t="s">
        <v>16</v>
      </c>
      <c r="G323" s="22" t="s">
        <v>16</v>
      </c>
      <c r="H323" s="22" t="s">
        <v>16</v>
      </c>
      <c r="I323" s="22" t="s">
        <v>16</v>
      </c>
      <c r="J323" s="19" t="s">
        <v>66</v>
      </c>
      <c r="K323" s="22" t="s">
        <v>16</v>
      </c>
      <c r="L323" s="22" t="s">
        <v>16</v>
      </c>
      <c r="M323" s="22" t="s">
        <v>16</v>
      </c>
      <c r="N323" s="22" t="s">
        <v>16</v>
      </c>
      <c r="O323" s="14">
        <v>1</v>
      </c>
      <c r="P323" s="22" t="s">
        <v>16</v>
      </c>
      <c r="Q323" s="26" t="s">
        <v>16</v>
      </c>
      <c r="R323" s="26" t="s">
        <v>16</v>
      </c>
    </row>
    <row r="324" spans="1:18" x14ac:dyDescent="0.2">
      <c r="A324" s="13">
        <v>304</v>
      </c>
      <c r="B324">
        <v>14</v>
      </c>
      <c r="C324" t="s">
        <v>11</v>
      </c>
      <c r="D324" s="31" t="s">
        <v>12</v>
      </c>
      <c r="E324" s="14" t="s">
        <v>45</v>
      </c>
      <c r="F324" s="22" t="s">
        <v>16</v>
      </c>
      <c r="G324" s="22" t="s">
        <v>16</v>
      </c>
      <c r="H324" s="22" t="s">
        <v>16</v>
      </c>
      <c r="I324" s="22" t="s">
        <v>16</v>
      </c>
      <c r="J324" s="19" t="s">
        <v>66</v>
      </c>
      <c r="K324" s="22" t="s">
        <v>16</v>
      </c>
      <c r="L324" s="22" t="s">
        <v>16</v>
      </c>
      <c r="M324" s="22" t="s">
        <v>16</v>
      </c>
      <c r="N324" s="22" t="s">
        <v>16</v>
      </c>
      <c r="O324" s="14">
        <v>1</v>
      </c>
      <c r="P324" s="22" t="s">
        <v>16</v>
      </c>
      <c r="Q324" s="26" t="s">
        <v>16</v>
      </c>
      <c r="R324" s="26" t="s">
        <v>16</v>
      </c>
    </row>
    <row r="325" spans="1:18" x14ac:dyDescent="0.2">
      <c r="A325" s="13">
        <v>305</v>
      </c>
      <c r="B325">
        <v>14</v>
      </c>
      <c r="C325" t="s">
        <v>11</v>
      </c>
      <c r="D325" t="s">
        <v>20</v>
      </c>
      <c r="E325" s="14" t="s">
        <v>45</v>
      </c>
      <c r="F325" s="22" t="s">
        <v>16</v>
      </c>
      <c r="G325" s="22" t="s">
        <v>16</v>
      </c>
      <c r="H325" s="22" t="s">
        <v>16</v>
      </c>
      <c r="I325" s="22" t="s">
        <v>16</v>
      </c>
      <c r="J325" s="19" t="s">
        <v>66</v>
      </c>
      <c r="K325" s="22" t="s">
        <v>16</v>
      </c>
      <c r="L325" s="22" t="s">
        <v>16</v>
      </c>
      <c r="M325" s="22" t="s">
        <v>16</v>
      </c>
      <c r="N325" s="22" t="s">
        <v>16</v>
      </c>
      <c r="O325" s="14">
        <v>1</v>
      </c>
      <c r="P325" s="22" t="s">
        <v>16</v>
      </c>
      <c r="Q325" s="26" t="s">
        <v>16</v>
      </c>
      <c r="R325" s="26" t="s">
        <v>16</v>
      </c>
    </row>
    <row r="326" spans="1:18" x14ac:dyDescent="0.2">
      <c r="A326" s="13">
        <v>306</v>
      </c>
      <c r="B326">
        <v>14</v>
      </c>
      <c r="C326" t="s">
        <v>11</v>
      </c>
      <c r="D326" t="s">
        <v>55</v>
      </c>
      <c r="E326" s="14" t="s">
        <v>24</v>
      </c>
      <c r="F326" s="22" t="s">
        <v>16</v>
      </c>
      <c r="G326" s="22" t="s">
        <v>16</v>
      </c>
      <c r="H326" s="22" t="s">
        <v>16</v>
      </c>
      <c r="I326" s="22" t="s">
        <v>16</v>
      </c>
      <c r="J326" s="19" t="s">
        <v>66</v>
      </c>
      <c r="K326" s="22" t="s">
        <v>16</v>
      </c>
      <c r="L326" s="22" t="s">
        <v>16</v>
      </c>
      <c r="M326" s="22" t="s">
        <v>16</v>
      </c>
      <c r="N326" s="22" t="s">
        <v>16</v>
      </c>
      <c r="O326" s="14">
        <v>1</v>
      </c>
      <c r="P326" s="22" t="s">
        <v>16</v>
      </c>
      <c r="Q326" s="26" t="s">
        <v>16</v>
      </c>
      <c r="R326" s="26" t="s">
        <v>16</v>
      </c>
    </row>
    <row r="327" spans="1:18" x14ac:dyDescent="0.2">
      <c r="A327" s="13">
        <v>307</v>
      </c>
      <c r="B327">
        <v>14</v>
      </c>
      <c r="C327" t="s">
        <v>11</v>
      </c>
      <c r="D327" s="31" t="s">
        <v>12</v>
      </c>
      <c r="E327" s="14" t="s">
        <v>45</v>
      </c>
      <c r="F327" s="22" t="s">
        <v>16</v>
      </c>
      <c r="G327" s="22" t="s">
        <v>16</v>
      </c>
      <c r="H327" s="22" t="s">
        <v>16</v>
      </c>
      <c r="I327" s="22" t="s">
        <v>16</v>
      </c>
      <c r="J327" s="19" t="s">
        <v>66</v>
      </c>
      <c r="K327" s="22" t="s">
        <v>16</v>
      </c>
      <c r="L327" s="22" t="s">
        <v>16</v>
      </c>
      <c r="M327" s="22" t="s">
        <v>16</v>
      </c>
      <c r="N327" s="22" t="s">
        <v>16</v>
      </c>
      <c r="O327" s="14">
        <v>1</v>
      </c>
      <c r="P327" s="22" t="s">
        <v>16</v>
      </c>
      <c r="Q327" s="26" t="s">
        <v>16</v>
      </c>
      <c r="R327" s="26" t="s">
        <v>16</v>
      </c>
    </row>
    <row r="328" spans="1:18" x14ac:dyDescent="0.2">
      <c r="A328" s="13">
        <v>308</v>
      </c>
      <c r="B328">
        <v>14</v>
      </c>
      <c r="C328" t="s">
        <v>11</v>
      </c>
      <c r="D328" t="s">
        <v>54</v>
      </c>
      <c r="E328" s="14" t="s">
        <v>45</v>
      </c>
      <c r="F328" s="22" t="s">
        <v>16</v>
      </c>
      <c r="G328" s="22" t="s">
        <v>16</v>
      </c>
      <c r="H328" s="22" t="s">
        <v>16</v>
      </c>
      <c r="I328" s="22" t="s">
        <v>16</v>
      </c>
      <c r="J328" s="19" t="s">
        <v>66</v>
      </c>
      <c r="K328" s="22" t="s">
        <v>16</v>
      </c>
      <c r="L328" s="22" t="s">
        <v>16</v>
      </c>
      <c r="M328" s="22" t="s">
        <v>16</v>
      </c>
      <c r="N328" s="22" t="s">
        <v>16</v>
      </c>
      <c r="O328" s="14">
        <v>1</v>
      </c>
      <c r="P328" s="22" t="s">
        <v>16</v>
      </c>
      <c r="Q328" s="26" t="s">
        <v>16</v>
      </c>
      <c r="R328" s="26" t="s">
        <v>16</v>
      </c>
    </row>
    <row r="329" spans="1:18" x14ac:dyDescent="0.2">
      <c r="A329" s="13">
        <v>309</v>
      </c>
      <c r="B329">
        <v>14</v>
      </c>
      <c r="C329" t="s">
        <v>11</v>
      </c>
      <c r="D329" t="s">
        <v>20</v>
      </c>
      <c r="E329" s="14" t="s">
        <v>45</v>
      </c>
      <c r="F329" s="22" t="s">
        <v>16</v>
      </c>
      <c r="G329" s="22" t="s">
        <v>16</v>
      </c>
      <c r="H329" s="22" t="s">
        <v>16</v>
      </c>
      <c r="I329" s="22" t="s">
        <v>16</v>
      </c>
      <c r="J329" s="19" t="s">
        <v>66</v>
      </c>
      <c r="K329" s="22" t="s">
        <v>16</v>
      </c>
      <c r="L329" s="22" t="s">
        <v>16</v>
      </c>
      <c r="M329" s="22" t="s">
        <v>16</v>
      </c>
      <c r="N329" s="22" t="s">
        <v>16</v>
      </c>
      <c r="O329" s="14">
        <v>1</v>
      </c>
      <c r="P329" s="22" t="s">
        <v>16</v>
      </c>
      <c r="Q329" s="26" t="s">
        <v>16</v>
      </c>
      <c r="R329" s="26" t="s">
        <v>16</v>
      </c>
    </row>
    <row r="330" spans="1:18" x14ac:dyDescent="0.2">
      <c r="A330" s="13">
        <v>310</v>
      </c>
      <c r="B330">
        <v>14</v>
      </c>
      <c r="C330" t="s">
        <v>11</v>
      </c>
      <c r="D330" t="s">
        <v>19</v>
      </c>
      <c r="E330" s="14" t="s">
        <v>45</v>
      </c>
      <c r="F330" s="22" t="s">
        <v>16</v>
      </c>
      <c r="G330" s="22" t="s">
        <v>16</v>
      </c>
      <c r="H330" s="22" t="s">
        <v>16</v>
      </c>
      <c r="I330" s="22" t="s">
        <v>16</v>
      </c>
      <c r="J330" s="19" t="s">
        <v>25</v>
      </c>
      <c r="K330" s="22" t="s">
        <v>16</v>
      </c>
      <c r="L330" s="22" t="s">
        <v>16</v>
      </c>
      <c r="M330" s="22" t="s">
        <v>16</v>
      </c>
      <c r="N330" s="22" t="s">
        <v>16</v>
      </c>
      <c r="O330" s="14">
        <v>1</v>
      </c>
      <c r="P330" s="22" t="s">
        <v>16</v>
      </c>
      <c r="Q330" s="26" t="s">
        <v>16</v>
      </c>
      <c r="R330" s="26" t="s">
        <v>16</v>
      </c>
    </row>
    <row r="331" spans="1:18" x14ac:dyDescent="0.2">
      <c r="A331" s="13">
        <v>311</v>
      </c>
      <c r="B331">
        <v>34</v>
      </c>
      <c r="C331" t="s">
        <v>11</v>
      </c>
      <c r="D331" t="s">
        <v>55</v>
      </c>
      <c r="E331" s="14" t="s">
        <v>24</v>
      </c>
      <c r="F331" s="22" t="s">
        <v>16</v>
      </c>
      <c r="G331" s="22" t="s">
        <v>16</v>
      </c>
      <c r="H331" s="22" t="s">
        <v>16</v>
      </c>
      <c r="I331" s="22" t="s">
        <v>16</v>
      </c>
      <c r="J331" s="22" t="s">
        <v>16</v>
      </c>
      <c r="K331" s="20" t="s">
        <v>25</v>
      </c>
      <c r="L331" s="22" t="s">
        <v>16</v>
      </c>
      <c r="M331" s="22" t="s">
        <v>16</v>
      </c>
      <c r="N331" s="22" t="s">
        <v>16</v>
      </c>
      <c r="O331" s="14">
        <v>1</v>
      </c>
      <c r="P331" s="22" t="s">
        <v>16</v>
      </c>
      <c r="Q331" s="26" t="s">
        <v>16</v>
      </c>
      <c r="R331" s="26" t="s">
        <v>16</v>
      </c>
    </row>
    <row r="332" spans="1:18" x14ac:dyDescent="0.2">
      <c r="A332" s="13">
        <v>312</v>
      </c>
      <c r="B332">
        <v>34</v>
      </c>
      <c r="C332" t="s">
        <v>11</v>
      </c>
      <c r="D332" t="s">
        <v>20</v>
      </c>
      <c r="E332" s="14" t="s">
        <v>45</v>
      </c>
      <c r="F332" s="22" t="s">
        <v>16</v>
      </c>
      <c r="G332" s="22" t="s">
        <v>16</v>
      </c>
      <c r="H332" s="22" t="s">
        <v>16</v>
      </c>
      <c r="I332" s="22" t="s">
        <v>16</v>
      </c>
      <c r="J332" s="22" t="s">
        <v>16</v>
      </c>
      <c r="K332" s="22" t="s">
        <v>16</v>
      </c>
      <c r="L332" s="22" t="s">
        <v>16</v>
      </c>
      <c r="M332" s="22" t="s">
        <v>16</v>
      </c>
      <c r="N332" s="22" t="s">
        <v>16</v>
      </c>
      <c r="O332" s="14">
        <v>1</v>
      </c>
      <c r="P332" s="22" t="s">
        <v>16</v>
      </c>
      <c r="Q332" s="26" t="s">
        <v>16</v>
      </c>
      <c r="R332" s="26" t="s">
        <v>16</v>
      </c>
    </row>
    <row r="333" spans="1:18" x14ac:dyDescent="0.2">
      <c r="A333" s="13">
        <v>313</v>
      </c>
      <c r="B333">
        <v>34</v>
      </c>
      <c r="C333" t="s">
        <v>11</v>
      </c>
      <c r="D333" t="s">
        <v>19</v>
      </c>
      <c r="E333" s="14" t="s">
        <v>45</v>
      </c>
      <c r="F333" s="22" t="s">
        <v>16</v>
      </c>
      <c r="G333" s="22" t="s">
        <v>16</v>
      </c>
      <c r="H333" s="22" t="s">
        <v>16</v>
      </c>
      <c r="I333" s="22" t="s">
        <v>16</v>
      </c>
      <c r="J333" s="22" t="s">
        <v>16</v>
      </c>
      <c r="K333" s="22" t="s">
        <v>16</v>
      </c>
      <c r="L333" s="22" t="s">
        <v>16</v>
      </c>
      <c r="M333" s="22" t="s">
        <v>16</v>
      </c>
      <c r="N333" s="22" t="s">
        <v>16</v>
      </c>
      <c r="O333" s="14">
        <v>1</v>
      </c>
      <c r="P333" s="22" t="s">
        <v>16</v>
      </c>
      <c r="Q333" s="26" t="s">
        <v>16</v>
      </c>
      <c r="R333" s="26" t="s">
        <v>16</v>
      </c>
    </row>
    <row r="334" spans="1:18" x14ac:dyDescent="0.2">
      <c r="A334" s="13" t="s">
        <v>112</v>
      </c>
      <c r="B334">
        <v>34</v>
      </c>
      <c r="C334" t="s">
        <v>11</v>
      </c>
      <c r="D334" s="31" t="s">
        <v>12</v>
      </c>
      <c r="E334" s="14" t="s">
        <v>14</v>
      </c>
      <c r="F334" s="22" t="s">
        <v>16</v>
      </c>
      <c r="G334" s="22" t="s">
        <v>16</v>
      </c>
      <c r="H334" s="17" t="s">
        <v>13</v>
      </c>
      <c r="I334" s="18" t="s">
        <v>14</v>
      </c>
      <c r="J334" s="19" t="s">
        <v>14</v>
      </c>
      <c r="K334" s="20" t="s">
        <v>14</v>
      </c>
      <c r="L334" s="21" t="s">
        <v>15</v>
      </c>
      <c r="M334" s="28" t="s">
        <v>17</v>
      </c>
      <c r="N334" s="23" t="s">
        <v>17</v>
      </c>
      <c r="O334" s="14">
        <v>1</v>
      </c>
      <c r="P334" s="22" t="s">
        <v>16</v>
      </c>
      <c r="Q334" s="26" t="s">
        <v>16</v>
      </c>
      <c r="R334" s="25">
        <v>1</v>
      </c>
    </row>
    <row r="335" spans="1:18" x14ac:dyDescent="0.2">
      <c r="A335" s="13">
        <v>315</v>
      </c>
      <c r="B335">
        <v>34</v>
      </c>
      <c r="C335" t="s">
        <v>11</v>
      </c>
      <c r="D335" t="s">
        <v>54</v>
      </c>
      <c r="E335" s="14" t="s">
        <v>45</v>
      </c>
      <c r="F335" s="22" t="s">
        <v>16</v>
      </c>
      <c r="G335" s="22" t="s">
        <v>16</v>
      </c>
      <c r="H335" s="22" t="s">
        <v>16</v>
      </c>
      <c r="I335" s="22" t="s">
        <v>16</v>
      </c>
      <c r="J335" s="22" t="s">
        <v>16</v>
      </c>
      <c r="K335" s="20" t="s">
        <v>22</v>
      </c>
      <c r="L335" s="22" t="s">
        <v>16</v>
      </c>
      <c r="M335" s="22" t="s">
        <v>16</v>
      </c>
      <c r="N335" s="22" t="s">
        <v>16</v>
      </c>
      <c r="O335" s="14">
        <v>1</v>
      </c>
      <c r="P335" s="22" t="s">
        <v>16</v>
      </c>
      <c r="Q335" s="26" t="s">
        <v>16</v>
      </c>
      <c r="R335" s="26" t="s">
        <v>16</v>
      </c>
    </row>
    <row r="336" spans="1:18" x14ac:dyDescent="0.2">
      <c r="A336" s="32">
        <v>316</v>
      </c>
      <c r="B336" s="33">
        <v>34</v>
      </c>
      <c r="C336" s="33" t="s">
        <v>11</v>
      </c>
      <c r="D336" s="33" t="s">
        <v>20</v>
      </c>
      <c r="E336" s="14" t="s">
        <v>45</v>
      </c>
      <c r="F336" s="22" t="s">
        <v>16</v>
      </c>
      <c r="G336" s="22" t="s">
        <v>16</v>
      </c>
      <c r="H336" s="22" t="s">
        <v>16</v>
      </c>
      <c r="I336" s="18" t="s">
        <v>17</v>
      </c>
      <c r="J336" s="22" t="s">
        <v>16</v>
      </c>
      <c r="K336" s="22" t="s">
        <v>16</v>
      </c>
      <c r="L336" s="22" t="s">
        <v>16</v>
      </c>
      <c r="M336" s="22" t="s">
        <v>16</v>
      </c>
      <c r="N336" s="22" t="s">
        <v>16</v>
      </c>
      <c r="O336" s="14">
        <v>1</v>
      </c>
      <c r="P336" s="22" t="s">
        <v>16</v>
      </c>
      <c r="Q336" s="26" t="s">
        <v>16</v>
      </c>
      <c r="R336" s="26" t="s">
        <v>16</v>
      </c>
    </row>
    <row r="337" spans="1:18" x14ac:dyDescent="0.2">
      <c r="A337" s="13" t="s">
        <v>113</v>
      </c>
      <c r="B337">
        <v>34</v>
      </c>
      <c r="C337" t="s">
        <v>11</v>
      </c>
      <c r="D337" t="s">
        <v>19</v>
      </c>
      <c r="E337" s="14" t="s">
        <v>14</v>
      </c>
      <c r="F337" s="22" t="s">
        <v>16</v>
      </c>
      <c r="G337" s="22" t="s">
        <v>16</v>
      </c>
      <c r="H337" s="17" t="s">
        <v>13</v>
      </c>
      <c r="I337" s="18" t="s">
        <v>14</v>
      </c>
      <c r="J337" s="19" t="s">
        <v>14</v>
      </c>
      <c r="K337" s="20" t="s">
        <v>22</v>
      </c>
      <c r="L337" s="22" t="s">
        <v>16</v>
      </c>
      <c r="M337" s="22" t="s">
        <v>16</v>
      </c>
      <c r="N337" s="22" t="s">
        <v>16</v>
      </c>
      <c r="O337" s="14">
        <v>1</v>
      </c>
      <c r="P337" s="22" t="s">
        <v>16</v>
      </c>
      <c r="Q337" s="26" t="s">
        <v>16</v>
      </c>
      <c r="R337" s="25">
        <v>1</v>
      </c>
    </row>
    <row r="338" spans="1:18" x14ac:dyDescent="0.2">
      <c r="A338" s="13">
        <v>318</v>
      </c>
      <c r="B338">
        <v>34</v>
      </c>
      <c r="C338" t="s">
        <v>11</v>
      </c>
      <c r="D338" s="31" t="s">
        <v>12</v>
      </c>
      <c r="E338" s="14" t="s">
        <v>45</v>
      </c>
      <c r="F338" s="22" t="s">
        <v>16</v>
      </c>
      <c r="G338" s="22" t="s">
        <v>16</v>
      </c>
      <c r="H338" s="22" t="s">
        <v>16</v>
      </c>
      <c r="I338" s="22" t="s">
        <v>16</v>
      </c>
      <c r="J338" s="22" t="s">
        <v>16</v>
      </c>
      <c r="K338" s="22" t="s">
        <v>16</v>
      </c>
      <c r="L338" s="22" t="s">
        <v>16</v>
      </c>
      <c r="M338" s="22" t="s">
        <v>16</v>
      </c>
      <c r="N338" s="19" t="s">
        <v>22</v>
      </c>
      <c r="O338" s="14">
        <v>1</v>
      </c>
      <c r="P338" s="22" t="s">
        <v>16</v>
      </c>
      <c r="Q338" s="26" t="s">
        <v>16</v>
      </c>
      <c r="R338" s="26" t="s">
        <v>16</v>
      </c>
    </row>
    <row r="339" spans="1:18" x14ac:dyDescent="0.2">
      <c r="A339" s="13">
        <v>319</v>
      </c>
      <c r="B339">
        <v>34</v>
      </c>
      <c r="C339" t="s">
        <v>11</v>
      </c>
      <c r="D339" t="s">
        <v>19</v>
      </c>
      <c r="E339" s="14" t="s">
        <v>45</v>
      </c>
      <c r="F339" s="22" t="s">
        <v>16</v>
      </c>
      <c r="G339" s="22" t="s">
        <v>16</v>
      </c>
      <c r="H339" s="22" t="s">
        <v>16</v>
      </c>
      <c r="I339" s="22" t="s">
        <v>16</v>
      </c>
      <c r="J339" s="22" t="s">
        <v>16</v>
      </c>
      <c r="K339" s="22" t="s">
        <v>16</v>
      </c>
      <c r="L339" s="22" t="s">
        <v>16</v>
      </c>
      <c r="M339" s="22" t="s">
        <v>16</v>
      </c>
      <c r="N339" s="22" t="s">
        <v>16</v>
      </c>
      <c r="O339" s="14">
        <v>1</v>
      </c>
      <c r="P339" s="22" t="s">
        <v>16</v>
      </c>
      <c r="Q339" s="26" t="s">
        <v>16</v>
      </c>
      <c r="R339" s="26" t="s">
        <v>16</v>
      </c>
    </row>
    <row r="340" spans="1:18" x14ac:dyDescent="0.2">
      <c r="A340" s="13">
        <v>320</v>
      </c>
      <c r="B340">
        <v>34</v>
      </c>
      <c r="C340" t="s">
        <v>11</v>
      </c>
      <c r="D340" t="s">
        <v>54</v>
      </c>
      <c r="E340" s="14" t="s">
        <v>45</v>
      </c>
      <c r="F340" s="22" t="s">
        <v>16</v>
      </c>
      <c r="G340" s="22" t="s">
        <v>16</v>
      </c>
      <c r="H340" s="22" t="s">
        <v>16</v>
      </c>
      <c r="I340" s="22" t="s">
        <v>16</v>
      </c>
      <c r="J340" s="22" t="s">
        <v>16</v>
      </c>
      <c r="K340" s="20" t="s">
        <v>22</v>
      </c>
      <c r="L340" s="22" t="s">
        <v>16</v>
      </c>
      <c r="M340" s="22" t="s">
        <v>16</v>
      </c>
      <c r="N340" s="22" t="s">
        <v>16</v>
      </c>
      <c r="O340" s="14">
        <v>1</v>
      </c>
      <c r="P340" s="22" t="s">
        <v>16</v>
      </c>
      <c r="Q340" s="26" t="s">
        <v>16</v>
      </c>
      <c r="R340" s="26" t="s">
        <v>16</v>
      </c>
    </row>
    <row r="341" spans="1:18" x14ac:dyDescent="0.2">
      <c r="A341" s="13">
        <v>321</v>
      </c>
      <c r="B341">
        <v>34</v>
      </c>
      <c r="C341" t="s">
        <v>11</v>
      </c>
      <c r="D341" s="31" t="s">
        <v>12</v>
      </c>
      <c r="E341" s="14" t="s">
        <v>61</v>
      </c>
      <c r="F341" s="22" t="s">
        <v>16</v>
      </c>
      <c r="G341" s="22" t="s">
        <v>16</v>
      </c>
      <c r="H341" s="22" t="s">
        <v>16</v>
      </c>
      <c r="I341" s="22" t="s">
        <v>16</v>
      </c>
      <c r="J341" s="22" t="s">
        <v>16</v>
      </c>
      <c r="K341" s="22" t="s">
        <v>16</v>
      </c>
      <c r="L341" s="22" t="s">
        <v>16</v>
      </c>
      <c r="M341" s="22" t="s">
        <v>16</v>
      </c>
      <c r="N341" s="22" t="s">
        <v>16</v>
      </c>
      <c r="O341" s="14" t="s">
        <v>62</v>
      </c>
      <c r="P341" s="22" t="s">
        <v>16</v>
      </c>
      <c r="Q341" s="26" t="s">
        <v>16</v>
      </c>
      <c r="R341" s="26" t="s">
        <v>16</v>
      </c>
    </row>
    <row r="342" spans="1:18" x14ac:dyDescent="0.2">
      <c r="A342" s="13">
        <v>322</v>
      </c>
      <c r="B342">
        <v>34</v>
      </c>
      <c r="C342" t="s">
        <v>11</v>
      </c>
      <c r="D342" t="s">
        <v>20</v>
      </c>
      <c r="E342" s="14" t="s">
        <v>45</v>
      </c>
      <c r="F342" s="22" t="s">
        <v>16</v>
      </c>
      <c r="G342" s="22" t="s">
        <v>16</v>
      </c>
      <c r="H342" s="22" t="s">
        <v>16</v>
      </c>
      <c r="I342" s="22" t="s">
        <v>16</v>
      </c>
      <c r="J342" s="22" t="s">
        <v>16</v>
      </c>
      <c r="K342" s="22" t="s">
        <v>16</v>
      </c>
      <c r="L342" s="22" t="s">
        <v>16</v>
      </c>
      <c r="M342" s="22" t="s">
        <v>16</v>
      </c>
      <c r="N342" s="22" t="s">
        <v>16</v>
      </c>
      <c r="O342" s="14">
        <v>1</v>
      </c>
      <c r="P342" s="22" t="s">
        <v>16</v>
      </c>
      <c r="Q342" s="26" t="s">
        <v>16</v>
      </c>
      <c r="R342" s="26" t="s">
        <v>16</v>
      </c>
    </row>
    <row r="343" spans="1:18" x14ac:dyDescent="0.2">
      <c r="A343" s="13">
        <v>323</v>
      </c>
      <c r="B343">
        <v>34</v>
      </c>
      <c r="C343" t="s">
        <v>11</v>
      </c>
      <c r="D343" t="s">
        <v>54</v>
      </c>
      <c r="E343" s="14" t="s">
        <v>45</v>
      </c>
      <c r="F343" s="22" t="s">
        <v>16</v>
      </c>
      <c r="G343" s="22" t="s">
        <v>16</v>
      </c>
      <c r="H343" s="17" t="s">
        <v>13</v>
      </c>
      <c r="I343" s="27" t="s">
        <v>21</v>
      </c>
      <c r="J343" s="19" t="s">
        <v>58</v>
      </c>
      <c r="K343" s="34" t="s">
        <v>58</v>
      </c>
      <c r="L343" s="21" t="s">
        <v>58</v>
      </c>
      <c r="M343" s="30" t="s">
        <v>56</v>
      </c>
      <c r="N343" s="19" t="s">
        <v>58</v>
      </c>
      <c r="O343" s="14">
        <v>1</v>
      </c>
      <c r="P343" s="22" t="s">
        <v>16</v>
      </c>
      <c r="Q343" s="26" t="s">
        <v>16</v>
      </c>
      <c r="R343" s="25">
        <v>1</v>
      </c>
    </row>
    <row r="344" spans="1:18" x14ac:dyDescent="0.2">
      <c r="A344" s="13">
        <v>324</v>
      </c>
      <c r="B344">
        <v>34</v>
      </c>
      <c r="C344" t="s">
        <v>11</v>
      </c>
      <c r="D344" t="s">
        <v>19</v>
      </c>
      <c r="E344" s="14" t="s">
        <v>14</v>
      </c>
      <c r="F344" s="22" t="s">
        <v>16</v>
      </c>
      <c r="G344" s="22" t="s">
        <v>16</v>
      </c>
      <c r="H344" s="17" t="s">
        <v>13</v>
      </c>
      <c r="I344" s="18" t="s">
        <v>14</v>
      </c>
      <c r="J344" s="19" t="s">
        <v>14</v>
      </c>
      <c r="K344" s="20" t="s">
        <v>22</v>
      </c>
      <c r="L344" s="22" t="s">
        <v>16</v>
      </c>
      <c r="M344" s="22" t="s">
        <v>16</v>
      </c>
      <c r="N344" s="22" t="s">
        <v>16</v>
      </c>
      <c r="O344" s="14">
        <v>1</v>
      </c>
      <c r="P344" s="22" t="s">
        <v>16</v>
      </c>
      <c r="Q344" s="26" t="s">
        <v>16</v>
      </c>
      <c r="R344" s="25">
        <v>1</v>
      </c>
    </row>
    <row r="345" spans="1:18" x14ac:dyDescent="0.2">
      <c r="A345" s="13">
        <v>325</v>
      </c>
      <c r="B345">
        <v>34</v>
      </c>
      <c r="C345" t="s">
        <v>11</v>
      </c>
      <c r="D345" s="31" t="s">
        <v>12</v>
      </c>
      <c r="E345" s="14" t="s">
        <v>45</v>
      </c>
      <c r="F345" s="22" t="s">
        <v>16</v>
      </c>
      <c r="G345" s="22" t="s">
        <v>16</v>
      </c>
      <c r="H345" s="17" t="s">
        <v>13</v>
      </c>
      <c r="I345" s="27" t="s">
        <v>21</v>
      </c>
      <c r="J345" s="22" t="s">
        <v>16</v>
      </c>
      <c r="K345" s="20" t="s">
        <v>22</v>
      </c>
      <c r="L345" s="22" t="s">
        <v>16</v>
      </c>
      <c r="M345" s="22" t="s">
        <v>16</v>
      </c>
      <c r="N345" s="22" t="s">
        <v>16</v>
      </c>
      <c r="O345" s="14">
        <v>1</v>
      </c>
      <c r="P345" s="22" t="s">
        <v>16</v>
      </c>
      <c r="Q345" s="26" t="s">
        <v>16</v>
      </c>
      <c r="R345" s="25">
        <v>1</v>
      </c>
    </row>
    <row r="346" spans="1:18" x14ac:dyDescent="0.2">
      <c r="A346" s="13">
        <v>326</v>
      </c>
      <c r="B346">
        <v>34</v>
      </c>
      <c r="C346" t="s">
        <v>11</v>
      </c>
      <c r="D346" t="s">
        <v>20</v>
      </c>
      <c r="E346" s="14" t="s">
        <v>45</v>
      </c>
      <c r="F346" s="22" t="s">
        <v>16</v>
      </c>
      <c r="G346" s="22" t="s">
        <v>16</v>
      </c>
      <c r="H346" s="22" t="s">
        <v>16</v>
      </c>
      <c r="I346" s="22" t="s">
        <v>16</v>
      </c>
      <c r="J346" s="22" t="s">
        <v>16</v>
      </c>
      <c r="K346" s="22" t="s">
        <v>16</v>
      </c>
      <c r="L346" s="22" t="s">
        <v>16</v>
      </c>
      <c r="M346" s="22" t="s">
        <v>16</v>
      </c>
      <c r="N346" s="22" t="s">
        <v>16</v>
      </c>
      <c r="O346" s="14">
        <v>1</v>
      </c>
      <c r="P346" s="22" t="s">
        <v>16</v>
      </c>
      <c r="Q346" s="26" t="s">
        <v>16</v>
      </c>
      <c r="R346" s="26" t="s">
        <v>16</v>
      </c>
    </row>
    <row r="347" spans="1:18" x14ac:dyDescent="0.2">
      <c r="A347" s="13">
        <v>327</v>
      </c>
      <c r="B347">
        <v>34</v>
      </c>
      <c r="C347" t="s">
        <v>11</v>
      </c>
      <c r="D347" s="31" t="s">
        <v>12</v>
      </c>
      <c r="E347" s="14" t="s">
        <v>61</v>
      </c>
      <c r="F347" s="22" t="s">
        <v>16</v>
      </c>
      <c r="G347" s="22" t="s">
        <v>16</v>
      </c>
      <c r="H347" s="22" t="s">
        <v>16</v>
      </c>
      <c r="I347" s="22" t="s">
        <v>16</v>
      </c>
      <c r="J347" s="22" t="s">
        <v>16</v>
      </c>
      <c r="K347" s="22" t="s">
        <v>16</v>
      </c>
      <c r="L347" s="22" t="s">
        <v>16</v>
      </c>
      <c r="M347" s="22" t="s">
        <v>16</v>
      </c>
      <c r="N347" s="22" t="s">
        <v>16</v>
      </c>
      <c r="O347" s="14" t="s">
        <v>62</v>
      </c>
      <c r="P347" s="22" t="s">
        <v>16</v>
      </c>
      <c r="Q347" s="26" t="s">
        <v>16</v>
      </c>
      <c r="R347" s="26" t="s">
        <v>16</v>
      </c>
    </row>
    <row r="348" spans="1:18" x14ac:dyDescent="0.2">
      <c r="A348" s="13">
        <v>328</v>
      </c>
      <c r="B348">
        <v>34</v>
      </c>
      <c r="C348" t="s">
        <v>11</v>
      </c>
      <c r="D348" t="s">
        <v>55</v>
      </c>
      <c r="E348" s="14" t="s">
        <v>24</v>
      </c>
      <c r="F348" s="22" t="s">
        <v>16</v>
      </c>
      <c r="G348" s="22" t="s">
        <v>16</v>
      </c>
      <c r="H348" s="17" t="s">
        <v>24</v>
      </c>
      <c r="I348" s="18" t="s">
        <v>24</v>
      </c>
      <c r="J348" s="19" t="s">
        <v>24</v>
      </c>
      <c r="K348" s="20" t="s">
        <v>14</v>
      </c>
      <c r="L348" s="21" t="s">
        <v>15</v>
      </c>
      <c r="M348" s="22" t="s">
        <v>16</v>
      </c>
      <c r="N348" s="22" t="s">
        <v>16</v>
      </c>
      <c r="O348" s="14">
        <v>1</v>
      </c>
      <c r="P348" s="22" t="s">
        <v>16</v>
      </c>
      <c r="Q348" s="26" t="s">
        <v>16</v>
      </c>
      <c r="R348" s="25">
        <v>1</v>
      </c>
    </row>
    <row r="349" spans="1:18" x14ac:dyDescent="0.2">
      <c r="A349" s="13">
        <v>329</v>
      </c>
      <c r="B349">
        <v>34</v>
      </c>
      <c r="C349" t="s">
        <v>11</v>
      </c>
      <c r="D349" t="s">
        <v>19</v>
      </c>
      <c r="E349" s="14" t="s">
        <v>45</v>
      </c>
      <c r="F349" s="22" t="s">
        <v>16</v>
      </c>
      <c r="G349" s="22" t="s">
        <v>16</v>
      </c>
      <c r="H349" s="17" t="s">
        <v>13</v>
      </c>
      <c r="I349" s="27" t="s">
        <v>21</v>
      </c>
      <c r="J349" s="19" t="s">
        <v>22</v>
      </c>
      <c r="K349" s="22" t="s">
        <v>16</v>
      </c>
      <c r="L349" s="22" t="s">
        <v>16</v>
      </c>
      <c r="M349" s="22" t="s">
        <v>16</v>
      </c>
      <c r="N349" s="22" t="s">
        <v>16</v>
      </c>
      <c r="O349" s="14">
        <v>1</v>
      </c>
      <c r="P349" s="22" t="s">
        <v>16</v>
      </c>
      <c r="Q349" s="26" t="s">
        <v>16</v>
      </c>
      <c r="R349" s="25">
        <v>1</v>
      </c>
    </row>
    <row r="350" spans="1:18" x14ac:dyDescent="0.2">
      <c r="A350" s="13">
        <v>330</v>
      </c>
      <c r="B350">
        <v>34</v>
      </c>
      <c r="C350" t="s">
        <v>11</v>
      </c>
      <c r="D350" s="31" t="s">
        <v>48</v>
      </c>
      <c r="E350" s="14" t="s">
        <v>45</v>
      </c>
      <c r="F350" s="22" t="s">
        <v>16</v>
      </c>
      <c r="G350" s="22" t="s">
        <v>16</v>
      </c>
      <c r="H350" s="22" t="s">
        <v>16</v>
      </c>
      <c r="I350" s="22" t="s">
        <v>16</v>
      </c>
      <c r="J350" s="22" t="s">
        <v>16</v>
      </c>
      <c r="K350" s="22" t="s">
        <v>16</v>
      </c>
      <c r="L350" s="22" t="s">
        <v>16</v>
      </c>
      <c r="M350" s="22" t="s">
        <v>16</v>
      </c>
      <c r="N350" s="22" t="s">
        <v>16</v>
      </c>
      <c r="O350" s="14">
        <v>1</v>
      </c>
      <c r="P350" s="22" t="s">
        <v>16</v>
      </c>
      <c r="Q350" s="26" t="s">
        <v>16</v>
      </c>
      <c r="R350" s="26" t="s">
        <v>16</v>
      </c>
    </row>
    <row r="351" spans="1:18" x14ac:dyDescent="0.2">
      <c r="A351" s="13">
        <v>331</v>
      </c>
      <c r="B351">
        <v>34</v>
      </c>
      <c r="C351" t="s">
        <v>11</v>
      </c>
      <c r="D351" t="s">
        <v>20</v>
      </c>
      <c r="E351" s="14" t="s">
        <v>45</v>
      </c>
      <c r="F351" s="22" t="s">
        <v>16</v>
      </c>
      <c r="G351" s="22" t="s">
        <v>16</v>
      </c>
      <c r="H351" s="17" t="s">
        <v>13</v>
      </c>
      <c r="I351" s="27" t="s">
        <v>21</v>
      </c>
      <c r="J351" s="19" t="s">
        <v>22</v>
      </c>
      <c r="K351" s="22" t="s">
        <v>16</v>
      </c>
      <c r="L351" s="22" t="s">
        <v>16</v>
      </c>
      <c r="M351" s="22" t="s">
        <v>16</v>
      </c>
      <c r="N351" s="22" t="s">
        <v>16</v>
      </c>
      <c r="O351" s="14">
        <v>1</v>
      </c>
      <c r="P351" s="22" t="s">
        <v>16</v>
      </c>
      <c r="Q351" s="26" t="s">
        <v>16</v>
      </c>
      <c r="R351" s="25">
        <v>1</v>
      </c>
    </row>
    <row r="352" spans="1:18" x14ac:dyDescent="0.2">
      <c r="A352" s="13">
        <v>332</v>
      </c>
      <c r="B352">
        <v>34</v>
      </c>
      <c r="C352" t="s">
        <v>11</v>
      </c>
      <c r="D352" s="31" t="s">
        <v>12</v>
      </c>
      <c r="E352" s="14" t="s">
        <v>45</v>
      </c>
      <c r="F352" s="22" t="s">
        <v>16</v>
      </c>
      <c r="G352" s="22" t="s">
        <v>16</v>
      </c>
      <c r="H352" s="22" t="s">
        <v>16</v>
      </c>
      <c r="I352" s="22" t="s">
        <v>16</v>
      </c>
      <c r="J352" s="22" t="s">
        <v>16</v>
      </c>
      <c r="K352" s="22" t="s">
        <v>16</v>
      </c>
      <c r="L352" s="22" t="s">
        <v>16</v>
      </c>
      <c r="M352" s="22" t="s">
        <v>16</v>
      </c>
      <c r="N352" s="22" t="s">
        <v>16</v>
      </c>
      <c r="O352" s="14">
        <v>1</v>
      </c>
      <c r="P352" s="22" t="s">
        <v>16</v>
      </c>
      <c r="Q352" s="26" t="s">
        <v>16</v>
      </c>
      <c r="R352" s="26" t="s">
        <v>16</v>
      </c>
    </row>
    <row r="353" spans="1:18" x14ac:dyDescent="0.2">
      <c r="A353" s="13">
        <v>333</v>
      </c>
      <c r="B353">
        <v>34</v>
      </c>
      <c r="C353" t="s">
        <v>11</v>
      </c>
      <c r="D353" t="s">
        <v>54</v>
      </c>
      <c r="E353" s="14" t="s">
        <v>45</v>
      </c>
      <c r="F353" s="22" t="s">
        <v>16</v>
      </c>
      <c r="G353" s="22" t="s">
        <v>16</v>
      </c>
      <c r="H353" s="22" t="s">
        <v>16</v>
      </c>
      <c r="I353" s="22" t="s">
        <v>16</v>
      </c>
      <c r="J353" s="22" t="s">
        <v>16</v>
      </c>
      <c r="K353" s="22" t="s">
        <v>16</v>
      </c>
      <c r="L353" s="22" t="s">
        <v>16</v>
      </c>
      <c r="M353" s="22" t="s">
        <v>16</v>
      </c>
      <c r="N353" s="22" t="s">
        <v>16</v>
      </c>
      <c r="O353" s="14">
        <v>1</v>
      </c>
      <c r="P353" s="22" t="s">
        <v>16</v>
      </c>
      <c r="Q353" s="26" t="s">
        <v>16</v>
      </c>
      <c r="R353" s="26" t="s">
        <v>16</v>
      </c>
    </row>
    <row r="354" spans="1:18" x14ac:dyDescent="0.2">
      <c r="A354" s="13">
        <v>334</v>
      </c>
      <c r="B354">
        <v>34</v>
      </c>
      <c r="C354" t="s">
        <v>11</v>
      </c>
      <c r="D354" t="s">
        <v>23</v>
      </c>
      <c r="E354" s="14" t="s">
        <v>24</v>
      </c>
      <c r="F354" s="22" t="s">
        <v>16</v>
      </c>
      <c r="G354" s="22" t="s">
        <v>16</v>
      </c>
      <c r="H354" s="22" t="s">
        <v>16</v>
      </c>
      <c r="I354" s="22" t="s">
        <v>16</v>
      </c>
      <c r="J354" s="22" t="s">
        <v>16</v>
      </c>
      <c r="K354" s="22" t="s">
        <v>16</v>
      </c>
      <c r="L354" s="22" t="s">
        <v>16</v>
      </c>
      <c r="M354" s="22" t="s">
        <v>16</v>
      </c>
      <c r="N354" s="22" t="s">
        <v>16</v>
      </c>
      <c r="O354" s="14">
        <v>1</v>
      </c>
      <c r="P354" s="22" t="s">
        <v>16</v>
      </c>
      <c r="Q354" s="26" t="s">
        <v>16</v>
      </c>
      <c r="R354" s="26" t="s">
        <v>16</v>
      </c>
    </row>
    <row r="355" spans="1:18" x14ac:dyDescent="0.2">
      <c r="A355" s="13">
        <v>335</v>
      </c>
      <c r="B355">
        <v>34</v>
      </c>
      <c r="C355" t="s">
        <v>11</v>
      </c>
      <c r="D355" s="31" t="s">
        <v>12</v>
      </c>
      <c r="E355" s="14" t="s">
        <v>61</v>
      </c>
      <c r="F355" s="22" t="s">
        <v>16</v>
      </c>
      <c r="G355" s="22" t="s">
        <v>16</v>
      </c>
      <c r="H355" s="22" t="s">
        <v>16</v>
      </c>
      <c r="I355" s="22" t="s">
        <v>16</v>
      </c>
      <c r="J355" s="19" t="s">
        <v>22</v>
      </c>
      <c r="K355" s="22" t="s">
        <v>16</v>
      </c>
      <c r="L355" s="22" t="s">
        <v>16</v>
      </c>
      <c r="M355" s="22" t="s">
        <v>16</v>
      </c>
      <c r="N355" s="22" t="s">
        <v>16</v>
      </c>
      <c r="O355" s="14" t="s">
        <v>62</v>
      </c>
      <c r="P355" s="22" t="s">
        <v>16</v>
      </c>
      <c r="Q355" s="26" t="s">
        <v>16</v>
      </c>
      <c r="R355" s="26" t="s">
        <v>16</v>
      </c>
    </row>
    <row r="356" spans="1:18" x14ac:dyDescent="0.2">
      <c r="A356" s="13">
        <v>336</v>
      </c>
      <c r="B356">
        <v>34</v>
      </c>
      <c r="C356" t="s">
        <v>11</v>
      </c>
      <c r="D356" t="s">
        <v>20</v>
      </c>
      <c r="E356" s="14" t="s">
        <v>45</v>
      </c>
      <c r="F356" s="22" t="s">
        <v>16</v>
      </c>
      <c r="G356" s="22" t="s">
        <v>16</v>
      </c>
      <c r="H356" s="17" t="s">
        <v>13</v>
      </c>
      <c r="I356" s="18" t="s">
        <v>17</v>
      </c>
      <c r="J356" s="19" t="s">
        <v>25</v>
      </c>
      <c r="K356" s="22" t="s">
        <v>16</v>
      </c>
      <c r="L356" s="22" t="s">
        <v>16</v>
      </c>
      <c r="M356" s="22" t="s">
        <v>16</v>
      </c>
      <c r="N356" s="22" t="s">
        <v>16</v>
      </c>
      <c r="O356" s="14">
        <v>1</v>
      </c>
      <c r="P356" s="22" t="s">
        <v>16</v>
      </c>
      <c r="Q356" s="26" t="s">
        <v>16</v>
      </c>
      <c r="R356" s="25">
        <v>1</v>
      </c>
    </row>
    <row r="357" spans="1:18" x14ac:dyDescent="0.2">
      <c r="A357" s="13">
        <v>337</v>
      </c>
      <c r="B357">
        <v>34</v>
      </c>
      <c r="C357" t="s">
        <v>11</v>
      </c>
      <c r="D357" t="s">
        <v>19</v>
      </c>
      <c r="E357" s="14" t="s">
        <v>45</v>
      </c>
      <c r="F357" s="22" t="s">
        <v>16</v>
      </c>
      <c r="G357" s="22" t="s">
        <v>16</v>
      </c>
      <c r="H357" s="22" t="s">
        <v>16</v>
      </c>
      <c r="I357" s="22" t="s">
        <v>16</v>
      </c>
      <c r="J357" s="22" t="s">
        <v>16</v>
      </c>
      <c r="K357" s="22" t="s">
        <v>16</v>
      </c>
      <c r="L357" s="22" t="s">
        <v>16</v>
      </c>
      <c r="M357" s="22" t="s">
        <v>16</v>
      </c>
      <c r="N357" s="22" t="s">
        <v>16</v>
      </c>
      <c r="O357" s="14">
        <v>1</v>
      </c>
      <c r="P357" s="22" t="s">
        <v>16</v>
      </c>
      <c r="Q357" s="26" t="s">
        <v>16</v>
      </c>
      <c r="R357" s="26" t="s">
        <v>16</v>
      </c>
    </row>
    <row r="358" spans="1:18" x14ac:dyDescent="0.2">
      <c r="A358" s="13" t="s">
        <v>114</v>
      </c>
      <c r="B358">
        <v>34</v>
      </c>
      <c r="C358" t="s">
        <v>11</v>
      </c>
      <c r="D358" t="s">
        <v>55</v>
      </c>
      <c r="E358" s="14" t="s">
        <v>24</v>
      </c>
      <c r="F358" s="22" t="s">
        <v>16</v>
      </c>
      <c r="G358" s="22" t="s">
        <v>16</v>
      </c>
      <c r="H358" s="22" t="s">
        <v>16</v>
      </c>
      <c r="I358" s="22" t="s">
        <v>16</v>
      </c>
      <c r="J358" s="22" t="s">
        <v>16</v>
      </c>
      <c r="K358" s="22" t="s">
        <v>16</v>
      </c>
      <c r="L358" s="21" t="s">
        <v>58</v>
      </c>
      <c r="M358" s="22" t="s">
        <v>16</v>
      </c>
      <c r="N358" s="19" t="s">
        <v>22</v>
      </c>
      <c r="O358" s="14">
        <v>1</v>
      </c>
      <c r="P358" s="22" t="s">
        <v>16</v>
      </c>
      <c r="Q358" s="26" t="s">
        <v>16</v>
      </c>
      <c r="R358" s="26" t="s">
        <v>16</v>
      </c>
    </row>
    <row r="359" spans="1:18" x14ac:dyDescent="0.2">
      <c r="A359" s="32">
        <v>339</v>
      </c>
      <c r="B359" s="33">
        <v>34</v>
      </c>
      <c r="C359" s="33" t="s">
        <v>11</v>
      </c>
      <c r="D359" s="33" t="s">
        <v>50</v>
      </c>
      <c r="E359" s="14" t="s">
        <v>24</v>
      </c>
      <c r="F359" s="22" t="s">
        <v>16</v>
      </c>
      <c r="G359" s="22" t="s">
        <v>16</v>
      </c>
      <c r="H359" s="17" t="s">
        <v>24</v>
      </c>
      <c r="I359" s="18" t="s">
        <v>24</v>
      </c>
      <c r="J359" s="19" t="s">
        <v>24</v>
      </c>
      <c r="K359" s="20" t="s">
        <v>14</v>
      </c>
      <c r="L359" s="22" t="s">
        <v>16</v>
      </c>
      <c r="M359" s="22" t="s">
        <v>16</v>
      </c>
      <c r="N359" s="22" t="s">
        <v>16</v>
      </c>
      <c r="O359" s="14">
        <v>1</v>
      </c>
      <c r="P359" s="22" t="s">
        <v>16</v>
      </c>
      <c r="Q359" s="26" t="s">
        <v>16</v>
      </c>
      <c r="R359" s="25">
        <v>1</v>
      </c>
    </row>
    <row r="360" spans="1:18" x14ac:dyDescent="0.2">
      <c r="A360" s="13">
        <v>340</v>
      </c>
      <c r="B360">
        <v>34</v>
      </c>
      <c r="C360" t="s">
        <v>11</v>
      </c>
      <c r="D360" t="s">
        <v>54</v>
      </c>
      <c r="E360" s="14" t="s">
        <v>45</v>
      </c>
      <c r="F360" s="22" t="s">
        <v>16</v>
      </c>
      <c r="G360" s="22" t="s">
        <v>16</v>
      </c>
      <c r="H360" s="22" t="s">
        <v>16</v>
      </c>
      <c r="I360" s="22" t="s">
        <v>16</v>
      </c>
      <c r="J360" s="22" t="s">
        <v>16</v>
      </c>
      <c r="K360" s="22" t="s">
        <v>16</v>
      </c>
      <c r="L360" s="22" t="s">
        <v>16</v>
      </c>
      <c r="M360" s="22" t="s">
        <v>16</v>
      </c>
      <c r="N360" s="22" t="s">
        <v>16</v>
      </c>
      <c r="O360" s="14">
        <v>1</v>
      </c>
      <c r="P360" s="22" t="s">
        <v>16</v>
      </c>
      <c r="Q360" s="26" t="s">
        <v>16</v>
      </c>
      <c r="R360" s="26" t="s">
        <v>16</v>
      </c>
    </row>
    <row r="361" spans="1:18" x14ac:dyDescent="0.2">
      <c r="A361" s="13">
        <v>341</v>
      </c>
      <c r="B361">
        <v>34</v>
      </c>
      <c r="C361" t="s">
        <v>11</v>
      </c>
      <c r="D361" t="s">
        <v>23</v>
      </c>
      <c r="E361" s="14" t="s">
        <v>24</v>
      </c>
      <c r="F361" s="22" t="s">
        <v>16</v>
      </c>
      <c r="G361" s="22" t="s">
        <v>16</v>
      </c>
      <c r="H361" s="17" t="s">
        <v>17</v>
      </c>
      <c r="I361" s="18" t="s">
        <v>24</v>
      </c>
      <c r="J361" s="19" t="s">
        <v>25</v>
      </c>
      <c r="K361" s="22" t="s">
        <v>16</v>
      </c>
      <c r="L361" s="22" t="s">
        <v>16</v>
      </c>
      <c r="M361" s="22" t="s">
        <v>16</v>
      </c>
      <c r="N361" s="22" t="s">
        <v>16</v>
      </c>
      <c r="O361" s="14">
        <v>1</v>
      </c>
      <c r="P361" s="22" t="s">
        <v>16</v>
      </c>
      <c r="Q361" s="26" t="s">
        <v>16</v>
      </c>
      <c r="R361" s="25" t="s">
        <v>17</v>
      </c>
    </row>
    <row r="362" spans="1:18" x14ac:dyDescent="0.2">
      <c r="A362" s="13">
        <v>342</v>
      </c>
      <c r="B362">
        <v>34</v>
      </c>
      <c r="C362" t="s">
        <v>11</v>
      </c>
      <c r="D362" t="s">
        <v>19</v>
      </c>
      <c r="E362" s="14" t="s">
        <v>45</v>
      </c>
      <c r="F362" s="22" t="s">
        <v>16</v>
      </c>
      <c r="G362" s="22" t="s">
        <v>16</v>
      </c>
      <c r="H362" s="22" t="s">
        <v>16</v>
      </c>
      <c r="I362" s="22" t="s">
        <v>16</v>
      </c>
      <c r="J362" s="22" t="s">
        <v>16</v>
      </c>
      <c r="K362" s="22" t="s">
        <v>16</v>
      </c>
      <c r="L362" s="22" t="s">
        <v>16</v>
      </c>
      <c r="M362" s="22" t="s">
        <v>16</v>
      </c>
      <c r="N362" s="22" t="s">
        <v>16</v>
      </c>
      <c r="O362" s="14">
        <v>1</v>
      </c>
      <c r="P362" s="22" t="s">
        <v>16</v>
      </c>
      <c r="Q362" s="26" t="s">
        <v>16</v>
      </c>
      <c r="R362" s="26" t="s">
        <v>16</v>
      </c>
    </row>
    <row r="363" spans="1:18" x14ac:dyDescent="0.2">
      <c r="A363" s="13">
        <v>343</v>
      </c>
      <c r="B363">
        <v>34</v>
      </c>
      <c r="C363" t="s">
        <v>11</v>
      </c>
      <c r="D363" s="31" t="s">
        <v>12</v>
      </c>
      <c r="E363" s="14" t="s">
        <v>45</v>
      </c>
      <c r="F363" s="22" t="s">
        <v>16</v>
      </c>
      <c r="G363" s="22" t="s">
        <v>16</v>
      </c>
      <c r="H363" s="22" t="s">
        <v>16</v>
      </c>
      <c r="I363" s="22" t="s">
        <v>16</v>
      </c>
      <c r="J363" s="22" t="s">
        <v>16</v>
      </c>
      <c r="K363" s="22" t="s">
        <v>16</v>
      </c>
      <c r="L363" s="22" t="s">
        <v>16</v>
      </c>
      <c r="M363" s="22" t="s">
        <v>16</v>
      </c>
      <c r="N363" s="22" t="s">
        <v>16</v>
      </c>
      <c r="O363" s="14">
        <v>1</v>
      </c>
      <c r="P363" s="22" t="s">
        <v>16</v>
      </c>
      <c r="Q363" s="26" t="s">
        <v>16</v>
      </c>
      <c r="R363" s="26" t="s">
        <v>16</v>
      </c>
    </row>
    <row r="364" spans="1:18" x14ac:dyDescent="0.2">
      <c r="A364" s="13">
        <v>344</v>
      </c>
      <c r="B364">
        <v>34</v>
      </c>
      <c r="C364" t="s">
        <v>11</v>
      </c>
      <c r="D364" s="31" t="s">
        <v>48</v>
      </c>
      <c r="E364" s="14" t="s">
        <v>45</v>
      </c>
      <c r="F364" s="22" t="s">
        <v>16</v>
      </c>
      <c r="G364" s="22" t="s">
        <v>16</v>
      </c>
      <c r="H364" s="22" t="s">
        <v>16</v>
      </c>
      <c r="I364" s="22" t="s">
        <v>16</v>
      </c>
      <c r="J364" s="22" t="s">
        <v>16</v>
      </c>
      <c r="K364" s="22" t="s">
        <v>16</v>
      </c>
      <c r="L364" s="22" t="s">
        <v>16</v>
      </c>
      <c r="M364" s="22" t="s">
        <v>16</v>
      </c>
      <c r="N364" s="22" t="s">
        <v>16</v>
      </c>
      <c r="O364" s="14">
        <v>1</v>
      </c>
      <c r="P364" s="22" t="s">
        <v>16</v>
      </c>
      <c r="Q364" s="26" t="s">
        <v>16</v>
      </c>
      <c r="R364" s="26" t="s">
        <v>16</v>
      </c>
    </row>
    <row r="365" spans="1:18" x14ac:dyDescent="0.2">
      <c r="A365" s="13">
        <v>345</v>
      </c>
      <c r="B365">
        <v>34</v>
      </c>
      <c r="C365" t="s">
        <v>11</v>
      </c>
      <c r="D365" t="s">
        <v>19</v>
      </c>
      <c r="E365" s="14" t="s">
        <v>45</v>
      </c>
      <c r="F365" s="22" t="s">
        <v>16</v>
      </c>
      <c r="G365" s="22" t="s">
        <v>16</v>
      </c>
      <c r="H365" s="22" t="s">
        <v>16</v>
      </c>
      <c r="I365" s="22" t="s">
        <v>16</v>
      </c>
      <c r="J365" s="22" t="s">
        <v>16</v>
      </c>
      <c r="K365" s="22" t="s">
        <v>16</v>
      </c>
      <c r="L365" s="22" t="s">
        <v>16</v>
      </c>
      <c r="M365" s="22" t="s">
        <v>16</v>
      </c>
      <c r="N365" s="22" t="s">
        <v>16</v>
      </c>
      <c r="O365" s="14">
        <v>1</v>
      </c>
      <c r="P365" s="22" t="s">
        <v>16</v>
      </c>
      <c r="Q365" s="26" t="s">
        <v>16</v>
      </c>
      <c r="R365" s="26" t="s">
        <v>16</v>
      </c>
    </row>
    <row r="366" spans="1:18" x14ac:dyDescent="0.2">
      <c r="A366" s="13">
        <v>346</v>
      </c>
      <c r="B366">
        <v>34</v>
      </c>
      <c r="C366" t="s">
        <v>11</v>
      </c>
      <c r="D366" t="s">
        <v>54</v>
      </c>
      <c r="E366" s="14" t="s">
        <v>45</v>
      </c>
      <c r="F366" s="22" t="s">
        <v>16</v>
      </c>
      <c r="G366" s="22" t="s">
        <v>16</v>
      </c>
      <c r="H366" s="22" t="s">
        <v>16</v>
      </c>
      <c r="I366" s="22" t="s">
        <v>16</v>
      </c>
      <c r="J366" s="22" t="s">
        <v>16</v>
      </c>
      <c r="K366" s="22" t="s">
        <v>16</v>
      </c>
      <c r="L366" s="22" t="s">
        <v>16</v>
      </c>
      <c r="M366" s="22" t="s">
        <v>16</v>
      </c>
      <c r="N366" s="22" t="s">
        <v>16</v>
      </c>
      <c r="O366" s="14">
        <v>1</v>
      </c>
      <c r="P366" s="22" t="s">
        <v>16</v>
      </c>
      <c r="Q366" s="26" t="s">
        <v>16</v>
      </c>
      <c r="R366" s="26" t="s">
        <v>16</v>
      </c>
    </row>
    <row r="367" spans="1:18" x14ac:dyDescent="0.2">
      <c r="A367" s="13">
        <v>347</v>
      </c>
      <c r="B367">
        <v>34</v>
      </c>
      <c r="C367" t="s">
        <v>11</v>
      </c>
      <c r="D367" t="s">
        <v>20</v>
      </c>
      <c r="E367" s="14" t="s">
        <v>45</v>
      </c>
      <c r="F367" s="22" t="s">
        <v>16</v>
      </c>
      <c r="G367" s="22" t="s">
        <v>16</v>
      </c>
      <c r="H367" s="22" t="s">
        <v>16</v>
      </c>
      <c r="I367" s="22" t="s">
        <v>16</v>
      </c>
      <c r="J367" s="22" t="s">
        <v>16</v>
      </c>
      <c r="K367" s="22" t="s">
        <v>16</v>
      </c>
      <c r="L367" s="22" t="s">
        <v>16</v>
      </c>
      <c r="M367" s="22" t="s">
        <v>16</v>
      </c>
      <c r="N367" s="22" t="s">
        <v>16</v>
      </c>
      <c r="O367" s="14">
        <v>1</v>
      </c>
      <c r="P367" s="22" t="s">
        <v>16</v>
      </c>
      <c r="Q367" s="26" t="s">
        <v>16</v>
      </c>
      <c r="R367" s="26" t="s">
        <v>16</v>
      </c>
    </row>
    <row r="368" spans="1:18" x14ac:dyDescent="0.2">
      <c r="A368" s="32">
        <v>348</v>
      </c>
      <c r="B368" s="33">
        <v>34</v>
      </c>
      <c r="C368" s="33" t="s">
        <v>11</v>
      </c>
      <c r="D368" s="33" t="s">
        <v>50</v>
      </c>
      <c r="E368" s="14" t="s">
        <v>45</v>
      </c>
      <c r="F368" s="22" t="s">
        <v>16</v>
      </c>
      <c r="G368" s="22" t="s">
        <v>16</v>
      </c>
      <c r="H368" s="17" t="s">
        <v>13</v>
      </c>
      <c r="I368" s="18" t="s">
        <v>17</v>
      </c>
      <c r="J368" s="19" t="s">
        <v>25</v>
      </c>
      <c r="K368" s="22" t="s">
        <v>16</v>
      </c>
      <c r="L368" s="22" t="s">
        <v>16</v>
      </c>
      <c r="M368" s="22" t="s">
        <v>16</v>
      </c>
      <c r="N368" s="22" t="s">
        <v>16</v>
      </c>
      <c r="O368" s="14">
        <v>1</v>
      </c>
      <c r="P368" s="22" t="s">
        <v>16</v>
      </c>
      <c r="Q368" s="26" t="s">
        <v>16</v>
      </c>
      <c r="R368" s="25">
        <v>1</v>
      </c>
    </row>
    <row r="369" spans="1:18" x14ac:dyDescent="0.2">
      <c r="A369" s="13">
        <v>349</v>
      </c>
      <c r="B369">
        <v>34</v>
      </c>
      <c r="C369" t="s">
        <v>11</v>
      </c>
      <c r="D369" t="s">
        <v>54</v>
      </c>
      <c r="E369" s="14" t="s">
        <v>45</v>
      </c>
      <c r="F369" s="22" t="s">
        <v>16</v>
      </c>
      <c r="G369" s="22" t="s">
        <v>16</v>
      </c>
      <c r="H369" s="17" t="s">
        <v>13</v>
      </c>
      <c r="I369" s="18" t="s">
        <v>17</v>
      </c>
      <c r="J369" s="19" t="s">
        <v>25</v>
      </c>
      <c r="K369" s="22" t="s">
        <v>16</v>
      </c>
      <c r="L369" s="22" t="s">
        <v>16</v>
      </c>
      <c r="M369" s="22" t="s">
        <v>16</v>
      </c>
      <c r="N369" s="22" t="s">
        <v>16</v>
      </c>
      <c r="O369" s="14">
        <v>1</v>
      </c>
      <c r="P369" s="22" t="s">
        <v>16</v>
      </c>
      <c r="Q369" s="26" t="s">
        <v>16</v>
      </c>
      <c r="R369" s="25">
        <v>1</v>
      </c>
    </row>
    <row r="370" spans="1:18" x14ac:dyDescent="0.2">
      <c r="A370" s="13">
        <v>350</v>
      </c>
      <c r="B370">
        <v>34</v>
      </c>
      <c r="C370" t="s">
        <v>11</v>
      </c>
      <c r="D370" t="s">
        <v>19</v>
      </c>
      <c r="E370" s="14" t="s">
        <v>45</v>
      </c>
      <c r="F370" s="22" t="s">
        <v>16</v>
      </c>
      <c r="G370" s="22" t="s">
        <v>16</v>
      </c>
      <c r="H370" s="22" t="s">
        <v>16</v>
      </c>
      <c r="I370" s="22" t="s">
        <v>16</v>
      </c>
      <c r="J370" s="22" t="s">
        <v>16</v>
      </c>
      <c r="K370" s="22" t="s">
        <v>16</v>
      </c>
      <c r="L370" s="22" t="s">
        <v>16</v>
      </c>
      <c r="M370" s="22" t="s">
        <v>16</v>
      </c>
      <c r="N370" s="22" t="s">
        <v>16</v>
      </c>
      <c r="O370" s="14">
        <v>1</v>
      </c>
      <c r="P370" s="22" t="s">
        <v>16</v>
      </c>
      <c r="Q370" s="26" t="s">
        <v>16</v>
      </c>
      <c r="R370" s="26" t="s">
        <v>16</v>
      </c>
    </row>
    <row r="371" spans="1:18" x14ac:dyDescent="0.2">
      <c r="A371" s="13">
        <v>351</v>
      </c>
      <c r="B371">
        <v>34</v>
      </c>
      <c r="C371" t="s">
        <v>11</v>
      </c>
      <c r="D371" t="s">
        <v>55</v>
      </c>
      <c r="E371" s="14" t="s">
        <v>24</v>
      </c>
      <c r="F371" s="22" t="s">
        <v>16</v>
      </c>
      <c r="G371" s="22" t="s">
        <v>16</v>
      </c>
      <c r="H371" s="22" t="s">
        <v>16</v>
      </c>
      <c r="I371" s="22" t="s">
        <v>16</v>
      </c>
      <c r="J371" s="22" t="s">
        <v>16</v>
      </c>
      <c r="K371" s="22" t="s">
        <v>16</v>
      </c>
      <c r="L371" s="22" t="s">
        <v>16</v>
      </c>
      <c r="M371" s="22" t="s">
        <v>16</v>
      </c>
      <c r="N371" s="22" t="s">
        <v>16</v>
      </c>
      <c r="O371" s="14">
        <v>1</v>
      </c>
      <c r="P371" s="22" t="s">
        <v>16</v>
      </c>
      <c r="Q371" s="26" t="s">
        <v>16</v>
      </c>
      <c r="R371" s="26" t="s">
        <v>16</v>
      </c>
    </row>
    <row r="372" spans="1:18" x14ac:dyDescent="0.2">
      <c r="A372" s="13">
        <v>352</v>
      </c>
      <c r="B372">
        <v>34</v>
      </c>
      <c r="C372" t="s">
        <v>11</v>
      </c>
      <c r="D372" t="s">
        <v>23</v>
      </c>
      <c r="E372" s="14" t="s">
        <v>24</v>
      </c>
      <c r="F372" s="22" t="s">
        <v>16</v>
      </c>
      <c r="G372" s="22" t="s">
        <v>16</v>
      </c>
      <c r="H372" s="22" t="s">
        <v>16</v>
      </c>
      <c r="I372" s="22" t="s">
        <v>16</v>
      </c>
      <c r="J372" s="22" t="s">
        <v>16</v>
      </c>
      <c r="K372" s="22" t="s">
        <v>16</v>
      </c>
      <c r="L372" s="22" t="s">
        <v>16</v>
      </c>
      <c r="M372" s="22" t="s">
        <v>16</v>
      </c>
      <c r="N372" s="22" t="s">
        <v>16</v>
      </c>
      <c r="O372" s="14">
        <v>1</v>
      </c>
      <c r="P372" s="22" t="s">
        <v>16</v>
      </c>
      <c r="Q372" s="26" t="s">
        <v>16</v>
      </c>
      <c r="R372" s="26" t="s">
        <v>16</v>
      </c>
    </row>
    <row r="373" spans="1:18" x14ac:dyDescent="0.2">
      <c r="A373" s="13">
        <v>353</v>
      </c>
      <c r="B373">
        <v>34</v>
      </c>
      <c r="C373" t="s">
        <v>11</v>
      </c>
      <c r="D373" t="s">
        <v>55</v>
      </c>
      <c r="E373" s="14" t="s">
        <v>24</v>
      </c>
      <c r="F373" s="22" t="s">
        <v>16</v>
      </c>
      <c r="G373" s="22" t="s">
        <v>16</v>
      </c>
      <c r="H373" s="17" t="s">
        <v>24</v>
      </c>
      <c r="I373" s="18" t="s">
        <v>24</v>
      </c>
      <c r="J373" s="19" t="s">
        <v>25</v>
      </c>
      <c r="K373" s="22" t="s">
        <v>16</v>
      </c>
      <c r="L373" s="22" t="s">
        <v>16</v>
      </c>
      <c r="M373" s="22" t="s">
        <v>16</v>
      </c>
      <c r="N373" s="22" t="s">
        <v>16</v>
      </c>
      <c r="O373" s="14">
        <v>1</v>
      </c>
      <c r="P373" s="22" t="s">
        <v>16</v>
      </c>
      <c r="Q373" s="26" t="s">
        <v>16</v>
      </c>
      <c r="R373" s="25">
        <v>1</v>
      </c>
    </row>
    <row r="374" spans="1:18" x14ac:dyDescent="0.2">
      <c r="A374" s="13" t="s">
        <v>115</v>
      </c>
      <c r="B374">
        <v>34</v>
      </c>
      <c r="C374" t="s">
        <v>11</v>
      </c>
      <c r="D374" s="31" t="s">
        <v>12</v>
      </c>
      <c r="E374" s="14" t="s">
        <v>14</v>
      </c>
      <c r="F374" s="22" t="s">
        <v>16</v>
      </c>
      <c r="G374" s="22" t="s">
        <v>16</v>
      </c>
      <c r="H374" s="17" t="s">
        <v>13</v>
      </c>
      <c r="I374" s="18" t="s">
        <v>14</v>
      </c>
      <c r="J374" s="19" t="s">
        <v>14</v>
      </c>
      <c r="K374" s="20" t="s">
        <v>14</v>
      </c>
      <c r="L374" s="21" t="s">
        <v>15</v>
      </c>
      <c r="M374" s="22" t="s">
        <v>16</v>
      </c>
      <c r="N374" s="23" t="s">
        <v>17</v>
      </c>
      <c r="O374" s="14">
        <v>1</v>
      </c>
      <c r="P374" s="22" t="s">
        <v>16</v>
      </c>
      <c r="Q374" s="26" t="s">
        <v>16</v>
      </c>
      <c r="R374" s="25">
        <v>1</v>
      </c>
    </row>
    <row r="375" spans="1:18" x14ac:dyDescent="0.2">
      <c r="A375" s="13">
        <v>355</v>
      </c>
      <c r="B375">
        <v>34</v>
      </c>
      <c r="C375" t="s">
        <v>11</v>
      </c>
      <c r="D375" t="s">
        <v>20</v>
      </c>
      <c r="E375" s="14" t="s">
        <v>45</v>
      </c>
      <c r="F375" s="22" t="s">
        <v>16</v>
      </c>
      <c r="G375" s="22" t="s">
        <v>16</v>
      </c>
      <c r="H375" s="17" t="s">
        <v>13</v>
      </c>
      <c r="I375" s="18" t="s">
        <v>17</v>
      </c>
      <c r="J375" s="22" t="s">
        <v>16</v>
      </c>
      <c r="K375" s="22" t="s">
        <v>16</v>
      </c>
      <c r="L375" s="22" t="s">
        <v>16</v>
      </c>
      <c r="M375" s="22" t="s">
        <v>16</v>
      </c>
      <c r="N375" s="22" t="s">
        <v>16</v>
      </c>
      <c r="O375" s="14">
        <v>1</v>
      </c>
      <c r="P375" s="22" t="s">
        <v>16</v>
      </c>
      <c r="Q375" s="26" t="s">
        <v>16</v>
      </c>
      <c r="R375" s="25">
        <v>1</v>
      </c>
    </row>
    <row r="376" spans="1:18" x14ac:dyDescent="0.2">
      <c r="A376" s="13">
        <v>356</v>
      </c>
      <c r="B376">
        <v>34</v>
      </c>
      <c r="C376" t="s">
        <v>11</v>
      </c>
      <c r="D376" t="s">
        <v>19</v>
      </c>
      <c r="E376" s="14" t="s">
        <v>45</v>
      </c>
      <c r="F376" s="22" t="s">
        <v>16</v>
      </c>
      <c r="G376" s="22" t="s">
        <v>16</v>
      </c>
      <c r="H376" s="22" t="s">
        <v>16</v>
      </c>
      <c r="I376" s="22" t="s">
        <v>16</v>
      </c>
      <c r="J376" s="22" t="s">
        <v>16</v>
      </c>
      <c r="K376" s="22" t="s">
        <v>16</v>
      </c>
      <c r="L376" s="22" t="s">
        <v>16</v>
      </c>
      <c r="M376" s="22" t="s">
        <v>16</v>
      </c>
      <c r="N376" s="22" t="s">
        <v>16</v>
      </c>
      <c r="O376" s="14">
        <v>1</v>
      </c>
      <c r="P376" s="22" t="s">
        <v>16</v>
      </c>
      <c r="Q376" s="26" t="s">
        <v>16</v>
      </c>
      <c r="R376" s="26" t="s">
        <v>16</v>
      </c>
    </row>
    <row r="377" spans="1:18" x14ac:dyDescent="0.2">
      <c r="A377" s="13">
        <v>357</v>
      </c>
      <c r="B377">
        <v>34</v>
      </c>
      <c r="C377" t="s">
        <v>11</v>
      </c>
      <c r="D377" t="s">
        <v>19</v>
      </c>
      <c r="E377" s="14" t="s">
        <v>45</v>
      </c>
      <c r="F377" s="22" t="s">
        <v>16</v>
      </c>
      <c r="G377" s="22" t="s">
        <v>16</v>
      </c>
      <c r="H377" s="22" t="s">
        <v>16</v>
      </c>
      <c r="I377" s="18" t="s">
        <v>17</v>
      </c>
      <c r="J377" s="19" t="s">
        <v>25</v>
      </c>
      <c r="K377" s="22" t="s">
        <v>16</v>
      </c>
      <c r="L377" s="22" t="s">
        <v>16</v>
      </c>
      <c r="M377" s="22" t="s">
        <v>16</v>
      </c>
      <c r="N377" s="22" t="s">
        <v>16</v>
      </c>
      <c r="O377" s="14">
        <v>1</v>
      </c>
      <c r="P377" s="22" t="s">
        <v>16</v>
      </c>
      <c r="Q377" s="26" t="s">
        <v>16</v>
      </c>
      <c r="R377" s="26" t="s">
        <v>16</v>
      </c>
    </row>
    <row r="378" spans="1:18" x14ac:dyDescent="0.2">
      <c r="A378" s="13">
        <v>358</v>
      </c>
      <c r="B378">
        <v>34</v>
      </c>
      <c r="C378" t="s">
        <v>11</v>
      </c>
      <c r="D378" s="31" t="s">
        <v>12</v>
      </c>
      <c r="E378" s="14" t="s">
        <v>45</v>
      </c>
      <c r="F378" s="22" t="s">
        <v>16</v>
      </c>
      <c r="G378" s="22" t="s">
        <v>16</v>
      </c>
      <c r="H378" s="22" t="s">
        <v>16</v>
      </c>
      <c r="I378" s="22" t="s">
        <v>16</v>
      </c>
      <c r="J378" s="19" t="s">
        <v>25</v>
      </c>
      <c r="K378" s="22" t="s">
        <v>16</v>
      </c>
      <c r="L378" s="22" t="s">
        <v>16</v>
      </c>
      <c r="M378" s="22" t="s">
        <v>16</v>
      </c>
      <c r="N378" s="22" t="s">
        <v>16</v>
      </c>
      <c r="O378" s="14">
        <v>1</v>
      </c>
      <c r="P378" s="22" t="s">
        <v>16</v>
      </c>
      <c r="Q378" s="26" t="s">
        <v>16</v>
      </c>
      <c r="R378" s="26" t="s">
        <v>16</v>
      </c>
    </row>
    <row r="379" spans="1:18" x14ac:dyDescent="0.2">
      <c r="A379" s="13">
        <v>359</v>
      </c>
      <c r="B379">
        <v>34</v>
      </c>
      <c r="C379" t="s">
        <v>11</v>
      </c>
      <c r="D379" t="s">
        <v>20</v>
      </c>
      <c r="E379" s="14" t="s">
        <v>45</v>
      </c>
      <c r="F379" s="22" t="s">
        <v>16</v>
      </c>
      <c r="G379" s="22" t="s">
        <v>16</v>
      </c>
      <c r="H379" s="17" t="s">
        <v>13</v>
      </c>
      <c r="I379" s="18" t="s">
        <v>17</v>
      </c>
      <c r="J379" s="19" t="s">
        <v>25</v>
      </c>
      <c r="K379" s="22" t="s">
        <v>16</v>
      </c>
      <c r="L379" s="22" t="s">
        <v>16</v>
      </c>
      <c r="M379" s="22" t="s">
        <v>16</v>
      </c>
      <c r="N379" s="22" t="s">
        <v>16</v>
      </c>
      <c r="O379" s="14">
        <v>1</v>
      </c>
      <c r="P379" s="22" t="s">
        <v>16</v>
      </c>
      <c r="Q379" s="26" t="s">
        <v>16</v>
      </c>
      <c r="R379" s="25">
        <v>1</v>
      </c>
    </row>
    <row r="380" spans="1:18" x14ac:dyDescent="0.2">
      <c r="A380" s="13">
        <v>360</v>
      </c>
      <c r="B380">
        <v>34</v>
      </c>
      <c r="C380" t="s">
        <v>11</v>
      </c>
      <c r="D380" t="s">
        <v>20</v>
      </c>
      <c r="E380" s="14" t="s">
        <v>45</v>
      </c>
      <c r="F380" s="22" t="s">
        <v>16</v>
      </c>
      <c r="G380" s="22" t="s">
        <v>16</v>
      </c>
      <c r="H380" s="22" t="s">
        <v>16</v>
      </c>
      <c r="I380" s="22" t="s">
        <v>16</v>
      </c>
      <c r="J380" s="19" t="s">
        <v>22</v>
      </c>
      <c r="K380" s="22" t="s">
        <v>16</v>
      </c>
      <c r="L380" s="22" t="s">
        <v>16</v>
      </c>
      <c r="M380" s="22" t="s">
        <v>16</v>
      </c>
      <c r="N380" s="22" t="s">
        <v>16</v>
      </c>
      <c r="O380" s="14">
        <v>1</v>
      </c>
      <c r="P380" s="22" t="s">
        <v>16</v>
      </c>
      <c r="Q380" s="26" t="s">
        <v>16</v>
      </c>
      <c r="R380" s="26" t="s">
        <v>16</v>
      </c>
    </row>
    <row r="381" spans="1:18" x14ac:dyDescent="0.2">
      <c r="A381" s="13">
        <v>361</v>
      </c>
      <c r="B381">
        <v>34</v>
      </c>
      <c r="C381" t="s">
        <v>11</v>
      </c>
      <c r="D381" s="31" t="s">
        <v>12</v>
      </c>
      <c r="E381" s="14" t="s">
        <v>14</v>
      </c>
      <c r="F381" s="22" t="s">
        <v>16</v>
      </c>
      <c r="G381" s="22" t="s">
        <v>16</v>
      </c>
      <c r="H381" s="17" t="s">
        <v>13</v>
      </c>
      <c r="I381" s="22" t="s">
        <v>16</v>
      </c>
      <c r="J381" s="19" t="s">
        <v>14</v>
      </c>
      <c r="K381" s="20" t="s">
        <v>22</v>
      </c>
      <c r="L381" s="22" t="s">
        <v>16</v>
      </c>
      <c r="M381" s="22" t="s">
        <v>16</v>
      </c>
      <c r="N381" s="22" t="s">
        <v>16</v>
      </c>
      <c r="O381" s="14">
        <v>1</v>
      </c>
      <c r="P381" s="22" t="s">
        <v>16</v>
      </c>
      <c r="Q381" s="26" t="s">
        <v>16</v>
      </c>
      <c r="R381" s="25">
        <v>1</v>
      </c>
    </row>
    <row r="382" spans="1:18" x14ac:dyDescent="0.2">
      <c r="A382" s="13">
        <v>362</v>
      </c>
      <c r="B382">
        <v>34</v>
      </c>
      <c r="C382" t="s">
        <v>11</v>
      </c>
      <c r="D382" t="s">
        <v>20</v>
      </c>
      <c r="E382" s="14" t="s">
        <v>45</v>
      </c>
      <c r="F382" s="22" t="s">
        <v>16</v>
      </c>
      <c r="G382" s="22" t="s">
        <v>16</v>
      </c>
      <c r="H382" s="22" t="s">
        <v>16</v>
      </c>
      <c r="I382" s="22" t="s">
        <v>16</v>
      </c>
      <c r="J382" s="22" t="s">
        <v>16</v>
      </c>
      <c r="K382" s="22" t="s">
        <v>16</v>
      </c>
      <c r="L382" s="22" t="s">
        <v>16</v>
      </c>
      <c r="M382" s="22" t="s">
        <v>16</v>
      </c>
      <c r="N382" s="22" t="s">
        <v>16</v>
      </c>
      <c r="O382" s="14">
        <v>1</v>
      </c>
      <c r="P382" s="22" t="s">
        <v>16</v>
      </c>
      <c r="Q382" s="26" t="s">
        <v>16</v>
      </c>
      <c r="R382" s="26" t="s">
        <v>16</v>
      </c>
    </row>
    <row r="383" spans="1:18" x14ac:dyDescent="0.2">
      <c r="A383" s="13">
        <v>363</v>
      </c>
      <c r="B383">
        <v>34</v>
      </c>
      <c r="C383" t="s">
        <v>11</v>
      </c>
      <c r="D383" t="s">
        <v>19</v>
      </c>
      <c r="E383" s="14" t="s">
        <v>45</v>
      </c>
      <c r="F383" s="22" t="s">
        <v>16</v>
      </c>
      <c r="G383" s="22" t="s">
        <v>16</v>
      </c>
      <c r="H383" s="17" t="s">
        <v>13</v>
      </c>
      <c r="I383" s="27" t="s">
        <v>21</v>
      </c>
      <c r="J383" s="19" t="s">
        <v>22</v>
      </c>
      <c r="K383" s="22" t="s">
        <v>16</v>
      </c>
      <c r="L383" s="22" t="s">
        <v>16</v>
      </c>
      <c r="M383" s="22" t="s">
        <v>16</v>
      </c>
      <c r="N383" s="22" t="s">
        <v>16</v>
      </c>
      <c r="O383" s="14">
        <v>1</v>
      </c>
      <c r="P383" s="22" t="s">
        <v>16</v>
      </c>
      <c r="Q383" s="26" t="s">
        <v>16</v>
      </c>
      <c r="R383" s="25">
        <v>1</v>
      </c>
    </row>
    <row r="384" spans="1:18" x14ac:dyDescent="0.2">
      <c r="A384" s="13">
        <v>364</v>
      </c>
      <c r="B384">
        <v>34</v>
      </c>
      <c r="C384" t="s">
        <v>11</v>
      </c>
      <c r="D384" s="31" t="s">
        <v>12</v>
      </c>
      <c r="E384" s="14" t="s">
        <v>14</v>
      </c>
      <c r="F384" s="22" t="s">
        <v>16</v>
      </c>
      <c r="G384" s="22" t="s">
        <v>16</v>
      </c>
      <c r="H384" s="22" t="s">
        <v>16</v>
      </c>
      <c r="I384" s="18" t="s">
        <v>14</v>
      </c>
      <c r="J384" s="19" t="s">
        <v>14</v>
      </c>
      <c r="K384" s="22" t="s">
        <v>16</v>
      </c>
      <c r="L384" s="22" t="s">
        <v>16</v>
      </c>
      <c r="M384" s="22" t="s">
        <v>16</v>
      </c>
      <c r="N384" s="22" t="s">
        <v>16</v>
      </c>
      <c r="O384" s="14">
        <v>1</v>
      </c>
      <c r="P384" s="22" t="s">
        <v>16</v>
      </c>
      <c r="Q384" s="26" t="s">
        <v>16</v>
      </c>
      <c r="R384" s="26" t="s">
        <v>16</v>
      </c>
    </row>
    <row r="385" spans="1:18" x14ac:dyDescent="0.2">
      <c r="A385" s="13">
        <v>365</v>
      </c>
      <c r="B385">
        <v>34</v>
      </c>
      <c r="C385" t="s">
        <v>11</v>
      </c>
      <c r="D385" t="s">
        <v>20</v>
      </c>
      <c r="E385" s="14" t="s">
        <v>45</v>
      </c>
      <c r="F385" s="22" t="s">
        <v>16</v>
      </c>
      <c r="G385" s="22" t="s">
        <v>16</v>
      </c>
      <c r="H385" s="22" t="s">
        <v>16</v>
      </c>
      <c r="I385" s="18" t="s">
        <v>17</v>
      </c>
      <c r="J385" s="19" t="s">
        <v>25</v>
      </c>
      <c r="K385" s="22" t="s">
        <v>16</v>
      </c>
      <c r="L385" s="22" t="s">
        <v>16</v>
      </c>
      <c r="M385" s="22" t="s">
        <v>16</v>
      </c>
      <c r="N385" s="22" t="s">
        <v>16</v>
      </c>
      <c r="O385" s="14">
        <v>1</v>
      </c>
      <c r="P385" s="22" t="s">
        <v>16</v>
      </c>
      <c r="Q385" s="26" t="s">
        <v>16</v>
      </c>
      <c r="R385" s="26" t="s">
        <v>16</v>
      </c>
    </row>
    <row r="386" spans="1:18" x14ac:dyDescent="0.2">
      <c r="A386" s="13">
        <v>366</v>
      </c>
      <c r="B386">
        <v>25</v>
      </c>
      <c r="C386" t="s">
        <v>34</v>
      </c>
      <c r="D386" t="s">
        <v>20</v>
      </c>
      <c r="E386" s="14" t="s">
        <v>45</v>
      </c>
      <c r="F386" s="22" t="s">
        <v>16</v>
      </c>
      <c r="G386" s="22" t="s">
        <v>16</v>
      </c>
      <c r="H386" s="22" t="s">
        <v>16</v>
      </c>
      <c r="I386" s="22" t="s">
        <v>16</v>
      </c>
      <c r="J386" s="22" t="s">
        <v>16</v>
      </c>
      <c r="K386" s="22" t="s">
        <v>16</v>
      </c>
      <c r="L386" s="22" t="s">
        <v>16</v>
      </c>
      <c r="M386" s="22" t="s">
        <v>16</v>
      </c>
      <c r="N386" s="22" t="s">
        <v>16</v>
      </c>
      <c r="O386" s="14">
        <v>1</v>
      </c>
      <c r="P386" s="22" t="s">
        <v>16</v>
      </c>
      <c r="Q386" s="26" t="s">
        <v>16</v>
      </c>
      <c r="R386" s="26" t="s">
        <v>16</v>
      </c>
    </row>
    <row r="387" spans="1:18" x14ac:dyDescent="0.2">
      <c r="A387" s="13">
        <v>367</v>
      </c>
      <c r="B387">
        <v>25</v>
      </c>
      <c r="C387" t="s">
        <v>34</v>
      </c>
      <c r="D387" t="s">
        <v>50</v>
      </c>
      <c r="E387" s="14" t="s">
        <v>45</v>
      </c>
      <c r="F387" s="22" t="s">
        <v>16</v>
      </c>
      <c r="G387" s="22" t="s">
        <v>16</v>
      </c>
      <c r="H387" s="22" t="s">
        <v>16</v>
      </c>
      <c r="I387" s="22" t="s">
        <v>16</v>
      </c>
      <c r="J387" s="22" t="s">
        <v>16</v>
      </c>
      <c r="K387" s="22" t="s">
        <v>16</v>
      </c>
      <c r="L387" s="22" t="s">
        <v>16</v>
      </c>
      <c r="M387" s="22" t="s">
        <v>16</v>
      </c>
      <c r="N387" s="22" t="s">
        <v>16</v>
      </c>
      <c r="O387" s="14">
        <v>1</v>
      </c>
      <c r="P387" s="22" t="s">
        <v>16</v>
      </c>
      <c r="Q387" s="26" t="s">
        <v>16</v>
      </c>
      <c r="R387" s="26" t="s">
        <v>16</v>
      </c>
    </row>
    <row r="388" spans="1:18" x14ac:dyDescent="0.2">
      <c r="A388" s="13">
        <v>368</v>
      </c>
      <c r="B388">
        <v>25</v>
      </c>
      <c r="C388" t="s">
        <v>34</v>
      </c>
      <c r="D388" t="s">
        <v>19</v>
      </c>
      <c r="E388" s="14" t="s">
        <v>45</v>
      </c>
      <c r="F388" s="22" t="s">
        <v>16</v>
      </c>
      <c r="G388" s="22" t="s">
        <v>16</v>
      </c>
      <c r="H388" s="22" t="s">
        <v>16</v>
      </c>
      <c r="I388" s="22" t="s">
        <v>16</v>
      </c>
      <c r="J388" s="22" t="s">
        <v>16</v>
      </c>
      <c r="K388" s="22" t="s">
        <v>16</v>
      </c>
      <c r="L388" s="22" t="s">
        <v>16</v>
      </c>
      <c r="M388" s="22" t="s">
        <v>16</v>
      </c>
      <c r="N388" s="22" t="s">
        <v>16</v>
      </c>
      <c r="O388" s="14">
        <v>1</v>
      </c>
      <c r="P388" s="22" t="s">
        <v>16</v>
      </c>
      <c r="Q388" s="26" t="s">
        <v>16</v>
      </c>
      <c r="R388" s="26" t="s">
        <v>16</v>
      </c>
    </row>
    <row r="389" spans="1:18" x14ac:dyDescent="0.2">
      <c r="A389" s="13">
        <v>369</v>
      </c>
      <c r="B389">
        <v>25</v>
      </c>
      <c r="C389" t="s">
        <v>34</v>
      </c>
      <c r="D389" s="31" t="s">
        <v>12</v>
      </c>
      <c r="E389" s="14" t="s">
        <v>61</v>
      </c>
      <c r="F389" s="22" t="s">
        <v>16</v>
      </c>
      <c r="G389" s="22" t="s">
        <v>16</v>
      </c>
      <c r="H389" s="22" t="s">
        <v>16</v>
      </c>
      <c r="I389" s="22" t="s">
        <v>16</v>
      </c>
      <c r="J389" s="22" t="s">
        <v>16</v>
      </c>
      <c r="K389" s="22" t="s">
        <v>16</v>
      </c>
      <c r="L389" s="22" t="s">
        <v>16</v>
      </c>
      <c r="M389" s="22" t="s">
        <v>16</v>
      </c>
      <c r="N389" s="22" t="s">
        <v>16</v>
      </c>
      <c r="O389" s="14" t="s">
        <v>62</v>
      </c>
      <c r="P389" s="22" t="s">
        <v>16</v>
      </c>
      <c r="Q389" s="26" t="s">
        <v>16</v>
      </c>
      <c r="R389" s="26" t="s">
        <v>16</v>
      </c>
    </row>
    <row r="390" spans="1:18" x14ac:dyDescent="0.2">
      <c r="A390" s="13">
        <v>370</v>
      </c>
      <c r="B390">
        <v>25</v>
      </c>
      <c r="C390" t="s">
        <v>34</v>
      </c>
      <c r="D390" t="s">
        <v>54</v>
      </c>
      <c r="E390" s="14" t="s">
        <v>45</v>
      </c>
      <c r="F390" s="22" t="s">
        <v>16</v>
      </c>
      <c r="G390" s="22" t="s">
        <v>16</v>
      </c>
      <c r="H390" s="22" t="s">
        <v>16</v>
      </c>
      <c r="I390" s="27" t="s">
        <v>21</v>
      </c>
      <c r="J390" s="22" t="s">
        <v>16</v>
      </c>
      <c r="K390" s="22" t="s">
        <v>16</v>
      </c>
      <c r="L390" s="22" t="s">
        <v>16</v>
      </c>
      <c r="M390" s="22" t="s">
        <v>116</v>
      </c>
      <c r="N390" s="22" t="s">
        <v>16</v>
      </c>
      <c r="O390" s="14">
        <v>1</v>
      </c>
      <c r="P390" s="22" t="s">
        <v>16</v>
      </c>
      <c r="Q390" s="26" t="s">
        <v>16</v>
      </c>
      <c r="R390" s="26" t="s">
        <v>16</v>
      </c>
    </row>
    <row r="391" spans="1:18" x14ac:dyDescent="0.2">
      <c r="A391" s="13">
        <v>371</v>
      </c>
      <c r="B391">
        <v>25</v>
      </c>
      <c r="C391" t="s">
        <v>34</v>
      </c>
      <c r="D391" t="s">
        <v>55</v>
      </c>
      <c r="E391" s="14" t="s">
        <v>24</v>
      </c>
      <c r="F391" s="22" t="s">
        <v>16</v>
      </c>
      <c r="G391" s="22" t="s">
        <v>16</v>
      </c>
      <c r="H391" s="22" t="s">
        <v>16</v>
      </c>
      <c r="I391" s="22" t="s">
        <v>16</v>
      </c>
      <c r="J391" s="22" t="s">
        <v>16</v>
      </c>
      <c r="K391" s="22" t="s">
        <v>16</v>
      </c>
      <c r="L391" s="21" t="s">
        <v>66</v>
      </c>
      <c r="M391" s="22" t="s">
        <v>16</v>
      </c>
      <c r="N391" s="22" t="s">
        <v>16</v>
      </c>
      <c r="O391" s="14">
        <v>1</v>
      </c>
      <c r="P391" s="22" t="s">
        <v>16</v>
      </c>
      <c r="Q391" s="26" t="s">
        <v>16</v>
      </c>
      <c r="R391" s="26" t="s">
        <v>16</v>
      </c>
    </row>
    <row r="392" spans="1:18" x14ac:dyDescent="0.2">
      <c r="A392" s="13">
        <v>372</v>
      </c>
      <c r="B392">
        <v>25</v>
      </c>
      <c r="C392" t="s">
        <v>34</v>
      </c>
      <c r="D392" t="s">
        <v>20</v>
      </c>
      <c r="E392" s="14" t="s">
        <v>45</v>
      </c>
      <c r="F392" s="22" t="s">
        <v>16</v>
      </c>
      <c r="G392" s="22" t="s">
        <v>16</v>
      </c>
      <c r="H392" s="22" t="s">
        <v>16</v>
      </c>
      <c r="I392" s="22" t="s">
        <v>16</v>
      </c>
      <c r="J392" s="22" t="s">
        <v>16</v>
      </c>
      <c r="K392" s="22" t="s">
        <v>16</v>
      </c>
      <c r="L392" s="22" t="s">
        <v>16</v>
      </c>
      <c r="M392" s="22" t="s">
        <v>16</v>
      </c>
      <c r="N392" s="22" t="s">
        <v>16</v>
      </c>
      <c r="O392" s="14">
        <v>1</v>
      </c>
      <c r="P392" s="22" t="s">
        <v>16</v>
      </c>
      <c r="Q392" s="26" t="s">
        <v>16</v>
      </c>
      <c r="R392" s="26" t="s">
        <v>16</v>
      </c>
    </row>
    <row r="393" spans="1:18" x14ac:dyDescent="0.2">
      <c r="A393" s="13">
        <v>373</v>
      </c>
      <c r="B393">
        <v>25</v>
      </c>
      <c r="C393" t="s">
        <v>34</v>
      </c>
      <c r="D393" t="s">
        <v>23</v>
      </c>
      <c r="E393" s="14" t="s">
        <v>24</v>
      </c>
      <c r="F393" s="22" t="s">
        <v>16</v>
      </c>
      <c r="G393" s="22" t="s">
        <v>16</v>
      </c>
      <c r="H393" s="22" t="s">
        <v>16</v>
      </c>
      <c r="I393" s="18" t="s">
        <v>24</v>
      </c>
      <c r="J393" s="22" t="s">
        <v>16</v>
      </c>
      <c r="K393" s="22" t="s">
        <v>16</v>
      </c>
      <c r="L393" s="22" t="s">
        <v>16</v>
      </c>
      <c r="M393" s="22" t="s">
        <v>16</v>
      </c>
      <c r="N393" s="22" t="s">
        <v>16</v>
      </c>
      <c r="O393" s="14">
        <v>1</v>
      </c>
      <c r="P393" s="22" t="s">
        <v>16</v>
      </c>
      <c r="Q393" s="26" t="s">
        <v>16</v>
      </c>
      <c r="R393" s="26" t="s">
        <v>16</v>
      </c>
    </row>
    <row r="394" spans="1:18" x14ac:dyDescent="0.2">
      <c r="A394" s="13" t="s">
        <v>117</v>
      </c>
      <c r="B394">
        <v>25</v>
      </c>
      <c r="C394" t="s">
        <v>34</v>
      </c>
      <c r="D394" s="31" t="s">
        <v>12</v>
      </c>
      <c r="E394" s="14" t="s">
        <v>45</v>
      </c>
      <c r="F394" s="22" t="s">
        <v>16</v>
      </c>
      <c r="G394" s="22" t="s">
        <v>16</v>
      </c>
      <c r="H394" s="22" t="s">
        <v>16</v>
      </c>
      <c r="I394" s="27" t="s">
        <v>21</v>
      </c>
      <c r="J394" s="22" t="s">
        <v>16</v>
      </c>
      <c r="K394" s="22" t="s">
        <v>16</v>
      </c>
      <c r="L394" s="21" t="s">
        <v>15</v>
      </c>
      <c r="M394" s="28" t="s">
        <v>17</v>
      </c>
      <c r="N394" s="23" t="s">
        <v>17</v>
      </c>
      <c r="O394" s="14">
        <v>1</v>
      </c>
      <c r="P394" s="22" t="s">
        <v>16</v>
      </c>
      <c r="Q394" s="26" t="s">
        <v>16</v>
      </c>
      <c r="R394" s="26" t="s">
        <v>16</v>
      </c>
    </row>
    <row r="395" spans="1:18" x14ac:dyDescent="0.2">
      <c r="A395" s="13">
        <v>375</v>
      </c>
      <c r="B395">
        <v>25</v>
      </c>
      <c r="C395" t="s">
        <v>34</v>
      </c>
      <c r="D395" t="s">
        <v>19</v>
      </c>
      <c r="E395" s="14" t="s">
        <v>45</v>
      </c>
      <c r="F395" s="22" t="s">
        <v>16</v>
      </c>
      <c r="G395" s="22" t="s">
        <v>16</v>
      </c>
      <c r="H395" s="22" t="s">
        <v>16</v>
      </c>
      <c r="I395" s="18" t="s">
        <v>17</v>
      </c>
      <c r="J395" s="22" t="s">
        <v>16</v>
      </c>
      <c r="K395" s="22" t="s">
        <v>16</v>
      </c>
      <c r="L395" s="21" t="s">
        <v>25</v>
      </c>
      <c r="M395" s="22" t="s">
        <v>16</v>
      </c>
      <c r="N395" s="22" t="s">
        <v>16</v>
      </c>
      <c r="O395" s="14">
        <v>1</v>
      </c>
      <c r="P395" s="22" t="s">
        <v>16</v>
      </c>
      <c r="Q395" s="26" t="s">
        <v>16</v>
      </c>
      <c r="R395" s="26" t="s">
        <v>16</v>
      </c>
    </row>
    <row r="396" spans="1:18" x14ac:dyDescent="0.2">
      <c r="A396" s="13">
        <v>376</v>
      </c>
      <c r="B396">
        <v>25</v>
      </c>
      <c r="C396" t="s">
        <v>34</v>
      </c>
      <c r="D396" t="s">
        <v>53</v>
      </c>
      <c r="E396" s="27" t="s">
        <v>21</v>
      </c>
      <c r="F396" s="22" t="s">
        <v>16</v>
      </c>
      <c r="G396" s="22" t="s">
        <v>16</v>
      </c>
      <c r="H396" s="22" t="s">
        <v>16</v>
      </c>
      <c r="I396" s="27" t="s">
        <v>21</v>
      </c>
      <c r="J396" s="22" t="s">
        <v>16</v>
      </c>
      <c r="K396" s="22" t="s">
        <v>16</v>
      </c>
      <c r="L396" s="21" t="s">
        <v>22</v>
      </c>
      <c r="M396" s="22" t="s">
        <v>16</v>
      </c>
      <c r="N396" s="22" t="s">
        <v>16</v>
      </c>
      <c r="O396" s="37">
        <v>1</v>
      </c>
      <c r="P396" s="22" t="s">
        <v>16</v>
      </c>
      <c r="Q396" s="26" t="s">
        <v>16</v>
      </c>
      <c r="R396" s="26" t="s">
        <v>16</v>
      </c>
    </row>
    <row r="397" spans="1:18" x14ac:dyDescent="0.2">
      <c r="A397" s="13">
        <v>377</v>
      </c>
      <c r="B397">
        <v>25</v>
      </c>
      <c r="C397" t="s">
        <v>34</v>
      </c>
      <c r="D397" s="31" t="s">
        <v>12</v>
      </c>
      <c r="E397" s="14" t="s">
        <v>61</v>
      </c>
      <c r="F397" s="22" t="s">
        <v>16</v>
      </c>
      <c r="G397" s="22" t="s">
        <v>16</v>
      </c>
      <c r="H397" s="22" t="s">
        <v>16</v>
      </c>
      <c r="I397" s="22" t="s">
        <v>16</v>
      </c>
      <c r="J397" s="22" t="s">
        <v>16</v>
      </c>
      <c r="K397" s="22" t="s">
        <v>16</v>
      </c>
      <c r="L397" s="22" t="s">
        <v>16</v>
      </c>
      <c r="M397" s="22" t="s">
        <v>16</v>
      </c>
      <c r="N397" s="22" t="s">
        <v>16</v>
      </c>
      <c r="O397" s="14" t="s">
        <v>62</v>
      </c>
      <c r="P397" s="22" t="s">
        <v>16</v>
      </c>
      <c r="Q397" s="26" t="s">
        <v>16</v>
      </c>
      <c r="R397" s="26" t="s">
        <v>16</v>
      </c>
    </row>
    <row r="398" spans="1:18" x14ac:dyDescent="0.2">
      <c r="A398" s="13">
        <v>378</v>
      </c>
      <c r="B398">
        <v>25</v>
      </c>
      <c r="C398" t="s">
        <v>34</v>
      </c>
      <c r="D398" t="s">
        <v>20</v>
      </c>
      <c r="E398" s="14" t="s">
        <v>45</v>
      </c>
      <c r="F398" s="22" t="s">
        <v>16</v>
      </c>
      <c r="G398" s="22" t="s">
        <v>16</v>
      </c>
      <c r="H398" s="22" t="s">
        <v>16</v>
      </c>
      <c r="I398" s="27" t="s">
        <v>21</v>
      </c>
      <c r="J398" s="22" t="s">
        <v>16</v>
      </c>
      <c r="K398" s="22" t="s">
        <v>16</v>
      </c>
      <c r="L398" s="21" t="s">
        <v>22</v>
      </c>
      <c r="M398" s="22" t="s">
        <v>16</v>
      </c>
      <c r="N398" s="22" t="s">
        <v>16</v>
      </c>
      <c r="O398" s="14">
        <v>1</v>
      </c>
      <c r="P398" s="22" t="s">
        <v>16</v>
      </c>
      <c r="Q398" s="26" t="s">
        <v>16</v>
      </c>
      <c r="R398" s="26" t="s">
        <v>16</v>
      </c>
    </row>
    <row r="399" spans="1:18" x14ac:dyDescent="0.2">
      <c r="A399" s="13">
        <v>379</v>
      </c>
      <c r="B399">
        <v>25</v>
      </c>
      <c r="C399" t="s">
        <v>34</v>
      </c>
      <c r="D399" t="s">
        <v>55</v>
      </c>
      <c r="E399" s="14" t="s">
        <v>24</v>
      </c>
      <c r="F399" s="22" t="s">
        <v>16</v>
      </c>
      <c r="G399" s="22" t="s">
        <v>16</v>
      </c>
      <c r="H399" s="22" t="s">
        <v>16</v>
      </c>
      <c r="I399" s="18" t="s">
        <v>24</v>
      </c>
      <c r="J399" s="22" t="s">
        <v>16</v>
      </c>
      <c r="K399" s="22" t="s">
        <v>16</v>
      </c>
      <c r="L399" s="21" t="s">
        <v>15</v>
      </c>
      <c r="M399" s="28" t="s">
        <v>17</v>
      </c>
      <c r="N399" s="22" t="s">
        <v>16</v>
      </c>
      <c r="O399" s="14">
        <v>1</v>
      </c>
      <c r="P399" s="22" t="s">
        <v>16</v>
      </c>
      <c r="Q399" s="26" t="s">
        <v>16</v>
      </c>
      <c r="R399" s="26" t="s">
        <v>16</v>
      </c>
    </row>
    <row r="400" spans="1:18" x14ac:dyDescent="0.2">
      <c r="A400" s="13">
        <v>380</v>
      </c>
      <c r="B400">
        <v>25</v>
      </c>
      <c r="C400" t="s">
        <v>34</v>
      </c>
      <c r="D400" t="s">
        <v>19</v>
      </c>
      <c r="E400" s="14" t="s">
        <v>45</v>
      </c>
      <c r="F400" s="22" t="s">
        <v>16</v>
      </c>
      <c r="G400" s="22" t="s">
        <v>16</v>
      </c>
      <c r="H400" s="22" t="s">
        <v>16</v>
      </c>
      <c r="I400" s="18" t="s">
        <v>17</v>
      </c>
      <c r="J400" s="22" t="s">
        <v>16</v>
      </c>
      <c r="K400" s="22" t="s">
        <v>16</v>
      </c>
      <c r="L400" s="22" t="s">
        <v>16</v>
      </c>
      <c r="M400" s="22" t="s">
        <v>16</v>
      </c>
      <c r="N400" s="22" t="s">
        <v>16</v>
      </c>
      <c r="O400" s="14">
        <v>1</v>
      </c>
      <c r="P400" s="22" t="s">
        <v>16</v>
      </c>
      <c r="Q400" s="26" t="s">
        <v>16</v>
      </c>
      <c r="R400" s="26" t="s">
        <v>16</v>
      </c>
    </row>
    <row r="401" spans="1:18" x14ac:dyDescent="0.2">
      <c r="A401" s="13" t="s">
        <v>118</v>
      </c>
      <c r="B401">
        <v>25</v>
      </c>
      <c r="C401" t="s">
        <v>34</v>
      </c>
      <c r="D401" t="s">
        <v>54</v>
      </c>
      <c r="E401" s="14" t="s">
        <v>45</v>
      </c>
      <c r="F401" s="22" t="s">
        <v>16</v>
      </c>
      <c r="G401" s="22" t="s">
        <v>16</v>
      </c>
      <c r="H401" s="22" t="s">
        <v>16</v>
      </c>
      <c r="I401" s="27" t="s">
        <v>21</v>
      </c>
      <c r="J401" s="22" t="s">
        <v>16</v>
      </c>
      <c r="K401" s="22" t="s">
        <v>16</v>
      </c>
      <c r="L401" s="21" t="s">
        <v>58</v>
      </c>
      <c r="M401" s="22" t="s">
        <v>16</v>
      </c>
      <c r="N401" s="21" t="s">
        <v>22</v>
      </c>
      <c r="O401" s="14">
        <v>1</v>
      </c>
      <c r="P401" s="22" t="s">
        <v>16</v>
      </c>
      <c r="Q401" s="26" t="s">
        <v>16</v>
      </c>
      <c r="R401" s="26" t="s">
        <v>16</v>
      </c>
    </row>
    <row r="402" spans="1:18" x14ac:dyDescent="0.2">
      <c r="A402" s="32">
        <v>382</v>
      </c>
      <c r="B402" s="33">
        <v>25</v>
      </c>
      <c r="C402" s="33" t="s">
        <v>34</v>
      </c>
      <c r="D402" s="33" t="s">
        <v>50</v>
      </c>
      <c r="E402" s="27" t="s">
        <v>21</v>
      </c>
      <c r="F402" s="22" t="s">
        <v>16</v>
      </c>
      <c r="G402" s="22" t="s">
        <v>16</v>
      </c>
      <c r="H402" s="22" t="s">
        <v>16</v>
      </c>
      <c r="I402" s="27" t="s">
        <v>21</v>
      </c>
      <c r="J402" s="22" t="s">
        <v>16</v>
      </c>
      <c r="K402" s="22" t="s">
        <v>16</v>
      </c>
      <c r="L402" s="21" t="s">
        <v>22</v>
      </c>
      <c r="M402" s="22" t="s">
        <v>16</v>
      </c>
      <c r="N402" s="22" t="s">
        <v>16</v>
      </c>
      <c r="O402" s="14">
        <v>1</v>
      </c>
      <c r="P402" s="22" t="s">
        <v>16</v>
      </c>
      <c r="Q402" s="26" t="s">
        <v>16</v>
      </c>
      <c r="R402" s="26" t="s">
        <v>16</v>
      </c>
    </row>
    <row r="403" spans="1:18" x14ac:dyDescent="0.2">
      <c r="A403" s="13" t="s">
        <v>119</v>
      </c>
      <c r="B403">
        <v>25</v>
      </c>
      <c r="C403" t="s">
        <v>34</v>
      </c>
      <c r="D403" s="31" t="s">
        <v>12</v>
      </c>
      <c r="E403" s="14" t="s">
        <v>45</v>
      </c>
      <c r="F403" s="22" t="s">
        <v>16</v>
      </c>
      <c r="G403" s="22" t="s">
        <v>16</v>
      </c>
      <c r="H403" s="22" t="s">
        <v>16</v>
      </c>
      <c r="I403" s="18" t="s">
        <v>17</v>
      </c>
      <c r="J403" s="22" t="s">
        <v>16</v>
      </c>
      <c r="K403" s="22" t="s">
        <v>16</v>
      </c>
      <c r="L403" s="22" t="s">
        <v>16</v>
      </c>
      <c r="M403" s="22" t="s">
        <v>16</v>
      </c>
      <c r="N403" s="22" t="s">
        <v>16</v>
      </c>
      <c r="O403" s="14">
        <v>1</v>
      </c>
      <c r="P403" s="22" t="s">
        <v>16</v>
      </c>
      <c r="Q403" s="26" t="s">
        <v>16</v>
      </c>
      <c r="R403" s="26" t="s">
        <v>16</v>
      </c>
    </row>
    <row r="404" spans="1:18" x14ac:dyDescent="0.2">
      <c r="A404" s="13">
        <v>384</v>
      </c>
      <c r="B404">
        <v>30</v>
      </c>
      <c r="C404" t="s">
        <v>36</v>
      </c>
      <c r="D404" t="s">
        <v>20</v>
      </c>
      <c r="E404" s="14" t="s">
        <v>45</v>
      </c>
      <c r="F404" s="22" t="s">
        <v>16</v>
      </c>
      <c r="G404" s="22" t="s">
        <v>16</v>
      </c>
      <c r="H404" s="22" t="s">
        <v>16</v>
      </c>
      <c r="I404" s="22" t="s">
        <v>16</v>
      </c>
      <c r="J404" s="22" t="s">
        <v>16</v>
      </c>
      <c r="K404" s="22" t="s">
        <v>16</v>
      </c>
      <c r="L404" s="22" t="s">
        <v>16</v>
      </c>
      <c r="M404" s="22" t="s">
        <v>16</v>
      </c>
      <c r="N404" s="22" t="s">
        <v>16</v>
      </c>
      <c r="O404" s="14">
        <v>1</v>
      </c>
      <c r="P404" s="22" t="s">
        <v>16</v>
      </c>
      <c r="Q404" s="26" t="s">
        <v>16</v>
      </c>
      <c r="R404" s="26" t="s">
        <v>16</v>
      </c>
    </row>
    <row r="405" spans="1:18" x14ac:dyDescent="0.2">
      <c r="A405" s="13">
        <v>385</v>
      </c>
      <c r="B405">
        <v>30</v>
      </c>
      <c r="C405" t="s">
        <v>36</v>
      </c>
      <c r="D405" t="s">
        <v>19</v>
      </c>
      <c r="E405" s="14" t="s">
        <v>13</v>
      </c>
      <c r="F405" s="22" t="s">
        <v>16</v>
      </c>
      <c r="G405" s="16" t="s">
        <v>13</v>
      </c>
      <c r="H405" s="17" t="s">
        <v>13</v>
      </c>
      <c r="I405" s="27" t="s">
        <v>21</v>
      </c>
      <c r="J405" s="19" t="s">
        <v>22</v>
      </c>
      <c r="K405" s="22" t="s">
        <v>16</v>
      </c>
      <c r="L405" s="22" t="s">
        <v>16</v>
      </c>
      <c r="M405" s="22" t="s">
        <v>16</v>
      </c>
      <c r="N405" s="22" t="s">
        <v>16</v>
      </c>
      <c r="O405" s="14">
        <v>1</v>
      </c>
      <c r="P405" s="22" t="s">
        <v>16</v>
      </c>
      <c r="Q405" s="24">
        <v>1</v>
      </c>
      <c r="R405" s="25">
        <v>1</v>
      </c>
    </row>
    <row r="406" spans="1:18" x14ac:dyDescent="0.2">
      <c r="A406" s="13" t="s">
        <v>120</v>
      </c>
      <c r="B406">
        <v>30</v>
      </c>
      <c r="C406" t="s">
        <v>36</v>
      </c>
      <c r="D406" t="s">
        <v>23</v>
      </c>
      <c r="E406" s="14" t="s">
        <v>24</v>
      </c>
      <c r="F406" s="22" t="s">
        <v>16</v>
      </c>
      <c r="G406" s="16" t="s">
        <v>24</v>
      </c>
      <c r="H406" s="17" t="s">
        <v>24</v>
      </c>
      <c r="I406" s="18" t="s">
        <v>24</v>
      </c>
      <c r="J406" s="19" t="s">
        <v>24</v>
      </c>
      <c r="K406" s="20" t="s">
        <v>14</v>
      </c>
      <c r="L406" s="21" t="s">
        <v>15</v>
      </c>
      <c r="M406" s="28" t="s">
        <v>17</v>
      </c>
      <c r="N406" s="23" t="s">
        <v>17</v>
      </c>
      <c r="O406" s="14">
        <v>1</v>
      </c>
      <c r="P406" s="22" t="s">
        <v>16</v>
      </c>
      <c r="Q406" s="24">
        <v>1</v>
      </c>
      <c r="R406" s="25">
        <v>1</v>
      </c>
    </row>
    <row r="407" spans="1:18" x14ac:dyDescent="0.2">
      <c r="A407" s="13">
        <v>387</v>
      </c>
      <c r="B407">
        <v>30</v>
      </c>
      <c r="C407" t="s">
        <v>36</v>
      </c>
      <c r="D407" t="s">
        <v>12</v>
      </c>
      <c r="E407" s="14" t="s">
        <v>13</v>
      </c>
      <c r="F407" s="22" t="s">
        <v>16</v>
      </c>
      <c r="G407" s="16" t="s">
        <v>13</v>
      </c>
      <c r="H407" s="17" t="s">
        <v>13</v>
      </c>
      <c r="I407" s="18" t="s">
        <v>17</v>
      </c>
      <c r="J407" s="19" t="s">
        <v>25</v>
      </c>
      <c r="K407" s="22" t="s">
        <v>16</v>
      </c>
      <c r="L407" s="22" t="s">
        <v>16</v>
      </c>
      <c r="M407" s="22" t="s">
        <v>16</v>
      </c>
      <c r="N407" s="22" t="s">
        <v>16</v>
      </c>
      <c r="O407" s="14">
        <v>1</v>
      </c>
      <c r="P407" s="22" t="s">
        <v>16</v>
      </c>
      <c r="Q407" s="24">
        <v>1</v>
      </c>
      <c r="R407" s="25">
        <v>1</v>
      </c>
    </row>
    <row r="408" spans="1:18" x14ac:dyDescent="0.2">
      <c r="A408" s="32" t="s">
        <v>121</v>
      </c>
      <c r="B408" s="33">
        <v>30</v>
      </c>
      <c r="C408" s="33" t="s">
        <v>36</v>
      </c>
      <c r="D408" s="33" t="s">
        <v>50</v>
      </c>
      <c r="E408" s="14" t="s">
        <v>24</v>
      </c>
      <c r="F408" s="22" t="s">
        <v>16</v>
      </c>
      <c r="G408" s="22" t="s">
        <v>16</v>
      </c>
      <c r="H408" s="17" t="s">
        <v>24</v>
      </c>
      <c r="I408" s="18" t="s">
        <v>24</v>
      </c>
      <c r="J408" s="19" t="s">
        <v>24</v>
      </c>
      <c r="K408" s="20" t="s">
        <v>14</v>
      </c>
      <c r="L408" s="21" t="s">
        <v>58</v>
      </c>
      <c r="M408" s="22" t="s">
        <v>16</v>
      </c>
      <c r="N408" s="22" t="s">
        <v>16</v>
      </c>
      <c r="O408" s="14">
        <v>1</v>
      </c>
      <c r="P408" s="22" t="s">
        <v>16</v>
      </c>
      <c r="Q408" s="26" t="s">
        <v>16</v>
      </c>
      <c r="R408" s="25">
        <v>1</v>
      </c>
    </row>
    <row r="409" spans="1:18" x14ac:dyDescent="0.2">
      <c r="A409" s="13">
        <v>389</v>
      </c>
      <c r="B409">
        <v>30</v>
      </c>
      <c r="C409" t="s">
        <v>36</v>
      </c>
      <c r="D409" t="s">
        <v>55</v>
      </c>
      <c r="E409" s="14" t="s">
        <v>24</v>
      </c>
      <c r="F409" s="22" t="s">
        <v>16</v>
      </c>
      <c r="G409" s="22" t="s">
        <v>16</v>
      </c>
      <c r="H409" s="17" t="s">
        <v>24</v>
      </c>
      <c r="I409" s="22" t="s">
        <v>16</v>
      </c>
      <c r="J409" s="22" t="s">
        <v>16</v>
      </c>
      <c r="K409" s="22" t="s">
        <v>16</v>
      </c>
      <c r="L409" s="22" t="s">
        <v>16</v>
      </c>
      <c r="M409" s="22" t="s">
        <v>16</v>
      </c>
      <c r="N409" s="22" t="s">
        <v>16</v>
      </c>
      <c r="O409" s="14">
        <v>1</v>
      </c>
      <c r="P409" s="22" t="s">
        <v>16</v>
      </c>
      <c r="Q409" s="26" t="s">
        <v>16</v>
      </c>
      <c r="R409" s="25">
        <v>1</v>
      </c>
    </row>
    <row r="410" spans="1:18" x14ac:dyDescent="0.2">
      <c r="A410" s="13">
        <v>390</v>
      </c>
      <c r="B410">
        <v>25</v>
      </c>
      <c r="C410" t="s">
        <v>34</v>
      </c>
      <c r="D410" t="s">
        <v>19</v>
      </c>
      <c r="E410" s="14" t="s">
        <v>45</v>
      </c>
      <c r="F410" s="22" t="s">
        <v>16</v>
      </c>
      <c r="G410" s="22" t="s">
        <v>16</v>
      </c>
      <c r="H410" s="22" t="s">
        <v>16</v>
      </c>
      <c r="I410" s="27" t="s">
        <v>21</v>
      </c>
      <c r="J410" s="22" t="s">
        <v>16</v>
      </c>
      <c r="K410" s="22" t="s">
        <v>16</v>
      </c>
      <c r="L410" s="21" t="s">
        <v>22</v>
      </c>
      <c r="M410" s="22" t="s">
        <v>16</v>
      </c>
      <c r="N410" s="22" t="s">
        <v>16</v>
      </c>
      <c r="O410" s="14">
        <v>1</v>
      </c>
      <c r="P410" s="22" t="s">
        <v>16</v>
      </c>
      <c r="Q410" s="26" t="s">
        <v>16</v>
      </c>
      <c r="R410" s="26" t="s">
        <v>16</v>
      </c>
    </row>
    <row r="411" spans="1:18" x14ac:dyDescent="0.2">
      <c r="A411" s="13">
        <v>391</v>
      </c>
      <c r="B411">
        <v>25</v>
      </c>
      <c r="C411" t="s">
        <v>34</v>
      </c>
      <c r="D411" t="s">
        <v>20</v>
      </c>
      <c r="E411" s="14" t="s">
        <v>45</v>
      </c>
      <c r="F411" s="22" t="s">
        <v>16</v>
      </c>
      <c r="G411" s="22" t="s">
        <v>16</v>
      </c>
      <c r="H411" s="22" t="s">
        <v>16</v>
      </c>
      <c r="I411" s="22" t="s">
        <v>16</v>
      </c>
      <c r="J411" s="22" t="s">
        <v>16</v>
      </c>
      <c r="K411" s="22" t="s">
        <v>16</v>
      </c>
      <c r="L411" s="22" t="s">
        <v>16</v>
      </c>
      <c r="M411" s="22" t="s">
        <v>16</v>
      </c>
      <c r="N411" s="22" t="s">
        <v>16</v>
      </c>
      <c r="O411" s="14">
        <v>1</v>
      </c>
      <c r="P411" s="22" t="s">
        <v>16</v>
      </c>
      <c r="Q411" s="26" t="s">
        <v>16</v>
      </c>
      <c r="R411" s="26" t="s">
        <v>16</v>
      </c>
    </row>
    <row r="412" spans="1:18" x14ac:dyDescent="0.2">
      <c r="A412" s="13">
        <v>392</v>
      </c>
      <c r="B412">
        <v>25</v>
      </c>
      <c r="C412" t="s">
        <v>34</v>
      </c>
      <c r="D412" t="s">
        <v>12</v>
      </c>
      <c r="E412" s="14" t="s">
        <v>61</v>
      </c>
      <c r="F412" s="22" t="s">
        <v>16</v>
      </c>
      <c r="G412" s="22" t="s">
        <v>16</v>
      </c>
      <c r="H412" s="22" t="s">
        <v>16</v>
      </c>
      <c r="I412" s="22" t="s">
        <v>16</v>
      </c>
      <c r="J412" s="22" t="s">
        <v>16</v>
      </c>
      <c r="K412" s="22" t="s">
        <v>16</v>
      </c>
      <c r="L412" s="22" t="s">
        <v>16</v>
      </c>
      <c r="M412" s="22" t="s">
        <v>16</v>
      </c>
      <c r="N412" s="22" t="s">
        <v>16</v>
      </c>
      <c r="O412" s="14" t="s">
        <v>62</v>
      </c>
      <c r="P412" s="22" t="s">
        <v>16</v>
      </c>
      <c r="Q412" s="26" t="s">
        <v>16</v>
      </c>
      <c r="R412" s="26" t="s">
        <v>16</v>
      </c>
    </row>
    <row r="413" spans="1:18" x14ac:dyDescent="0.2">
      <c r="A413" s="13">
        <v>393</v>
      </c>
      <c r="B413">
        <v>25</v>
      </c>
      <c r="C413" t="s">
        <v>34</v>
      </c>
      <c r="D413" t="s">
        <v>20</v>
      </c>
      <c r="E413" s="14" t="s">
        <v>45</v>
      </c>
      <c r="F413" s="22" t="s">
        <v>16</v>
      </c>
      <c r="G413" s="22" t="s">
        <v>16</v>
      </c>
      <c r="H413" s="22" t="s">
        <v>16</v>
      </c>
      <c r="I413" s="22" t="s">
        <v>16</v>
      </c>
      <c r="J413" s="22" t="s">
        <v>16</v>
      </c>
      <c r="K413" s="22" t="s">
        <v>16</v>
      </c>
      <c r="L413" s="22" t="s">
        <v>16</v>
      </c>
      <c r="M413" s="22" t="s">
        <v>16</v>
      </c>
      <c r="N413" s="22" t="s">
        <v>16</v>
      </c>
      <c r="O413" s="14">
        <v>1</v>
      </c>
      <c r="P413" s="22" t="s">
        <v>16</v>
      </c>
      <c r="Q413" s="26" t="s">
        <v>16</v>
      </c>
      <c r="R413" s="26" t="s">
        <v>16</v>
      </c>
    </row>
    <row r="414" spans="1:18" x14ac:dyDescent="0.2">
      <c r="A414" s="13">
        <v>394</v>
      </c>
      <c r="B414">
        <v>25</v>
      </c>
      <c r="C414" t="s">
        <v>34</v>
      </c>
      <c r="D414" t="s">
        <v>19</v>
      </c>
      <c r="E414" s="14" t="s">
        <v>45</v>
      </c>
      <c r="F414" s="22" t="s">
        <v>16</v>
      </c>
      <c r="G414" s="22" t="s">
        <v>16</v>
      </c>
      <c r="H414" s="22" t="s">
        <v>16</v>
      </c>
      <c r="I414" s="27" t="s">
        <v>21</v>
      </c>
      <c r="J414" s="22" t="s">
        <v>16</v>
      </c>
      <c r="K414" s="22" t="s">
        <v>16</v>
      </c>
      <c r="L414" s="21" t="s">
        <v>22</v>
      </c>
      <c r="M414" s="22" t="s">
        <v>16</v>
      </c>
      <c r="N414" s="22" t="s">
        <v>16</v>
      </c>
      <c r="O414" s="14">
        <v>1</v>
      </c>
      <c r="P414" s="22" t="s">
        <v>16</v>
      </c>
      <c r="Q414" s="26" t="s">
        <v>16</v>
      </c>
      <c r="R414" s="26" t="s">
        <v>16</v>
      </c>
    </row>
    <row r="415" spans="1:18" x14ac:dyDescent="0.2">
      <c r="A415" s="13">
        <v>395</v>
      </c>
      <c r="B415">
        <v>25</v>
      </c>
      <c r="C415" t="s">
        <v>34</v>
      </c>
      <c r="D415" s="31" t="s">
        <v>48</v>
      </c>
      <c r="E415" s="14" t="s">
        <v>61</v>
      </c>
      <c r="F415" s="22" t="s">
        <v>16</v>
      </c>
      <c r="G415" s="22" t="s">
        <v>16</v>
      </c>
      <c r="H415" s="22" t="s">
        <v>16</v>
      </c>
      <c r="I415" s="27" t="s">
        <v>21</v>
      </c>
      <c r="J415" s="22" t="s">
        <v>16</v>
      </c>
      <c r="K415" s="22" t="s">
        <v>16</v>
      </c>
      <c r="L415" s="21" t="s">
        <v>25</v>
      </c>
      <c r="M415" s="22" t="s">
        <v>16</v>
      </c>
      <c r="N415" s="22" t="s">
        <v>16</v>
      </c>
      <c r="O415" s="14" t="s">
        <v>62</v>
      </c>
      <c r="P415" s="22" t="s">
        <v>16</v>
      </c>
      <c r="Q415" s="26" t="s">
        <v>16</v>
      </c>
      <c r="R415" s="26" t="s">
        <v>16</v>
      </c>
    </row>
    <row r="416" spans="1:18" x14ac:dyDescent="0.2">
      <c r="A416" s="13">
        <v>396</v>
      </c>
      <c r="B416">
        <v>25</v>
      </c>
      <c r="C416" t="s">
        <v>34</v>
      </c>
      <c r="D416" s="31" t="s">
        <v>12</v>
      </c>
      <c r="E416" s="14" t="s">
        <v>45</v>
      </c>
      <c r="F416" s="22" t="s">
        <v>16</v>
      </c>
      <c r="G416" s="22" t="s">
        <v>16</v>
      </c>
      <c r="H416" s="22" t="s">
        <v>16</v>
      </c>
      <c r="I416" s="22" t="s">
        <v>16</v>
      </c>
      <c r="J416" s="22" t="s">
        <v>16</v>
      </c>
      <c r="K416" s="22" t="s">
        <v>16</v>
      </c>
      <c r="L416" s="22" t="s">
        <v>16</v>
      </c>
      <c r="M416" s="22" t="s">
        <v>16</v>
      </c>
      <c r="N416" s="22" t="s">
        <v>16</v>
      </c>
      <c r="O416" s="14">
        <v>1</v>
      </c>
      <c r="P416" s="22" t="s">
        <v>16</v>
      </c>
      <c r="Q416" s="26" t="s">
        <v>16</v>
      </c>
      <c r="R416" s="26" t="s">
        <v>16</v>
      </c>
    </row>
    <row r="417" spans="1:18" x14ac:dyDescent="0.2">
      <c r="A417" s="13">
        <v>397</v>
      </c>
      <c r="B417">
        <v>25</v>
      </c>
      <c r="C417" t="s">
        <v>34</v>
      </c>
      <c r="D417" t="s">
        <v>20</v>
      </c>
      <c r="E417" s="14" t="s">
        <v>45</v>
      </c>
      <c r="F417" s="22" t="s">
        <v>16</v>
      </c>
      <c r="G417" s="22" t="s">
        <v>16</v>
      </c>
      <c r="H417" s="22" t="s">
        <v>16</v>
      </c>
      <c r="I417" s="27" t="s">
        <v>21</v>
      </c>
      <c r="J417" s="22" t="s">
        <v>16</v>
      </c>
      <c r="K417" s="22" t="s">
        <v>16</v>
      </c>
      <c r="L417" s="22" t="s">
        <v>16</v>
      </c>
      <c r="M417" s="22" t="s">
        <v>16</v>
      </c>
      <c r="N417" s="22" t="s">
        <v>16</v>
      </c>
      <c r="O417" s="14">
        <v>1</v>
      </c>
      <c r="P417" s="22" t="s">
        <v>16</v>
      </c>
      <c r="Q417" s="26" t="s">
        <v>16</v>
      </c>
      <c r="R417" s="26" t="s">
        <v>16</v>
      </c>
    </row>
    <row r="418" spans="1:18" x14ac:dyDescent="0.2">
      <c r="A418" s="13" t="s">
        <v>122</v>
      </c>
      <c r="B418">
        <v>25</v>
      </c>
      <c r="C418" t="s">
        <v>34</v>
      </c>
      <c r="D418" t="s">
        <v>54</v>
      </c>
      <c r="E418" s="14" t="s">
        <v>45</v>
      </c>
      <c r="F418" s="22" t="s">
        <v>16</v>
      </c>
      <c r="G418" s="22" t="s">
        <v>16</v>
      </c>
      <c r="H418" s="22" t="s">
        <v>16</v>
      </c>
      <c r="I418" s="27" t="s">
        <v>21</v>
      </c>
      <c r="J418" s="22" t="s">
        <v>16</v>
      </c>
      <c r="K418" s="22" t="s">
        <v>16</v>
      </c>
      <c r="L418" s="21" t="s">
        <v>22</v>
      </c>
      <c r="M418" s="22" t="s">
        <v>16</v>
      </c>
      <c r="N418" s="22" t="s">
        <v>16</v>
      </c>
      <c r="O418" s="14">
        <v>1</v>
      </c>
      <c r="P418" s="22" t="s">
        <v>16</v>
      </c>
      <c r="Q418" s="26" t="s">
        <v>16</v>
      </c>
      <c r="R418" s="26" t="s">
        <v>16</v>
      </c>
    </row>
    <row r="419" spans="1:18" x14ac:dyDescent="0.2">
      <c r="A419" s="13">
        <v>399</v>
      </c>
      <c r="B419">
        <v>25</v>
      </c>
      <c r="C419" t="s">
        <v>34</v>
      </c>
      <c r="D419" t="s">
        <v>19</v>
      </c>
      <c r="E419" s="14" t="s">
        <v>45</v>
      </c>
      <c r="F419" s="22" t="s">
        <v>16</v>
      </c>
      <c r="G419" s="22" t="s">
        <v>16</v>
      </c>
      <c r="H419" s="22" t="s">
        <v>16</v>
      </c>
      <c r="I419" s="27" t="s">
        <v>21</v>
      </c>
      <c r="J419" s="22" t="s">
        <v>16</v>
      </c>
      <c r="K419" s="22" t="s">
        <v>16</v>
      </c>
      <c r="L419" s="21" t="s">
        <v>22</v>
      </c>
      <c r="M419" s="22" t="s">
        <v>16</v>
      </c>
      <c r="N419" s="22" t="s">
        <v>16</v>
      </c>
      <c r="O419" s="14">
        <v>1</v>
      </c>
      <c r="P419" s="22" t="s">
        <v>16</v>
      </c>
      <c r="Q419" s="26" t="s">
        <v>16</v>
      </c>
      <c r="R419" s="26" t="s">
        <v>16</v>
      </c>
    </row>
    <row r="420" spans="1:18" x14ac:dyDescent="0.2">
      <c r="A420" s="13" t="s">
        <v>123</v>
      </c>
      <c r="B420">
        <v>25</v>
      </c>
      <c r="C420" t="s">
        <v>34</v>
      </c>
      <c r="D420" t="s">
        <v>23</v>
      </c>
      <c r="E420" s="14" t="s">
        <v>24</v>
      </c>
      <c r="F420" s="22" t="s">
        <v>16</v>
      </c>
      <c r="G420" s="22" t="s">
        <v>16</v>
      </c>
      <c r="H420" s="22" t="s">
        <v>16</v>
      </c>
      <c r="I420" s="18" t="s">
        <v>24</v>
      </c>
      <c r="J420" s="22" t="s">
        <v>16</v>
      </c>
      <c r="K420" s="22" t="s">
        <v>16</v>
      </c>
      <c r="L420" s="21" t="s">
        <v>15</v>
      </c>
      <c r="M420" s="28" t="s">
        <v>17</v>
      </c>
      <c r="N420" s="23" t="s">
        <v>17</v>
      </c>
      <c r="O420" s="14">
        <v>1</v>
      </c>
      <c r="P420" s="22" t="s">
        <v>16</v>
      </c>
      <c r="Q420" s="26" t="s">
        <v>16</v>
      </c>
      <c r="R420" s="26" t="s">
        <v>16</v>
      </c>
    </row>
    <row r="421" spans="1:18" x14ac:dyDescent="0.2">
      <c r="A421" s="13">
        <v>401</v>
      </c>
      <c r="B421">
        <v>25</v>
      </c>
      <c r="C421" t="s">
        <v>34</v>
      </c>
      <c r="D421" s="31" t="s">
        <v>12</v>
      </c>
      <c r="E421" s="14" t="s">
        <v>45</v>
      </c>
      <c r="F421" s="22" t="s">
        <v>16</v>
      </c>
      <c r="G421" s="22" t="s">
        <v>16</v>
      </c>
      <c r="H421" s="22" t="s">
        <v>16</v>
      </c>
      <c r="I421" s="27" t="s">
        <v>21</v>
      </c>
      <c r="J421" s="22" t="s">
        <v>16</v>
      </c>
      <c r="K421" s="22" t="s">
        <v>16</v>
      </c>
      <c r="L421" s="21" t="s">
        <v>22</v>
      </c>
      <c r="M421" s="22" t="s">
        <v>16</v>
      </c>
      <c r="N421" s="22" t="s">
        <v>16</v>
      </c>
      <c r="O421" s="14">
        <v>1</v>
      </c>
      <c r="P421" s="22" t="s">
        <v>16</v>
      </c>
      <c r="Q421" s="26" t="s">
        <v>16</v>
      </c>
      <c r="R421" s="26" t="s">
        <v>16</v>
      </c>
    </row>
    <row r="422" spans="1:18" x14ac:dyDescent="0.2">
      <c r="A422" s="13">
        <v>402</v>
      </c>
      <c r="B422">
        <v>25</v>
      </c>
      <c r="C422" t="s">
        <v>34</v>
      </c>
      <c r="D422" t="s">
        <v>55</v>
      </c>
      <c r="E422" s="14" t="s">
        <v>24</v>
      </c>
      <c r="F422" s="22" t="s">
        <v>16</v>
      </c>
      <c r="G422" s="22" t="s">
        <v>16</v>
      </c>
      <c r="H422" s="22" t="s">
        <v>16</v>
      </c>
      <c r="I422" s="18" t="s">
        <v>24</v>
      </c>
      <c r="J422" s="22" t="s">
        <v>16</v>
      </c>
      <c r="K422" s="22" t="s">
        <v>16</v>
      </c>
      <c r="L422" s="21" t="s">
        <v>25</v>
      </c>
      <c r="M422" s="22" t="s">
        <v>16</v>
      </c>
      <c r="N422" s="22" t="s">
        <v>16</v>
      </c>
      <c r="O422" s="14">
        <v>1</v>
      </c>
      <c r="P422" s="22" t="s">
        <v>16</v>
      </c>
      <c r="Q422" s="26" t="s">
        <v>16</v>
      </c>
      <c r="R422" s="26" t="s">
        <v>16</v>
      </c>
    </row>
    <row r="423" spans="1:18" x14ac:dyDescent="0.2">
      <c r="A423" s="13">
        <v>403</v>
      </c>
      <c r="B423">
        <v>25</v>
      </c>
      <c r="C423" t="s">
        <v>34</v>
      </c>
      <c r="D423" t="s">
        <v>19</v>
      </c>
      <c r="E423" s="14" t="s">
        <v>45</v>
      </c>
      <c r="F423" s="22" t="s">
        <v>16</v>
      </c>
      <c r="G423" s="22" t="s">
        <v>16</v>
      </c>
      <c r="H423" s="22" t="s">
        <v>16</v>
      </c>
      <c r="I423" s="22" t="s">
        <v>16</v>
      </c>
      <c r="J423" s="22" t="s">
        <v>16</v>
      </c>
      <c r="K423" s="22" t="s">
        <v>16</v>
      </c>
      <c r="L423" s="22" t="s">
        <v>16</v>
      </c>
      <c r="M423" s="22" t="s">
        <v>16</v>
      </c>
      <c r="N423" s="22" t="s">
        <v>16</v>
      </c>
      <c r="O423" s="14">
        <v>1</v>
      </c>
      <c r="P423" s="22" t="s">
        <v>16</v>
      </c>
      <c r="Q423" s="26" t="s">
        <v>16</v>
      </c>
      <c r="R423" s="26" t="s">
        <v>16</v>
      </c>
    </row>
    <row r="424" spans="1:18" x14ac:dyDescent="0.2">
      <c r="A424" s="13">
        <v>404</v>
      </c>
      <c r="B424">
        <v>25</v>
      </c>
      <c r="C424" t="s">
        <v>34</v>
      </c>
      <c r="D424" s="31" t="s">
        <v>48</v>
      </c>
      <c r="E424" s="27" t="s">
        <v>21</v>
      </c>
      <c r="F424" s="22" t="s">
        <v>16</v>
      </c>
      <c r="G424" s="22" t="s">
        <v>16</v>
      </c>
      <c r="H424" s="22" t="s">
        <v>16</v>
      </c>
      <c r="I424" s="27" t="s">
        <v>21</v>
      </c>
      <c r="J424" s="22" t="s">
        <v>16</v>
      </c>
      <c r="K424" s="22" t="s">
        <v>16</v>
      </c>
      <c r="L424" s="21" t="s">
        <v>22</v>
      </c>
      <c r="M424" s="22" t="s">
        <v>16</v>
      </c>
      <c r="N424" s="22" t="s">
        <v>16</v>
      </c>
      <c r="O424" s="14">
        <v>1</v>
      </c>
      <c r="P424" s="22" t="s">
        <v>16</v>
      </c>
      <c r="Q424" s="26" t="s">
        <v>16</v>
      </c>
      <c r="R424" s="26" t="s">
        <v>16</v>
      </c>
    </row>
    <row r="425" spans="1:18" x14ac:dyDescent="0.2">
      <c r="A425" s="13">
        <v>405</v>
      </c>
      <c r="B425">
        <v>25</v>
      </c>
      <c r="C425" t="s">
        <v>34</v>
      </c>
      <c r="D425" t="s">
        <v>20</v>
      </c>
      <c r="E425" s="14" t="s">
        <v>45</v>
      </c>
      <c r="F425" s="22" t="s">
        <v>16</v>
      </c>
      <c r="G425" s="22" t="s">
        <v>16</v>
      </c>
      <c r="H425" s="22" t="s">
        <v>16</v>
      </c>
      <c r="I425" s="27" t="s">
        <v>21</v>
      </c>
      <c r="J425" s="22" t="s">
        <v>16</v>
      </c>
      <c r="K425" s="22" t="s">
        <v>16</v>
      </c>
      <c r="L425" s="21" t="s">
        <v>22</v>
      </c>
      <c r="M425" s="22" t="s">
        <v>16</v>
      </c>
      <c r="N425" s="22" t="s">
        <v>16</v>
      </c>
      <c r="O425" s="14">
        <v>1</v>
      </c>
      <c r="P425" s="22" t="s">
        <v>16</v>
      </c>
      <c r="Q425" s="26" t="s">
        <v>16</v>
      </c>
      <c r="R425" s="26" t="s">
        <v>16</v>
      </c>
    </row>
    <row r="426" spans="1:18" x14ac:dyDescent="0.2">
      <c r="A426" s="13">
        <v>406</v>
      </c>
      <c r="B426">
        <v>25</v>
      </c>
      <c r="C426" t="s">
        <v>34</v>
      </c>
      <c r="D426" t="s">
        <v>54</v>
      </c>
      <c r="E426" s="14" t="s">
        <v>45</v>
      </c>
      <c r="F426" s="22" t="s">
        <v>16</v>
      </c>
      <c r="G426" s="22" t="s">
        <v>16</v>
      </c>
      <c r="H426" s="22" t="s">
        <v>16</v>
      </c>
      <c r="I426" s="22" t="s">
        <v>16</v>
      </c>
      <c r="J426" s="22" t="s">
        <v>16</v>
      </c>
      <c r="K426" s="22" t="s">
        <v>16</v>
      </c>
      <c r="L426" s="22" t="s">
        <v>16</v>
      </c>
      <c r="M426" s="22" t="s">
        <v>16</v>
      </c>
      <c r="N426" s="22" t="s">
        <v>16</v>
      </c>
      <c r="O426" s="14">
        <v>1</v>
      </c>
      <c r="P426" s="22" t="s">
        <v>16</v>
      </c>
      <c r="Q426" s="26" t="s">
        <v>16</v>
      </c>
      <c r="R426" s="26" t="s">
        <v>16</v>
      </c>
    </row>
    <row r="427" spans="1:18" x14ac:dyDescent="0.2">
      <c r="A427" s="13" t="s">
        <v>124</v>
      </c>
      <c r="B427">
        <v>25</v>
      </c>
      <c r="C427" t="s">
        <v>34</v>
      </c>
      <c r="D427" s="31" t="s">
        <v>12</v>
      </c>
      <c r="E427" s="14" t="s">
        <v>45</v>
      </c>
      <c r="F427" s="22" t="s">
        <v>16</v>
      </c>
      <c r="G427" s="22" t="s">
        <v>16</v>
      </c>
      <c r="H427" s="22" t="s">
        <v>16</v>
      </c>
      <c r="I427" s="27" t="s">
        <v>21</v>
      </c>
      <c r="J427" s="22" t="s">
        <v>16</v>
      </c>
      <c r="K427" s="22" t="s">
        <v>16</v>
      </c>
      <c r="L427" s="21" t="s">
        <v>15</v>
      </c>
      <c r="M427" s="28" t="s">
        <v>17</v>
      </c>
      <c r="N427" s="23" t="s">
        <v>17</v>
      </c>
      <c r="O427" s="14">
        <v>1</v>
      </c>
      <c r="P427" s="22" t="s">
        <v>16</v>
      </c>
      <c r="Q427" s="26" t="s">
        <v>16</v>
      </c>
      <c r="R427" s="26" t="s">
        <v>16</v>
      </c>
    </row>
    <row r="428" spans="1:18" x14ac:dyDescent="0.2">
      <c r="A428" s="13">
        <v>408</v>
      </c>
      <c r="B428">
        <v>25</v>
      </c>
      <c r="C428" t="s">
        <v>34</v>
      </c>
      <c r="D428" t="s">
        <v>53</v>
      </c>
      <c r="E428" s="27" t="s">
        <v>21</v>
      </c>
      <c r="F428" s="22" t="s">
        <v>16</v>
      </c>
      <c r="G428" s="22" t="s">
        <v>16</v>
      </c>
      <c r="H428" s="22" t="s">
        <v>16</v>
      </c>
      <c r="I428" s="22" t="s">
        <v>16</v>
      </c>
      <c r="J428" s="22" t="s">
        <v>16</v>
      </c>
      <c r="K428" s="22" t="s">
        <v>16</v>
      </c>
      <c r="L428" s="22" t="s">
        <v>16</v>
      </c>
      <c r="M428" s="22" t="s">
        <v>16</v>
      </c>
      <c r="N428" s="22" t="s">
        <v>16</v>
      </c>
      <c r="O428" s="14">
        <v>1</v>
      </c>
      <c r="P428" s="22" t="s">
        <v>16</v>
      </c>
      <c r="Q428" s="26" t="s">
        <v>16</v>
      </c>
      <c r="R428" s="26" t="s">
        <v>16</v>
      </c>
    </row>
    <row r="429" spans="1:18" x14ac:dyDescent="0.2">
      <c r="A429" s="13">
        <v>409</v>
      </c>
      <c r="B429">
        <v>25</v>
      </c>
      <c r="C429" t="s">
        <v>34</v>
      </c>
      <c r="D429" t="s">
        <v>19</v>
      </c>
      <c r="E429" s="14" t="s">
        <v>45</v>
      </c>
      <c r="F429" s="22" t="s">
        <v>16</v>
      </c>
      <c r="G429" s="22" t="s">
        <v>16</v>
      </c>
      <c r="H429" s="22" t="s">
        <v>16</v>
      </c>
      <c r="I429" s="27" t="s">
        <v>21</v>
      </c>
      <c r="J429" s="22" t="s">
        <v>16</v>
      </c>
      <c r="K429" s="22" t="s">
        <v>16</v>
      </c>
      <c r="L429" s="21" t="s">
        <v>22</v>
      </c>
      <c r="M429" s="22" t="s">
        <v>16</v>
      </c>
      <c r="N429" s="22" t="s">
        <v>16</v>
      </c>
      <c r="O429" s="14">
        <v>1</v>
      </c>
      <c r="P429" s="22" t="s">
        <v>16</v>
      </c>
      <c r="Q429" s="26" t="s">
        <v>16</v>
      </c>
      <c r="R429" s="26" t="s">
        <v>16</v>
      </c>
    </row>
    <row r="430" spans="1:18" x14ac:dyDescent="0.2">
      <c r="A430" s="13" t="s">
        <v>125</v>
      </c>
      <c r="B430">
        <v>25</v>
      </c>
      <c r="C430" t="s">
        <v>34</v>
      </c>
      <c r="D430" t="s">
        <v>55</v>
      </c>
      <c r="E430" s="14" t="s">
        <v>24</v>
      </c>
      <c r="F430" s="22" t="s">
        <v>16</v>
      </c>
      <c r="G430" s="22" t="s">
        <v>16</v>
      </c>
      <c r="H430" s="22" t="s">
        <v>16</v>
      </c>
      <c r="I430" s="18" t="s">
        <v>24</v>
      </c>
      <c r="J430" s="22" t="s">
        <v>16</v>
      </c>
      <c r="K430" s="22" t="s">
        <v>16</v>
      </c>
      <c r="L430" s="22" t="s">
        <v>16</v>
      </c>
      <c r="M430" s="22" t="s">
        <v>16</v>
      </c>
      <c r="N430" s="22" t="s">
        <v>16</v>
      </c>
      <c r="O430" s="14">
        <v>1</v>
      </c>
      <c r="P430" s="22" t="s">
        <v>16</v>
      </c>
      <c r="Q430" s="26" t="s">
        <v>16</v>
      </c>
      <c r="R430" s="26" t="s">
        <v>16</v>
      </c>
    </row>
    <row r="431" spans="1:18" x14ac:dyDescent="0.2">
      <c r="A431" s="13">
        <v>411</v>
      </c>
      <c r="B431">
        <v>25</v>
      </c>
      <c r="C431" t="s">
        <v>34</v>
      </c>
      <c r="D431" t="s">
        <v>54</v>
      </c>
      <c r="E431" s="14" t="s">
        <v>45</v>
      </c>
      <c r="F431" s="22" t="s">
        <v>16</v>
      </c>
      <c r="G431" s="22" t="s">
        <v>16</v>
      </c>
      <c r="H431" s="22" t="s">
        <v>16</v>
      </c>
      <c r="I431" s="27" t="s">
        <v>21</v>
      </c>
      <c r="J431" s="22" t="s">
        <v>16</v>
      </c>
      <c r="K431" s="22" t="s">
        <v>16</v>
      </c>
      <c r="L431" s="21" t="s">
        <v>22</v>
      </c>
      <c r="M431" s="22" t="s">
        <v>16</v>
      </c>
      <c r="N431" s="22" t="s">
        <v>16</v>
      </c>
      <c r="O431" s="14">
        <v>1</v>
      </c>
      <c r="P431" s="22" t="s">
        <v>16</v>
      </c>
      <c r="Q431" s="26" t="s">
        <v>16</v>
      </c>
      <c r="R431" s="26" t="s">
        <v>16</v>
      </c>
    </row>
    <row r="432" spans="1:18" x14ac:dyDescent="0.2">
      <c r="A432" s="13" t="s">
        <v>126</v>
      </c>
      <c r="B432">
        <v>25</v>
      </c>
      <c r="C432" t="s">
        <v>34</v>
      </c>
      <c r="D432" t="s">
        <v>23</v>
      </c>
      <c r="E432" s="14" t="s">
        <v>24</v>
      </c>
      <c r="F432" s="22" t="s">
        <v>16</v>
      </c>
      <c r="G432" s="22" t="s">
        <v>16</v>
      </c>
      <c r="H432" s="22" t="s">
        <v>16</v>
      </c>
      <c r="I432" s="18" t="s">
        <v>24</v>
      </c>
      <c r="J432" s="22" t="s">
        <v>16</v>
      </c>
      <c r="K432" s="22" t="s">
        <v>16</v>
      </c>
      <c r="L432" s="22" t="s">
        <v>16</v>
      </c>
      <c r="M432" s="30" t="s">
        <v>127</v>
      </c>
      <c r="N432" s="22" t="s">
        <v>16</v>
      </c>
      <c r="O432" s="14">
        <v>1</v>
      </c>
      <c r="P432" s="22" t="s">
        <v>16</v>
      </c>
      <c r="Q432" s="26" t="s">
        <v>16</v>
      </c>
      <c r="R432" s="26" t="s">
        <v>16</v>
      </c>
    </row>
    <row r="433" spans="1:18" x14ac:dyDescent="0.2">
      <c r="A433" s="13">
        <v>413</v>
      </c>
      <c r="B433">
        <v>25</v>
      </c>
      <c r="C433" t="s">
        <v>34</v>
      </c>
      <c r="D433" t="s">
        <v>20</v>
      </c>
      <c r="E433" s="14" t="s">
        <v>45</v>
      </c>
      <c r="F433" s="22" t="s">
        <v>16</v>
      </c>
      <c r="G433" s="22" t="s">
        <v>16</v>
      </c>
      <c r="H433" s="22" t="s">
        <v>16</v>
      </c>
      <c r="I433" s="27" t="s">
        <v>21</v>
      </c>
      <c r="J433" s="22" t="s">
        <v>16</v>
      </c>
      <c r="K433" s="22" t="s">
        <v>16</v>
      </c>
      <c r="L433" s="22" t="s">
        <v>16</v>
      </c>
      <c r="M433" s="22" t="s">
        <v>16</v>
      </c>
      <c r="N433" s="22" t="s">
        <v>16</v>
      </c>
      <c r="O433" s="14">
        <v>1</v>
      </c>
      <c r="P433" s="22" t="s">
        <v>16</v>
      </c>
      <c r="Q433" s="26" t="s">
        <v>16</v>
      </c>
      <c r="R433" s="26" t="s">
        <v>16</v>
      </c>
    </row>
    <row r="434" spans="1:18" x14ac:dyDescent="0.2">
      <c r="A434" s="13">
        <v>414</v>
      </c>
      <c r="B434">
        <v>25</v>
      </c>
      <c r="C434" t="s">
        <v>34</v>
      </c>
      <c r="D434" t="s">
        <v>19</v>
      </c>
      <c r="E434" s="14" t="s">
        <v>45</v>
      </c>
      <c r="F434" s="22" t="s">
        <v>16</v>
      </c>
      <c r="G434" s="22" t="s">
        <v>16</v>
      </c>
      <c r="H434" s="22" t="s">
        <v>16</v>
      </c>
      <c r="I434" s="27" t="s">
        <v>21</v>
      </c>
      <c r="J434" s="22" t="s">
        <v>16</v>
      </c>
      <c r="K434" s="22" t="s">
        <v>16</v>
      </c>
      <c r="L434" s="21" t="s">
        <v>22</v>
      </c>
      <c r="M434" s="22" t="s">
        <v>16</v>
      </c>
      <c r="N434" s="22" t="s">
        <v>16</v>
      </c>
      <c r="O434" s="14">
        <v>1</v>
      </c>
      <c r="P434" s="22" t="s">
        <v>16</v>
      </c>
      <c r="Q434" s="26" t="s">
        <v>16</v>
      </c>
      <c r="R434" s="26" t="s">
        <v>16</v>
      </c>
    </row>
    <row r="435" spans="1:18" x14ac:dyDescent="0.2">
      <c r="A435" s="13">
        <v>415</v>
      </c>
      <c r="B435">
        <v>25</v>
      </c>
      <c r="C435" t="s">
        <v>34</v>
      </c>
      <c r="D435" s="31" t="s">
        <v>48</v>
      </c>
      <c r="E435" s="27" t="s">
        <v>21</v>
      </c>
      <c r="F435" s="22" t="s">
        <v>16</v>
      </c>
      <c r="G435" s="22" t="s">
        <v>16</v>
      </c>
      <c r="H435" s="22" t="s">
        <v>16</v>
      </c>
      <c r="I435" s="22" t="s">
        <v>16</v>
      </c>
      <c r="J435" s="22" t="s">
        <v>16</v>
      </c>
      <c r="K435" s="22" t="s">
        <v>16</v>
      </c>
      <c r="L435" s="21" t="s">
        <v>15</v>
      </c>
      <c r="M435" s="28" t="s">
        <v>17</v>
      </c>
      <c r="N435" s="23" t="s">
        <v>17</v>
      </c>
      <c r="O435" s="14">
        <v>1</v>
      </c>
      <c r="P435" s="22" t="s">
        <v>16</v>
      </c>
      <c r="Q435" s="26" t="s">
        <v>16</v>
      </c>
      <c r="R435" s="26" t="s">
        <v>16</v>
      </c>
    </row>
    <row r="436" spans="1:18" x14ac:dyDescent="0.2">
      <c r="A436" s="13" t="s">
        <v>128</v>
      </c>
      <c r="B436">
        <v>25</v>
      </c>
      <c r="C436" t="s">
        <v>34</v>
      </c>
      <c r="D436" s="31" t="s">
        <v>12</v>
      </c>
      <c r="E436" s="14" t="s">
        <v>61</v>
      </c>
      <c r="F436" s="22" t="s">
        <v>16</v>
      </c>
      <c r="G436" s="22" t="s">
        <v>16</v>
      </c>
      <c r="H436" s="22" t="s">
        <v>16</v>
      </c>
      <c r="I436" s="27" t="s">
        <v>21</v>
      </c>
      <c r="J436" s="22" t="s">
        <v>16</v>
      </c>
      <c r="K436" s="22" t="s">
        <v>16</v>
      </c>
      <c r="L436" s="21" t="s">
        <v>15</v>
      </c>
      <c r="M436" s="28" t="s">
        <v>17</v>
      </c>
      <c r="N436" s="21" t="s">
        <v>22</v>
      </c>
      <c r="O436" s="14" t="s">
        <v>62</v>
      </c>
      <c r="P436" s="22" t="s">
        <v>16</v>
      </c>
      <c r="Q436" s="26" t="s">
        <v>16</v>
      </c>
      <c r="R436" s="26" t="s">
        <v>16</v>
      </c>
    </row>
    <row r="437" spans="1:18" x14ac:dyDescent="0.2">
      <c r="A437" s="13">
        <v>417</v>
      </c>
      <c r="B437">
        <v>25</v>
      </c>
      <c r="C437" t="s">
        <v>34</v>
      </c>
      <c r="D437" t="s">
        <v>20</v>
      </c>
      <c r="E437" s="14" t="s">
        <v>45</v>
      </c>
      <c r="F437" s="22" t="s">
        <v>16</v>
      </c>
      <c r="G437" s="22" t="s">
        <v>16</v>
      </c>
      <c r="H437" s="22" t="s">
        <v>16</v>
      </c>
      <c r="I437" s="22" t="s">
        <v>16</v>
      </c>
      <c r="J437" s="22" t="s">
        <v>16</v>
      </c>
      <c r="K437" s="22" t="s">
        <v>16</v>
      </c>
      <c r="L437" s="22" t="s">
        <v>16</v>
      </c>
      <c r="M437" s="22" t="s">
        <v>16</v>
      </c>
      <c r="N437" s="22" t="s">
        <v>16</v>
      </c>
      <c r="O437" s="14">
        <v>1</v>
      </c>
      <c r="P437" s="22" t="s">
        <v>16</v>
      </c>
      <c r="Q437" s="26" t="s">
        <v>16</v>
      </c>
      <c r="R437" s="26" t="s">
        <v>16</v>
      </c>
    </row>
    <row r="438" spans="1:18" x14ac:dyDescent="0.2">
      <c r="A438" s="13">
        <v>418</v>
      </c>
      <c r="B438">
        <v>25</v>
      </c>
      <c r="C438" t="s">
        <v>34</v>
      </c>
      <c r="D438" t="s">
        <v>19</v>
      </c>
      <c r="E438" s="14" t="s">
        <v>45</v>
      </c>
      <c r="F438" s="22" t="s">
        <v>16</v>
      </c>
      <c r="G438" s="22" t="s">
        <v>16</v>
      </c>
      <c r="H438" s="22" t="s">
        <v>16</v>
      </c>
      <c r="I438" s="22" t="s">
        <v>16</v>
      </c>
      <c r="J438" s="22" t="s">
        <v>16</v>
      </c>
      <c r="K438" s="22" t="s">
        <v>16</v>
      </c>
      <c r="L438" s="22" t="s">
        <v>16</v>
      </c>
      <c r="M438" s="22" t="s">
        <v>16</v>
      </c>
      <c r="N438" s="22" t="s">
        <v>16</v>
      </c>
      <c r="O438" s="14">
        <v>1</v>
      </c>
      <c r="P438" s="22" t="s">
        <v>16</v>
      </c>
      <c r="Q438" s="26" t="s">
        <v>16</v>
      </c>
      <c r="R438" s="26" t="s">
        <v>16</v>
      </c>
    </row>
    <row r="439" spans="1:18" x14ac:dyDescent="0.2">
      <c r="A439" s="13">
        <v>419</v>
      </c>
      <c r="B439">
        <v>25</v>
      </c>
      <c r="C439" t="s">
        <v>34</v>
      </c>
      <c r="D439" t="s">
        <v>20</v>
      </c>
      <c r="E439" s="14" t="s">
        <v>45</v>
      </c>
      <c r="F439" s="22" t="s">
        <v>16</v>
      </c>
      <c r="G439" s="22" t="s">
        <v>16</v>
      </c>
      <c r="H439" s="22" t="s">
        <v>16</v>
      </c>
      <c r="I439" s="22" t="s">
        <v>16</v>
      </c>
      <c r="J439" s="22" t="s">
        <v>16</v>
      </c>
      <c r="K439" s="22" t="s">
        <v>16</v>
      </c>
      <c r="L439" s="22" t="s">
        <v>16</v>
      </c>
      <c r="M439" s="22" t="s">
        <v>16</v>
      </c>
      <c r="N439" s="22" t="s">
        <v>16</v>
      </c>
      <c r="O439" s="14">
        <v>1</v>
      </c>
      <c r="P439" s="22" t="s">
        <v>16</v>
      </c>
      <c r="Q439" s="26" t="s">
        <v>16</v>
      </c>
      <c r="R439" s="26" t="s">
        <v>16</v>
      </c>
    </row>
    <row r="440" spans="1:18" x14ac:dyDescent="0.2">
      <c r="A440" s="13">
        <v>420</v>
      </c>
      <c r="B440">
        <v>25</v>
      </c>
      <c r="C440" t="s">
        <v>34</v>
      </c>
      <c r="D440" s="31" t="s">
        <v>12</v>
      </c>
      <c r="E440" s="14" t="s">
        <v>45</v>
      </c>
      <c r="F440" s="22" t="s">
        <v>16</v>
      </c>
      <c r="G440" s="22" t="s">
        <v>16</v>
      </c>
      <c r="H440" s="22" t="s">
        <v>16</v>
      </c>
      <c r="I440" s="27" t="s">
        <v>21</v>
      </c>
      <c r="J440" s="22" t="s">
        <v>16</v>
      </c>
      <c r="K440" s="22" t="s">
        <v>16</v>
      </c>
      <c r="L440" s="21" t="s">
        <v>15</v>
      </c>
      <c r="M440" s="28" t="s">
        <v>17</v>
      </c>
      <c r="N440" s="22" t="s">
        <v>16</v>
      </c>
      <c r="O440" s="14">
        <v>1</v>
      </c>
      <c r="P440" s="22" t="s">
        <v>16</v>
      </c>
      <c r="Q440" s="26" t="s">
        <v>16</v>
      </c>
      <c r="R440" s="26" t="s">
        <v>16</v>
      </c>
    </row>
    <row r="441" spans="1:18" x14ac:dyDescent="0.2">
      <c r="A441" s="13">
        <v>421</v>
      </c>
      <c r="B441">
        <v>25</v>
      </c>
      <c r="C441" t="s">
        <v>34</v>
      </c>
      <c r="D441" t="s">
        <v>12</v>
      </c>
      <c r="E441" s="14" t="s">
        <v>45</v>
      </c>
      <c r="F441" s="22" t="s">
        <v>16</v>
      </c>
      <c r="G441" s="22" t="s">
        <v>16</v>
      </c>
      <c r="H441" s="22" t="s">
        <v>16</v>
      </c>
      <c r="I441" s="22" t="s">
        <v>16</v>
      </c>
      <c r="J441" s="22" t="s">
        <v>16</v>
      </c>
      <c r="K441" s="22" t="s">
        <v>16</v>
      </c>
      <c r="L441" s="22" t="s">
        <v>16</v>
      </c>
      <c r="M441" s="22" t="s">
        <v>16</v>
      </c>
      <c r="N441" s="22" t="s">
        <v>16</v>
      </c>
      <c r="O441" s="14">
        <v>1</v>
      </c>
      <c r="P441" s="22" t="s">
        <v>16</v>
      </c>
      <c r="Q441" s="26" t="s">
        <v>16</v>
      </c>
      <c r="R441" s="26" t="s">
        <v>16</v>
      </c>
    </row>
    <row r="442" spans="1:18" x14ac:dyDescent="0.2">
      <c r="A442" s="13">
        <v>422</v>
      </c>
      <c r="B442">
        <v>25</v>
      </c>
      <c r="C442" t="s">
        <v>34</v>
      </c>
      <c r="D442" t="s">
        <v>20</v>
      </c>
      <c r="E442" s="14" t="s">
        <v>45</v>
      </c>
      <c r="F442" s="22" t="s">
        <v>16</v>
      </c>
      <c r="G442" s="22" t="s">
        <v>16</v>
      </c>
      <c r="H442" s="22" t="s">
        <v>16</v>
      </c>
      <c r="I442" s="27" t="s">
        <v>21</v>
      </c>
      <c r="J442" s="22" t="s">
        <v>16</v>
      </c>
      <c r="K442" s="22" t="s">
        <v>16</v>
      </c>
      <c r="L442" s="21" t="s">
        <v>22</v>
      </c>
      <c r="M442" s="22" t="s">
        <v>16</v>
      </c>
      <c r="N442" s="22" t="s">
        <v>16</v>
      </c>
      <c r="O442" s="14">
        <v>1</v>
      </c>
      <c r="P442" s="22" t="s">
        <v>16</v>
      </c>
      <c r="Q442" s="26" t="s">
        <v>16</v>
      </c>
      <c r="R442" s="26" t="s">
        <v>16</v>
      </c>
    </row>
    <row r="443" spans="1:18" x14ac:dyDescent="0.2">
      <c r="A443" s="13">
        <v>423</v>
      </c>
      <c r="B443">
        <v>25</v>
      </c>
      <c r="C443" t="s">
        <v>34</v>
      </c>
      <c r="D443" t="s">
        <v>19</v>
      </c>
      <c r="E443" s="14" t="s">
        <v>45</v>
      </c>
      <c r="F443" s="22" t="s">
        <v>16</v>
      </c>
      <c r="G443" s="22" t="s">
        <v>16</v>
      </c>
      <c r="H443" s="22" t="s">
        <v>16</v>
      </c>
      <c r="I443" s="27" t="s">
        <v>21</v>
      </c>
      <c r="J443" s="22" t="s">
        <v>16</v>
      </c>
      <c r="K443" s="22" t="s">
        <v>16</v>
      </c>
      <c r="L443" s="21" t="s">
        <v>22</v>
      </c>
      <c r="M443" s="22" t="s">
        <v>16</v>
      </c>
      <c r="N443" s="22" t="s">
        <v>16</v>
      </c>
      <c r="O443" s="14">
        <v>1</v>
      </c>
      <c r="P443" s="22" t="s">
        <v>16</v>
      </c>
      <c r="Q443" s="26" t="s">
        <v>16</v>
      </c>
      <c r="R443" s="26" t="s">
        <v>16</v>
      </c>
    </row>
    <row r="444" spans="1:18" x14ac:dyDescent="0.2">
      <c r="A444" s="13">
        <v>424</v>
      </c>
      <c r="B444">
        <v>25</v>
      </c>
      <c r="C444" t="s">
        <v>34</v>
      </c>
      <c r="D444" t="s">
        <v>19</v>
      </c>
      <c r="E444" s="14" t="s">
        <v>45</v>
      </c>
      <c r="F444" s="22" t="s">
        <v>16</v>
      </c>
      <c r="G444" s="22" t="s">
        <v>16</v>
      </c>
      <c r="H444" s="22" t="s">
        <v>16</v>
      </c>
      <c r="I444" s="27" t="s">
        <v>21</v>
      </c>
      <c r="J444" s="22" t="s">
        <v>16</v>
      </c>
      <c r="K444" s="22" t="s">
        <v>16</v>
      </c>
      <c r="L444" s="21" t="s">
        <v>22</v>
      </c>
      <c r="M444" s="22" t="s">
        <v>16</v>
      </c>
      <c r="N444" s="22" t="s">
        <v>16</v>
      </c>
      <c r="O444" s="14">
        <v>1</v>
      </c>
      <c r="P444" s="22" t="s">
        <v>16</v>
      </c>
      <c r="Q444" s="26" t="s">
        <v>16</v>
      </c>
      <c r="R444" s="26" t="s">
        <v>16</v>
      </c>
    </row>
    <row r="445" spans="1:18" x14ac:dyDescent="0.2">
      <c r="A445" s="13">
        <v>425</v>
      </c>
      <c r="B445">
        <v>25</v>
      </c>
      <c r="C445" t="s">
        <v>34</v>
      </c>
      <c r="D445" t="s">
        <v>12</v>
      </c>
      <c r="E445" s="14" t="s">
        <v>45</v>
      </c>
      <c r="F445" s="22" t="s">
        <v>16</v>
      </c>
      <c r="G445" s="22" t="s">
        <v>16</v>
      </c>
      <c r="H445" s="22" t="s">
        <v>16</v>
      </c>
      <c r="I445" s="22" t="s">
        <v>16</v>
      </c>
      <c r="J445" s="22" t="s">
        <v>16</v>
      </c>
      <c r="K445" s="22" t="s">
        <v>16</v>
      </c>
      <c r="L445" s="22" t="s">
        <v>16</v>
      </c>
      <c r="M445" s="22" t="s">
        <v>16</v>
      </c>
      <c r="N445" s="22" t="s">
        <v>16</v>
      </c>
      <c r="O445" s="14">
        <v>1</v>
      </c>
      <c r="P445" s="22" t="s">
        <v>16</v>
      </c>
      <c r="Q445" s="26" t="s">
        <v>16</v>
      </c>
      <c r="R445" s="26" t="s">
        <v>16</v>
      </c>
    </row>
    <row r="446" spans="1:18" x14ac:dyDescent="0.2">
      <c r="A446" s="13">
        <v>426</v>
      </c>
      <c r="B446">
        <v>25</v>
      </c>
      <c r="C446" t="s">
        <v>34</v>
      </c>
      <c r="D446" t="s">
        <v>20</v>
      </c>
      <c r="E446" s="14" t="s">
        <v>45</v>
      </c>
      <c r="F446" s="22" t="s">
        <v>16</v>
      </c>
      <c r="G446" s="22" t="s">
        <v>16</v>
      </c>
      <c r="H446" s="22" t="s">
        <v>16</v>
      </c>
      <c r="I446" s="22" t="s">
        <v>16</v>
      </c>
      <c r="J446" s="22" t="s">
        <v>16</v>
      </c>
      <c r="K446" s="22" t="s">
        <v>16</v>
      </c>
      <c r="L446" s="22" t="s">
        <v>16</v>
      </c>
      <c r="M446" s="22" t="s">
        <v>16</v>
      </c>
      <c r="N446" s="22" t="s">
        <v>16</v>
      </c>
      <c r="O446" s="14">
        <v>1</v>
      </c>
      <c r="P446" s="22" t="s">
        <v>16</v>
      </c>
      <c r="Q446" s="26" t="s">
        <v>16</v>
      </c>
      <c r="R446" s="26" t="s">
        <v>16</v>
      </c>
    </row>
    <row r="447" spans="1:18" x14ac:dyDescent="0.2">
      <c r="A447" s="13">
        <v>427</v>
      </c>
      <c r="B447">
        <v>30</v>
      </c>
      <c r="C447" t="s">
        <v>36</v>
      </c>
      <c r="D447" t="s">
        <v>20</v>
      </c>
      <c r="E447" s="14" t="s">
        <v>45</v>
      </c>
      <c r="F447" s="22" t="s">
        <v>16</v>
      </c>
      <c r="G447" s="22" t="s">
        <v>16</v>
      </c>
      <c r="H447" s="17" t="s">
        <v>13</v>
      </c>
      <c r="I447" s="27" t="s">
        <v>21</v>
      </c>
      <c r="J447" s="19" t="s">
        <v>22</v>
      </c>
      <c r="K447" s="22" t="s">
        <v>16</v>
      </c>
      <c r="L447" s="22" t="s">
        <v>16</v>
      </c>
      <c r="M447" s="22" t="s">
        <v>16</v>
      </c>
      <c r="N447" s="22" t="s">
        <v>16</v>
      </c>
      <c r="O447" s="14">
        <v>1</v>
      </c>
      <c r="P447" s="22" t="s">
        <v>16</v>
      </c>
      <c r="Q447" s="26" t="s">
        <v>16</v>
      </c>
      <c r="R447" s="25">
        <v>1</v>
      </c>
    </row>
    <row r="448" spans="1:18" x14ac:dyDescent="0.2">
      <c r="A448" s="13">
        <v>428</v>
      </c>
      <c r="B448">
        <v>30</v>
      </c>
      <c r="C448" t="s">
        <v>36</v>
      </c>
      <c r="D448" t="s">
        <v>19</v>
      </c>
      <c r="E448" s="14" t="s">
        <v>45</v>
      </c>
      <c r="F448" s="22" t="s">
        <v>16</v>
      </c>
      <c r="G448" s="22" t="s">
        <v>16</v>
      </c>
      <c r="H448" s="17" t="s">
        <v>13</v>
      </c>
      <c r="I448" s="18" t="s">
        <v>17</v>
      </c>
      <c r="J448" s="19" t="s">
        <v>25</v>
      </c>
      <c r="K448" s="22" t="s">
        <v>16</v>
      </c>
      <c r="L448" s="22" t="s">
        <v>16</v>
      </c>
      <c r="M448" s="22" t="s">
        <v>16</v>
      </c>
      <c r="N448" s="22" t="s">
        <v>16</v>
      </c>
      <c r="O448" s="14">
        <v>1</v>
      </c>
      <c r="P448" s="22" t="s">
        <v>16</v>
      </c>
      <c r="Q448" s="26" t="s">
        <v>16</v>
      </c>
      <c r="R448" s="25">
        <v>1</v>
      </c>
    </row>
    <row r="449" spans="1:18" x14ac:dyDescent="0.2">
      <c r="A449" s="13">
        <v>429</v>
      </c>
      <c r="B449">
        <v>30</v>
      </c>
      <c r="C449" t="s">
        <v>36</v>
      </c>
      <c r="D449" t="s">
        <v>54</v>
      </c>
      <c r="E449" s="14" t="s">
        <v>45</v>
      </c>
      <c r="F449" s="22" t="s">
        <v>16</v>
      </c>
      <c r="G449" s="22" t="s">
        <v>16</v>
      </c>
      <c r="H449" s="22" t="s">
        <v>16</v>
      </c>
      <c r="I449" s="22" t="s">
        <v>16</v>
      </c>
      <c r="J449" s="22" t="s">
        <v>16</v>
      </c>
      <c r="K449" s="22" t="s">
        <v>16</v>
      </c>
      <c r="L449" s="22" t="s">
        <v>16</v>
      </c>
      <c r="M449" s="22" t="s">
        <v>16</v>
      </c>
      <c r="N449" s="22" t="s">
        <v>16</v>
      </c>
      <c r="O449" s="14">
        <v>1</v>
      </c>
      <c r="P449" s="22" t="s">
        <v>16</v>
      </c>
      <c r="Q449" s="26" t="s">
        <v>16</v>
      </c>
      <c r="R449" s="26" t="s">
        <v>16</v>
      </c>
    </row>
    <row r="450" spans="1:18" x14ac:dyDescent="0.2">
      <c r="A450" s="13">
        <v>430</v>
      </c>
      <c r="B450">
        <v>30</v>
      </c>
      <c r="C450" t="s">
        <v>36</v>
      </c>
      <c r="D450" t="s">
        <v>12</v>
      </c>
      <c r="E450" s="14" t="s">
        <v>45</v>
      </c>
      <c r="F450" s="22" t="s">
        <v>16</v>
      </c>
      <c r="G450" s="22" t="s">
        <v>16</v>
      </c>
      <c r="H450" s="17" t="s">
        <v>13</v>
      </c>
      <c r="I450" s="27" t="s">
        <v>21</v>
      </c>
      <c r="J450" s="19" t="s">
        <v>58</v>
      </c>
      <c r="K450" s="20" t="s">
        <v>22</v>
      </c>
      <c r="L450" s="22" t="s">
        <v>16</v>
      </c>
      <c r="M450" s="22" t="s">
        <v>16</v>
      </c>
      <c r="N450" s="22" t="s">
        <v>16</v>
      </c>
      <c r="O450" s="14">
        <v>1</v>
      </c>
      <c r="P450" s="22" t="s">
        <v>16</v>
      </c>
      <c r="Q450" s="26" t="s">
        <v>16</v>
      </c>
      <c r="R450" s="25">
        <v>1</v>
      </c>
    </row>
    <row r="451" spans="1:18" x14ac:dyDescent="0.2">
      <c r="A451" s="13">
        <v>431</v>
      </c>
      <c r="B451" s="33">
        <v>30</v>
      </c>
      <c r="C451" s="33" t="s">
        <v>36</v>
      </c>
      <c r="D451" s="33" t="s">
        <v>50</v>
      </c>
      <c r="E451" s="27" t="s">
        <v>21</v>
      </c>
      <c r="F451" s="22" t="s">
        <v>16</v>
      </c>
      <c r="G451" s="22" t="s">
        <v>16</v>
      </c>
      <c r="H451" s="27" t="s">
        <v>21</v>
      </c>
      <c r="I451" s="27" t="s">
        <v>21</v>
      </c>
      <c r="J451" s="19" t="s">
        <v>22</v>
      </c>
      <c r="K451" s="22" t="s">
        <v>16</v>
      </c>
      <c r="L451" s="22" t="s">
        <v>16</v>
      </c>
      <c r="M451" s="22" t="s">
        <v>16</v>
      </c>
      <c r="N451" s="22" t="s">
        <v>16</v>
      </c>
      <c r="O451" s="14">
        <v>1</v>
      </c>
      <c r="P451" s="22" t="s">
        <v>16</v>
      </c>
      <c r="Q451" s="26" t="s">
        <v>16</v>
      </c>
      <c r="R451" s="25">
        <v>1</v>
      </c>
    </row>
    <row r="452" spans="1:18" x14ac:dyDescent="0.2">
      <c r="A452" s="13">
        <v>432</v>
      </c>
      <c r="B452">
        <v>30</v>
      </c>
      <c r="C452" t="s">
        <v>36</v>
      </c>
      <c r="D452" t="s">
        <v>20</v>
      </c>
      <c r="E452" s="14" t="s">
        <v>45</v>
      </c>
      <c r="F452" s="22" t="s">
        <v>16</v>
      </c>
      <c r="G452" s="22" t="s">
        <v>16</v>
      </c>
      <c r="H452" s="22" t="s">
        <v>16</v>
      </c>
      <c r="I452" s="22" t="s">
        <v>16</v>
      </c>
      <c r="J452" s="19" t="s">
        <v>25</v>
      </c>
      <c r="K452" s="22" t="s">
        <v>16</v>
      </c>
      <c r="L452" s="22" t="s">
        <v>16</v>
      </c>
      <c r="M452" s="22" t="s">
        <v>16</v>
      </c>
      <c r="N452" s="22" t="s">
        <v>16</v>
      </c>
      <c r="O452" s="14">
        <v>1</v>
      </c>
      <c r="P452" s="22" t="s">
        <v>16</v>
      </c>
      <c r="Q452" s="26" t="s">
        <v>16</v>
      </c>
      <c r="R452" s="26" t="s">
        <v>16</v>
      </c>
    </row>
    <row r="453" spans="1:18" x14ac:dyDescent="0.2">
      <c r="A453" s="13">
        <v>433</v>
      </c>
      <c r="B453">
        <v>30</v>
      </c>
      <c r="C453" t="s">
        <v>36</v>
      </c>
      <c r="D453" t="s">
        <v>54</v>
      </c>
      <c r="E453" s="14" t="s">
        <v>45</v>
      </c>
      <c r="F453" s="22" t="s">
        <v>16</v>
      </c>
      <c r="G453" s="22" t="s">
        <v>16</v>
      </c>
      <c r="H453" s="22" t="s">
        <v>16</v>
      </c>
      <c r="I453" s="18" t="s">
        <v>17</v>
      </c>
      <c r="J453" s="19" t="s">
        <v>25</v>
      </c>
      <c r="K453" s="22" t="s">
        <v>16</v>
      </c>
      <c r="L453" s="22" t="s">
        <v>16</v>
      </c>
      <c r="M453" s="22" t="s">
        <v>16</v>
      </c>
      <c r="N453" s="22" t="s">
        <v>16</v>
      </c>
      <c r="O453" s="14">
        <v>1</v>
      </c>
      <c r="P453" s="22" t="s">
        <v>16</v>
      </c>
      <c r="Q453" s="26" t="s">
        <v>16</v>
      </c>
      <c r="R453" s="26" t="s">
        <v>16</v>
      </c>
    </row>
    <row r="454" spans="1:18" x14ac:dyDescent="0.2">
      <c r="A454" s="13">
        <v>434</v>
      </c>
      <c r="B454">
        <v>30</v>
      </c>
      <c r="C454" t="s">
        <v>36</v>
      </c>
      <c r="D454" t="s">
        <v>12</v>
      </c>
      <c r="E454" s="14" t="s">
        <v>45</v>
      </c>
      <c r="F454" s="22" t="s">
        <v>16</v>
      </c>
      <c r="G454" s="22" t="s">
        <v>16</v>
      </c>
      <c r="H454" s="17" t="s">
        <v>13</v>
      </c>
      <c r="I454" s="18" t="s">
        <v>17</v>
      </c>
      <c r="J454" s="19" t="s">
        <v>25</v>
      </c>
      <c r="K454" s="22" t="s">
        <v>16</v>
      </c>
      <c r="L454" s="22" t="s">
        <v>16</v>
      </c>
      <c r="M454" s="22" t="s">
        <v>16</v>
      </c>
      <c r="N454" s="22" t="s">
        <v>16</v>
      </c>
      <c r="O454" s="14">
        <v>1</v>
      </c>
      <c r="P454" s="22" t="s">
        <v>16</v>
      </c>
      <c r="Q454" s="26" t="s">
        <v>16</v>
      </c>
      <c r="R454" s="25">
        <v>1</v>
      </c>
    </row>
    <row r="455" spans="1:18" x14ac:dyDescent="0.2">
      <c r="A455" s="13">
        <v>435</v>
      </c>
      <c r="B455">
        <v>30</v>
      </c>
      <c r="C455" t="s">
        <v>36</v>
      </c>
      <c r="D455" t="s">
        <v>23</v>
      </c>
      <c r="E455" s="14" t="s">
        <v>24</v>
      </c>
      <c r="F455" s="22" t="s">
        <v>16</v>
      </c>
      <c r="G455" s="22" t="s">
        <v>16</v>
      </c>
      <c r="H455" s="17" t="s">
        <v>24</v>
      </c>
      <c r="I455" s="18" t="s">
        <v>24</v>
      </c>
      <c r="J455" s="19" t="s">
        <v>25</v>
      </c>
      <c r="K455" s="22" t="s">
        <v>16</v>
      </c>
      <c r="L455" s="22" t="s">
        <v>16</v>
      </c>
      <c r="M455" s="22" t="s">
        <v>16</v>
      </c>
      <c r="N455" s="22" t="s">
        <v>16</v>
      </c>
      <c r="O455" s="14">
        <v>1</v>
      </c>
      <c r="P455" s="22" t="s">
        <v>16</v>
      </c>
      <c r="Q455" s="26" t="s">
        <v>16</v>
      </c>
      <c r="R455" s="25">
        <v>1</v>
      </c>
    </row>
    <row r="456" spans="1:18" x14ac:dyDescent="0.2">
      <c r="A456" s="13">
        <v>436</v>
      </c>
      <c r="B456">
        <v>30</v>
      </c>
      <c r="C456" t="s">
        <v>36</v>
      </c>
      <c r="D456" t="s">
        <v>20</v>
      </c>
      <c r="E456" s="14" t="s">
        <v>45</v>
      </c>
      <c r="F456" s="22" t="s">
        <v>16</v>
      </c>
      <c r="G456" s="22" t="s">
        <v>16</v>
      </c>
      <c r="H456" s="17" t="s">
        <v>13</v>
      </c>
      <c r="I456" s="22" t="s">
        <v>16</v>
      </c>
      <c r="J456" s="22" t="s">
        <v>16</v>
      </c>
      <c r="K456" s="22" t="s">
        <v>16</v>
      </c>
      <c r="L456" s="22" t="s">
        <v>16</v>
      </c>
      <c r="M456" s="22" t="s">
        <v>16</v>
      </c>
      <c r="N456" s="22" t="s">
        <v>16</v>
      </c>
      <c r="O456" s="14">
        <v>1</v>
      </c>
      <c r="P456" s="22" t="s">
        <v>16</v>
      </c>
      <c r="Q456" s="26" t="s">
        <v>16</v>
      </c>
      <c r="R456" s="25">
        <v>1</v>
      </c>
    </row>
    <row r="457" spans="1:18" x14ac:dyDescent="0.2">
      <c r="A457" s="13">
        <v>437</v>
      </c>
      <c r="B457">
        <v>30</v>
      </c>
      <c r="C457" t="s">
        <v>36</v>
      </c>
      <c r="D457" t="s">
        <v>19</v>
      </c>
      <c r="E457" s="14" t="s">
        <v>45</v>
      </c>
      <c r="F457" s="22" t="s">
        <v>16</v>
      </c>
      <c r="G457" s="22" t="s">
        <v>16</v>
      </c>
      <c r="H457" s="17" t="s">
        <v>13</v>
      </c>
      <c r="I457" s="27" t="s">
        <v>21</v>
      </c>
      <c r="J457" s="19" t="s">
        <v>22</v>
      </c>
      <c r="K457" s="22" t="s">
        <v>16</v>
      </c>
      <c r="L457" s="22" t="s">
        <v>16</v>
      </c>
      <c r="M457" s="22" t="s">
        <v>16</v>
      </c>
      <c r="N457" s="22" t="s">
        <v>16</v>
      </c>
      <c r="O457" s="14">
        <v>1</v>
      </c>
      <c r="P457" s="22" t="s">
        <v>16</v>
      </c>
      <c r="Q457" s="26" t="s">
        <v>16</v>
      </c>
      <c r="R457" s="25">
        <v>1</v>
      </c>
    </row>
    <row r="458" spans="1:18" x14ac:dyDescent="0.2">
      <c r="A458" s="13">
        <v>438</v>
      </c>
      <c r="B458" s="33">
        <v>30</v>
      </c>
      <c r="C458" s="33" t="s">
        <v>36</v>
      </c>
      <c r="D458" s="33" t="s">
        <v>50</v>
      </c>
      <c r="E458" s="14" t="s">
        <v>45</v>
      </c>
      <c r="F458" s="22" t="s">
        <v>16</v>
      </c>
      <c r="G458" s="22" t="s">
        <v>16</v>
      </c>
      <c r="H458" s="17" t="s">
        <v>17</v>
      </c>
      <c r="I458" s="18" t="s">
        <v>17</v>
      </c>
      <c r="J458" s="19" t="s">
        <v>25</v>
      </c>
      <c r="K458" s="22" t="s">
        <v>16</v>
      </c>
      <c r="L458" s="22" t="s">
        <v>16</v>
      </c>
      <c r="M458" s="22" t="s">
        <v>16</v>
      </c>
      <c r="N458" s="22" t="s">
        <v>16</v>
      </c>
      <c r="O458" s="14">
        <v>1</v>
      </c>
      <c r="P458" s="22" t="s">
        <v>16</v>
      </c>
      <c r="Q458" s="26" t="s">
        <v>16</v>
      </c>
      <c r="R458" s="25" t="s">
        <v>17</v>
      </c>
    </row>
    <row r="459" spans="1:18" x14ac:dyDescent="0.2">
      <c r="A459" s="13">
        <v>439</v>
      </c>
      <c r="B459">
        <v>30</v>
      </c>
      <c r="C459" t="s">
        <v>36</v>
      </c>
      <c r="D459" t="s">
        <v>23</v>
      </c>
      <c r="E459" s="14" t="s">
        <v>24</v>
      </c>
      <c r="F459" s="22" t="s">
        <v>16</v>
      </c>
      <c r="G459" s="22" t="s">
        <v>16</v>
      </c>
      <c r="H459" s="17" t="s">
        <v>24</v>
      </c>
      <c r="I459" s="18" t="s">
        <v>24</v>
      </c>
      <c r="J459" s="19" t="s">
        <v>24</v>
      </c>
      <c r="K459" s="20" t="s">
        <v>14</v>
      </c>
      <c r="L459" s="22" t="s">
        <v>16</v>
      </c>
      <c r="M459" s="22" t="s">
        <v>16</v>
      </c>
      <c r="N459" s="22" t="s">
        <v>16</v>
      </c>
      <c r="O459" s="14">
        <v>1</v>
      </c>
      <c r="P459" s="22" t="s">
        <v>16</v>
      </c>
      <c r="Q459" s="26" t="s">
        <v>16</v>
      </c>
      <c r="R459" s="25">
        <v>1</v>
      </c>
    </row>
    <row r="460" spans="1:18" x14ac:dyDescent="0.2">
      <c r="A460" s="13">
        <v>440</v>
      </c>
      <c r="B460">
        <v>30</v>
      </c>
      <c r="C460" t="s">
        <v>36</v>
      </c>
      <c r="D460" t="s">
        <v>20</v>
      </c>
      <c r="E460" s="14" t="s">
        <v>45</v>
      </c>
      <c r="F460" s="22" t="s">
        <v>16</v>
      </c>
      <c r="G460" s="22" t="s">
        <v>16</v>
      </c>
      <c r="H460" s="17" t="s">
        <v>13</v>
      </c>
      <c r="I460" s="27" t="s">
        <v>21</v>
      </c>
      <c r="J460" s="19" t="s">
        <v>22</v>
      </c>
      <c r="K460" s="22" t="s">
        <v>16</v>
      </c>
      <c r="L460" s="22" t="s">
        <v>16</v>
      </c>
      <c r="M460" s="22" t="s">
        <v>16</v>
      </c>
      <c r="N460" s="22" t="s">
        <v>16</v>
      </c>
      <c r="O460" s="14">
        <v>1</v>
      </c>
      <c r="P460" s="22" t="s">
        <v>16</v>
      </c>
      <c r="Q460" s="26" t="s">
        <v>16</v>
      </c>
      <c r="R460" s="25">
        <v>1</v>
      </c>
    </row>
    <row r="461" spans="1:18" x14ac:dyDescent="0.2">
      <c r="A461" s="13" t="s">
        <v>129</v>
      </c>
      <c r="B461">
        <v>30</v>
      </c>
      <c r="C461" t="s">
        <v>36</v>
      </c>
      <c r="D461" t="s">
        <v>12</v>
      </c>
      <c r="E461" s="14" t="s">
        <v>14</v>
      </c>
      <c r="F461" s="22" t="s">
        <v>16</v>
      </c>
      <c r="G461" s="22" t="s">
        <v>16</v>
      </c>
      <c r="H461" s="17" t="s">
        <v>13</v>
      </c>
      <c r="I461" s="18" t="s">
        <v>14</v>
      </c>
      <c r="J461" s="19" t="s">
        <v>14</v>
      </c>
      <c r="K461" s="20" t="s">
        <v>14</v>
      </c>
      <c r="L461" s="22" t="s">
        <v>16</v>
      </c>
      <c r="M461" s="28" t="s">
        <v>17</v>
      </c>
      <c r="N461" s="23" t="s">
        <v>17</v>
      </c>
      <c r="O461" s="14">
        <v>1</v>
      </c>
      <c r="P461" s="22" t="s">
        <v>16</v>
      </c>
      <c r="Q461" s="26" t="s">
        <v>16</v>
      </c>
      <c r="R461" s="25">
        <v>1</v>
      </c>
    </row>
    <row r="462" spans="1:18" x14ac:dyDescent="0.2">
      <c r="A462" s="13">
        <v>442</v>
      </c>
      <c r="B462">
        <v>30</v>
      </c>
      <c r="C462" t="s">
        <v>36</v>
      </c>
      <c r="D462" t="s">
        <v>55</v>
      </c>
      <c r="E462" s="14" t="s">
        <v>24</v>
      </c>
      <c r="F462" s="22" t="s">
        <v>16</v>
      </c>
      <c r="G462" s="22" t="s">
        <v>16</v>
      </c>
      <c r="H462" s="17" t="s">
        <v>24</v>
      </c>
      <c r="I462" s="18" t="s">
        <v>24</v>
      </c>
      <c r="J462" s="19" t="s">
        <v>25</v>
      </c>
      <c r="K462" s="22" t="s">
        <v>16</v>
      </c>
      <c r="L462" s="22" t="s">
        <v>16</v>
      </c>
      <c r="M462" s="22" t="s">
        <v>16</v>
      </c>
      <c r="N462" s="22" t="s">
        <v>16</v>
      </c>
      <c r="O462" s="14">
        <v>1</v>
      </c>
      <c r="P462" s="22" t="s">
        <v>16</v>
      </c>
      <c r="Q462" s="26" t="s">
        <v>16</v>
      </c>
      <c r="R462" s="25">
        <v>1</v>
      </c>
    </row>
    <row r="463" spans="1:18" x14ac:dyDescent="0.2">
      <c r="A463" s="13">
        <v>443</v>
      </c>
      <c r="B463">
        <v>30</v>
      </c>
      <c r="C463" t="s">
        <v>36</v>
      </c>
      <c r="D463" t="s">
        <v>19</v>
      </c>
      <c r="E463" s="14" t="s">
        <v>45</v>
      </c>
      <c r="F463" s="22" t="s">
        <v>16</v>
      </c>
      <c r="G463" s="22" t="s">
        <v>16</v>
      </c>
      <c r="H463" s="17" t="s">
        <v>13</v>
      </c>
      <c r="I463" s="27" t="s">
        <v>21</v>
      </c>
      <c r="J463" s="19" t="s">
        <v>22</v>
      </c>
      <c r="K463" s="22" t="s">
        <v>16</v>
      </c>
      <c r="L463" s="22" t="s">
        <v>16</v>
      </c>
      <c r="M463" s="22" t="s">
        <v>16</v>
      </c>
      <c r="N463" s="22" t="s">
        <v>16</v>
      </c>
      <c r="O463" s="14">
        <v>1</v>
      </c>
      <c r="P463" s="22" t="s">
        <v>16</v>
      </c>
      <c r="Q463" s="26" t="s">
        <v>16</v>
      </c>
      <c r="R463" s="25">
        <v>1</v>
      </c>
    </row>
    <row r="464" spans="1:18" x14ac:dyDescent="0.2">
      <c r="A464" s="13">
        <v>444</v>
      </c>
      <c r="B464">
        <v>30</v>
      </c>
      <c r="C464" t="s">
        <v>36</v>
      </c>
      <c r="D464" t="s">
        <v>54</v>
      </c>
      <c r="E464" s="14" t="s">
        <v>45</v>
      </c>
      <c r="F464" s="22" t="s">
        <v>16</v>
      </c>
      <c r="G464" s="22" t="s">
        <v>16</v>
      </c>
      <c r="H464" s="17" t="s">
        <v>17</v>
      </c>
      <c r="I464" s="18" t="s">
        <v>17</v>
      </c>
      <c r="J464" s="19" t="s">
        <v>25</v>
      </c>
      <c r="K464" s="22" t="s">
        <v>16</v>
      </c>
      <c r="L464" s="22" t="s">
        <v>16</v>
      </c>
      <c r="M464" s="22" t="s">
        <v>16</v>
      </c>
      <c r="N464" s="22" t="s">
        <v>16</v>
      </c>
      <c r="O464" s="14">
        <v>1</v>
      </c>
      <c r="P464" s="22" t="s">
        <v>16</v>
      </c>
      <c r="Q464" s="26" t="s">
        <v>16</v>
      </c>
      <c r="R464" s="25" t="s">
        <v>17</v>
      </c>
    </row>
    <row r="465" spans="1:18" x14ac:dyDescent="0.2">
      <c r="A465" s="13" t="s">
        <v>130</v>
      </c>
      <c r="B465">
        <v>30</v>
      </c>
      <c r="C465" t="s">
        <v>36</v>
      </c>
      <c r="D465" t="s">
        <v>12</v>
      </c>
      <c r="E465" s="14" t="s">
        <v>45</v>
      </c>
      <c r="F465" s="22" t="s">
        <v>16</v>
      </c>
      <c r="G465" s="22" t="s">
        <v>16</v>
      </c>
      <c r="H465" s="17" t="s">
        <v>13</v>
      </c>
      <c r="I465" s="18" t="s">
        <v>17</v>
      </c>
      <c r="J465" s="19" t="s">
        <v>25</v>
      </c>
      <c r="K465" s="22" t="s">
        <v>16</v>
      </c>
      <c r="L465" s="22" t="s">
        <v>16</v>
      </c>
      <c r="M465" s="22" t="s">
        <v>16</v>
      </c>
      <c r="N465" s="22" t="s">
        <v>16</v>
      </c>
      <c r="O465" s="14">
        <v>1</v>
      </c>
      <c r="P465" s="22" t="s">
        <v>16</v>
      </c>
      <c r="Q465" s="26" t="s">
        <v>16</v>
      </c>
      <c r="R465" s="25">
        <v>1</v>
      </c>
    </row>
    <row r="466" spans="1:18" x14ac:dyDescent="0.2">
      <c r="A466" s="13">
        <v>446</v>
      </c>
      <c r="B466">
        <v>30</v>
      </c>
      <c r="C466" t="s">
        <v>36</v>
      </c>
      <c r="D466" t="s">
        <v>19</v>
      </c>
      <c r="E466" s="14" t="s">
        <v>45</v>
      </c>
      <c r="F466" s="22" t="s">
        <v>16</v>
      </c>
      <c r="G466" s="22" t="s">
        <v>16</v>
      </c>
      <c r="H466" s="17" t="s">
        <v>13</v>
      </c>
      <c r="I466" s="27" t="s">
        <v>21</v>
      </c>
      <c r="J466" s="19" t="s">
        <v>22</v>
      </c>
      <c r="K466" s="22" t="s">
        <v>16</v>
      </c>
      <c r="L466" s="22" t="s">
        <v>16</v>
      </c>
      <c r="M466" s="22" t="s">
        <v>16</v>
      </c>
      <c r="N466" s="22" t="s">
        <v>16</v>
      </c>
      <c r="O466" s="14">
        <v>1</v>
      </c>
      <c r="P466" s="22" t="s">
        <v>16</v>
      </c>
      <c r="Q466" s="26" t="s">
        <v>16</v>
      </c>
      <c r="R466" s="25">
        <v>1</v>
      </c>
    </row>
    <row r="467" spans="1:18" x14ac:dyDescent="0.2">
      <c r="A467" s="13">
        <v>447</v>
      </c>
      <c r="B467">
        <v>27</v>
      </c>
      <c r="C467" t="s">
        <v>36</v>
      </c>
      <c r="D467" t="s">
        <v>55</v>
      </c>
      <c r="E467" s="14" t="s">
        <v>24</v>
      </c>
      <c r="F467" s="22" t="s">
        <v>16</v>
      </c>
      <c r="G467" s="22" t="s">
        <v>16</v>
      </c>
      <c r="H467" s="22" t="s">
        <v>16</v>
      </c>
      <c r="I467" s="22" t="s">
        <v>16</v>
      </c>
      <c r="J467" s="22" t="s">
        <v>16</v>
      </c>
      <c r="K467" s="22" t="s">
        <v>16</v>
      </c>
      <c r="L467" s="22" t="s">
        <v>16</v>
      </c>
      <c r="M467" s="22" t="s">
        <v>16</v>
      </c>
      <c r="N467" s="22" t="s">
        <v>16</v>
      </c>
      <c r="O467" s="14">
        <v>1</v>
      </c>
      <c r="P467" s="22" t="s">
        <v>16</v>
      </c>
      <c r="Q467" s="26" t="s">
        <v>16</v>
      </c>
      <c r="R467" s="26" t="s">
        <v>16</v>
      </c>
    </row>
    <row r="468" spans="1:18" x14ac:dyDescent="0.2">
      <c r="A468" s="13">
        <v>448</v>
      </c>
      <c r="B468">
        <v>27</v>
      </c>
      <c r="C468" t="s">
        <v>36</v>
      </c>
      <c r="D468" t="s">
        <v>19</v>
      </c>
      <c r="E468" s="14" t="s">
        <v>13</v>
      </c>
      <c r="F468" s="22" t="s">
        <v>16</v>
      </c>
      <c r="G468" s="16" t="s">
        <v>13</v>
      </c>
      <c r="H468" s="22" t="s">
        <v>16</v>
      </c>
      <c r="I468" s="22" t="s">
        <v>16</v>
      </c>
      <c r="J468" s="22" t="s">
        <v>16</v>
      </c>
      <c r="K468" s="22" t="s">
        <v>16</v>
      </c>
      <c r="L468" s="22" t="s">
        <v>16</v>
      </c>
      <c r="M468" s="22" t="s">
        <v>16</v>
      </c>
      <c r="N468" s="22" t="s">
        <v>16</v>
      </c>
      <c r="O468" s="14">
        <v>1</v>
      </c>
      <c r="P468" s="22" t="s">
        <v>16</v>
      </c>
      <c r="Q468" s="24">
        <v>1</v>
      </c>
      <c r="R468" s="26" t="s">
        <v>16</v>
      </c>
    </row>
    <row r="469" spans="1:18" x14ac:dyDescent="0.2">
      <c r="A469" s="13">
        <v>449</v>
      </c>
      <c r="B469">
        <v>27</v>
      </c>
      <c r="C469" t="s">
        <v>36</v>
      </c>
      <c r="D469" t="s">
        <v>23</v>
      </c>
      <c r="E469" s="14" t="s">
        <v>24</v>
      </c>
      <c r="F469" s="22" t="s">
        <v>16</v>
      </c>
      <c r="G469" s="22" t="s">
        <v>16</v>
      </c>
      <c r="H469" s="22" t="s">
        <v>16</v>
      </c>
      <c r="I469" s="22" t="s">
        <v>16</v>
      </c>
      <c r="J469" s="22" t="s">
        <v>16</v>
      </c>
      <c r="K469" s="22" t="s">
        <v>16</v>
      </c>
      <c r="L469" s="22" t="s">
        <v>16</v>
      </c>
      <c r="M469" s="22" t="s">
        <v>16</v>
      </c>
      <c r="N469" s="22" t="s">
        <v>16</v>
      </c>
      <c r="O469" s="14">
        <v>1</v>
      </c>
      <c r="P469" s="22" t="s">
        <v>16</v>
      </c>
      <c r="Q469" s="26" t="s">
        <v>16</v>
      </c>
      <c r="R469" s="26" t="s">
        <v>16</v>
      </c>
    </row>
    <row r="470" spans="1:18" x14ac:dyDescent="0.2">
      <c r="A470" s="13">
        <v>450</v>
      </c>
      <c r="B470">
        <v>27</v>
      </c>
      <c r="C470" t="s">
        <v>36</v>
      </c>
      <c r="D470" t="s">
        <v>20</v>
      </c>
      <c r="E470" s="14" t="s">
        <v>45</v>
      </c>
      <c r="F470" s="22" t="s">
        <v>16</v>
      </c>
      <c r="G470" s="22" t="s">
        <v>16</v>
      </c>
      <c r="H470" s="22" t="s">
        <v>16</v>
      </c>
      <c r="I470" s="22" t="s">
        <v>16</v>
      </c>
      <c r="J470" s="22" t="s">
        <v>16</v>
      </c>
      <c r="K470" s="22" t="s">
        <v>16</v>
      </c>
      <c r="L470" s="22" t="s">
        <v>16</v>
      </c>
      <c r="M470" s="22" t="s">
        <v>16</v>
      </c>
      <c r="N470" s="22" t="s">
        <v>16</v>
      </c>
      <c r="O470" s="14">
        <v>1</v>
      </c>
      <c r="P470" s="22" t="s">
        <v>16</v>
      </c>
      <c r="Q470" s="26" t="s">
        <v>16</v>
      </c>
      <c r="R470" s="26" t="s">
        <v>16</v>
      </c>
    </row>
    <row r="471" spans="1:18" x14ac:dyDescent="0.2">
      <c r="A471" s="13" t="s">
        <v>131</v>
      </c>
      <c r="B471">
        <v>27</v>
      </c>
      <c r="C471" t="s">
        <v>36</v>
      </c>
      <c r="D471" t="s">
        <v>12</v>
      </c>
      <c r="E471" s="14" t="s">
        <v>13</v>
      </c>
      <c r="F471" s="22" t="s">
        <v>16</v>
      </c>
      <c r="G471" s="16" t="s">
        <v>13</v>
      </c>
      <c r="H471" s="17" t="s">
        <v>13</v>
      </c>
      <c r="I471" s="18" t="s">
        <v>14</v>
      </c>
      <c r="J471" s="19" t="s">
        <v>14</v>
      </c>
      <c r="K471" s="34" t="s">
        <v>58</v>
      </c>
      <c r="L471" s="21" t="s">
        <v>22</v>
      </c>
      <c r="M471" s="22" t="s">
        <v>16</v>
      </c>
      <c r="N471" s="22" t="s">
        <v>16</v>
      </c>
      <c r="O471" s="14">
        <v>1</v>
      </c>
      <c r="P471" s="22" t="s">
        <v>16</v>
      </c>
      <c r="Q471" s="24">
        <v>1</v>
      </c>
      <c r="R471" s="25">
        <v>1</v>
      </c>
    </row>
    <row r="472" spans="1:18" x14ac:dyDescent="0.2">
      <c r="A472" s="13">
        <v>452</v>
      </c>
      <c r="B472">
        <v>27</v>
      </c>
      <c r="C472" t="s">
        <v>36</v>
      </c>
      <c r="D472" t="s">
        <v>20</v>
      </c>
      <c r="E472" s="14" t="s">
        <v>45</v>
      </c>
      <c r="F472" s="22" t="s">
        <v>16</v>
      </c>
      <c r="G472" s="22" t="s">
        <v>16</v>
      </c>
      <c r="H472" s="22" t="s">
        <v>16</v>
      </c>
      <c r="I472" s="22" t="s">
        <v>16</v>
      </c>
      <c r="J472" s="22" t="s">
        <v>16</v>
      </c>
      <c r="K472" s="22" t="s">
        <v>16</v>
      </c>
      <c r="L472" s="22" t="s">
        <v>16</v>
      </c>
      <c r="M472" s="22" t="s">
        <v>16</v>
      </c>
      <c r="N472" s="22" t="s">
        <v>16</v>
      </c>
      <c r="O472" s="14">
        <v>1</v>
      </c>
      <c r="P472" s="22" t="s">
        <v>16</v>
      </c>
      <c r="Q472" s="26" t="s">
        <v>16</v>
      </c>
      <c r="R472" s="26" t="s">
        <v>16</v>
      </c>
    </row>
    <row r="473" spans="1:18" x14ac:dyDescent="0.2">
      <c r="A473" s="13">
        <v>453</v>
      </c>
      <c r="B473">
        <v>27</v>
      </c>
      <c r="C473" t="s">
        <v>36</v>
      </c>
      <c r="D473" t="s">
        <v>12</v>
      </c>
      <c r="E473" s="14" t="s">
        <v>13</v>
      </c>
      <c r="F473" s="22" t="s">
        <v>16</v>
      </c>
      <c r="G473" s="16" t="s">
        <v>13</v>
      </c>
      <c r="H473" s="22" t="s">
        <v>16</v>
      </c>
      <c r="I473" s="22" t="s">
        <v>16</v>
      </c>
      <c r="J473" s="22" t="s">
        <v>16</v>
      </c>
      <c r="K473" s="22" t="s">
        <v>16</v>
      </c>
      <c r="L473" s="22" t="s">
        <v>16</v>
      </c>
      <c r="M473" s="22" t="s">
        <v>16</v>
      </c>
      <c r="N473" s="22" t="s">
        <v>16</v>
      </c>
      <c r="O473" s="14">
        <v>1</v>
      </c>
      <c r="P473" s="22" t="s">
        <v>16</v>
      </c>
      <c r="Q473" s="24">
        <v>1</v>
      </c>
      <c r="R473" s="26" t="s">
        <v>16</v>
      </c>
    </row>
    <row r="474" spans="1:18" x14ac:dyDescent="0.2">
      <c r="A474" s="13">
        <v>454</v>
      </c>
      <c r="B474">
        <v>27</v>
      </c>
      <c r="C474" t="s">
        <v>36</v>
      </c>
      <c r="D474" t="s">
        <v>23</v>
      </c>
      <c r="E474" s="14" t="s">
        <v>24</v>
      </c>
      <c r="F474" s="22" t="s">
        <v>16</v>
      </c>
      <c r="G474" s="22" t="s">
        <v>16</v>
      </c>
      <c r="H474" s="22" t="s">
        <v>16</v>
      </c>
      <c r="I474" s="22" t="s">
        <v>16</v>
      </c>
      <c r="J474" s="22" t="s">
        <v>16</v>
      </c>
      <c r="K474" s="22" t="s">
        <v>16</v>
      </c>
      <c r="L474" s="22" t="s">
        <v>16</v>
      </c>
      <c r="M474" s="22" t="s">
        <v>16</v>
      </c>
      <c r="N474" s="22" t="s">
        <v>16</v>
      </c>
      <c r="O474" s="14">
        <v>1</v>
      </c>
      <c r="P474" s="22" t="s">
        <v>16</v>
      </c>
      <c r="Q474" s="26" t="s">
        <v>16</v>
      </c>
      <c r="R474" s="26" t="s">
        <v>16</v>
      </c>
    </row>
    <row r="475" spans="1:18" x14ac:dyDescent="0.2">
      <c r="A475" s="13">
        <v>455</v>
      </c>
      <c r="B475">
        <v>27</v>
      </c>
      <c r="C475" t="s">
        <v>36</v>
      </c>
      <c r="D475" t="s">
        <v>55</v>
      </c>
      <c r="E475" s="14" t="s">
        <v>24</v>
      </c>
      <c r="F475" s="22" t="s">
        <v>16</v>
      </c>
      <c r="G475" s="16" t="s">
        <v>24</v>
      </c>
      <c r="H475" s="22" t="s">
        <v>16</v>
      </c>
      <c r="I475" s="22" t="s">
        <v>16</v>
      </c>
      <c r="J475" s="22" t="s">
        <v>16</v>
      </c>
      <c r="K475" s="22" t="s">
        <v>16</v>
      </c>
      <c r="L475" s="22" t="s">
        <v>16</v>
      </c>
      <c r="M475" s="22" t="s">
        <v>16</v>
      </c>
      <c r="N475" s="22" t="s">
        <v>16</v>
      </c>
      <c r="O475" s="14">
        <v>1</v>
      </c>
      <c r="P475" s="22" t="s">
        <v>16</v>
      </c>
      <c r="Q475" s="24">
        <v>1</v>
      </c>
      <c r="R475" s="26" t="s">
        <v>16</v>
      </c>
    </row>
    <row r="476" spans="1:18" x14ac:dyDescent="0.2">
      <c r="A476" s="13">
        <v>456</v>
      </c>
      <c r="B476">
        <v>27</v>
      </c>
      <c r="C476" t="s">
        <v>36</v>
      </c>
      <c r="D476" t="s">
        <v>19</v>
      </c>
      <c r="E476" s="14" t="s">
        <v>13</v>
      </c>
      <c r="F476" s="22" t="s">
        <v>16</v>
      </c>
      <c r="G476" s="16" t="s">
        <v>13</v>
      </c>
      <c r="H476" s="17" t="s">
        <v>13</v>
      </c>
      <c r="I476" s="22" t="s">
        <v>16</v>
      </c>
      <c r="J476" s="22" t="s">
        <v>16</v>
      </c>
      <c r="K476" s="22" t="s">
        <v>16</v>
      </c>
      <c r="L476" s="22" t="s">
        <v>16</v>
      </c>
      <c r="M476" s="22" t="s">
        <v>16</v>
      </c>
      <c r="N476" s="22" t="s">
        <v>16</v>
      </c>
      <c r="O476" s="14">
        <v>1</v>
      </c>
      <c r="P476" s="22" t="s">
        <v>16</v>
      </c>
      <c r="Q476" s="24">
        <v>1</v>
      </c>
      <c r="R476" s="25">
        <v>1</v>
      </c>
    </row>
    <row r="477" spans="1:18" x14ac:dyDescent="0.2">
      <c r="A477" s="13">
        <v>457</v>
      </c>
      <c r="B477">
        <v>27</v>
      </c>
      <c r="C477" t="s">
        <v>36</v>
      </c>
      <c r="D477" t="s">
        <v>54</v>
      </c>
      <c r="E477" s="14" t="s">
        <v>45</v>
      </c>
      <c r="F477" s="22" t="s">
        <v>16</v>
      </c>
      <c r="G477" s="22" t="s">
        <v>16</v>
      </c>
      <c r="H477" s="22" t="s">
        <v>16</v>
      </c>
      <c r="I477" s="22" t="s">
        <v>16</v>
      </c>
      <c r="J477" s="22" t="s">
        <v>16</v>
      </c>
      <c r="K477" s="22" t="s">
        <v>16</v>
      </c>
      <c r="L477" s="22" t="s">
        <v>16</v>
      </c>
      <c r="M477" s="22" t="s">
        <v>16</v>
      </c>
      <c r="N477" s="22" t="s">
        <v>16</v>
      </c>
      <c r="O477" s="14">
        <v>1</v>
      </c>
      <c r="P477" s="22" t="s">
        <v>16</v>
      </c>
      <c r="Q477" s="26" t="s">
        <v>16</v>
      </c>
      <c r="R477" s="26" t="s">
        <v>16</v>
      </c>
    </row>
    <row r="478" spans="1:18" x14ac:dyDescent="0.2">
      <c r="A478" s="13">
        <v>458</v>
      </c>
      <c r="B478">
        <v>27</v>
      </c>
      <c r="C478" t="s">
        <v>36</v>
      </c>
      <c r="D478" t="s">
        <v>12</v>
      </c>
      <c r="E478" s="14" t="s">
        <v>61</v>
      </c>
      <c r="F478" s="22" t="s">
        <v>16</v>
      </c>
      <c r="G478" s="22" t="s">
        <v>16</v>
      </c>
      <c r="H478" s="22" t="s">
        <v>16</v>
      </c>
      <c r="I478" s="22" t="s">
        <v>16</v>
      </c>
      <c r="J478" s="22" t="s">
        <v>16</v>
      </c>
      <c r="K478" s="22" t="s">
        <v>16</v>
      </c>
      <c r="L478" s="22" t="s">
        <v>16</v>
      </c>
      <c r="M478" s="22" t="s">
        <v>16</v>
      </c>
      <c r="N478" s="22" t="s">
        <v>16</v>
      </c>
      <c r="O478" s="14" t="s">
        <v>62</v>
      </c>
      <c r="P478" s="22" t="s">
        <v>16</v>
      </c>
      <c r="Q478" s="26" t="s">
        <v>16</v>
      </c>
      <c r="R478" s="26" t="s">
        <v>16</v>
      </c>
    </row>
    <row r="479" spans="1:18" x14ac:dyDescent="0.2">
      <c r="A479" s="13">
        <v>459</v>
      </c>
      <c r="B479">
        <v>27</v>
      </c>
      <c r="C479" t="s">
        <v>36</v>
      </c>
      <c r="D479" t="s">
        <v>12</v>
      </c>
      <c r="E479" s="14" t="s">
        <v>45</v>
      </c>
      <c r="F479" s="22" t="s">
        <v>16</v>
      </c>
      <c r="G479" s="22" t="s">
        <v>16</v>
      </c>
      <c r="H479" s="22" t="s">
        <v>16</v>
      </c>
      <c r="I479" s="22" t="s">
        <v>16</v>
      </c>
      <c r="J479" s="22" t="s">
        <v>16</v>
      </c>
      <c r="K479" s="22" t="s">
        <v>16</v>
      </c>
      <c r="L479" s="22" t="s">
        <v>16</v>
      </c>
      <c r="M479" s="22" t="s">
        <v>16</v>
      </c>
      <c r="N479" s="22" t="s">
        <v>16</v>
      </c>
      <c r="O479" s="14">
        <v>1</v>
      </c>
      <c r="P479" s="22" t="s">
        <v>16</v>
      </c>
      <c r="Q479" s="26" t="s">
        <v>16</v>
      </c>
      <c r="R479" s="26" t="s">
        <v>16</v>
      </c>
    </row>
    <row r="480" spans="1:18" x14ac:dyDescent="0.2">
      <c r="A480" s="13">
        <v>460</v>
      </c>
      <c r="B480">
        <v>27</v>
      </c>
      <c r="C480" t="s">
        <v>36</v>
      </c>
      <c r="D480" t="s">
        <v>20</v>
      </c>
      <c r="E480" s="14" t="s">
        <v>45</v>
      </c>
      <c r="F480" s="22" t="s">
        <v>16</v>
      </c>
      <c r="G480" s="22" t="s">
        <v>16</v>
      </c>
      <c r="H480" s="22" t="s">
        <v>16</v>
      </c>
      <c r="I480" s="22" t="s">
        <v>16</v>
      </c>
      <c r="J480" s="22" t="s">
        <v>16</v>
      </c>
      <c r="K480" s="22" t="s">
        <v>16</v>
      </c>
      <c r="L480" s="22" t="s">
        <v>16</v>
      </c>
      <c r="M480" s="22" t="s">
        <v>16</v>
      </c>
      <c r="N480" s="22" t="s">
        <v>16</v>
      </c>
      <c r="O480" s="14">
        <v>1</v>
      </c>
      <c r="P480" s="22" t="s">
        <v>16</v>
      </c>
      <c r="Q480" s="26" t="s">
        <v>16</v>
      </c>
      <c r="R480" s="26" t="s">
        <v>16</v>
      </c>
    </row>
    <row r="481" spans="1:18" x14ac:dyDescent="0.2">
      <c r="A481" s="13">
        <v>461</v>
      </c>
      <c r="B481">
        <v>27</v>
      </c>
      <c r="C481" t="s">
        <v>36</v>
      </c>
      <c r="D481" t="s">
        <v>55</v>
      </c>
      <c r="E481" s="14" t="s">
        <v>24</v>
      </c>
      <c r="F481" s="22" t="s">
        <v>16</v>
      </c>
      <c r="G481" s="22" t="s">
        <v>16</v>
      </c>
      <c r="H481" s="22" t="s">
        <v>16</v>
      </c>
      <c r="I481" s="22" t="s">
        <v>16</v>
      </c>
      <c r="J481" s="22" t="s">
        <v>16</v>
      </c>
      <c r="K481" s="22" t="s">
        <v>16</v>
      </c>
      <c r="L481" s="22" t="s">
        <v>16</v>
      </c>
      <c r="M481" s="22" t="s">
        <v>16</v>
      </c>
      <c r="N481" s="22" t="s">
        <v>16</v>
      </c>
      <c r="O481" s="14">
        <v>1</v>
      </c>
      <c r="P481" s="22" t="s">
        <v>16</v>
      </c>
      <c r="Q481" s="26" t="s">
        <v>16</v>
      </c>
      <c r="R481" s="26" t="s">
        <v>16</v>
      </c>
    </row>
    <row r="482" spans="1:18" x14ac:dyDescent="0.2">
      <c r="A482" s="13">
        <v>462</v>
      </c>
      <c r="B482">
        <v>27</v>
      </c>
      <c r="C482" t="s">
        <v>36</v>
      </c>
      <c r="D482" t="s">
        <v>20</v>
      </c>
      <c r="E482" s="14" t="s">
        <v>45</v>
      </c>
      <c r="F482" s="22" t="s">
        <v>16</v>
      </c>
      <c r="G482" s="22" t="s">
        <v>16</v>
      </c>
      <c r="H482" s="22" t="s">
        <v>16</v>
      </c>
      <c r="I482" s="22" t="s">
        <v>16</v>
      </c>
      <c r="J482" s="22" t="s">
        <v>16</v>
      </c>
      <c r="K482" s="22" t="s">
        <v>16</v>
      </c>
      <c r="L482" s="22" t="s">
        <v>16</v>
      </c>
      <c r="M482" s="22" t="s">
        <v>16</v>
      </c>
      <c r="N482" s="22" t="s">
        <v>16</v>
      </c>
      <c r="O482" s="14">
        <v>1</v>
      </c>
      <c r="P482" s="22" t="s">
        <v>16</v>
      </c>
      <c r="Q482" s="26" t="s">
        <v>16</v>
      </c>
      <c r="R482" s="26" t="s">
        <v>16</v>
      </c>
    </row>
    <row r="483" spans="1:18" x14ac:dyDescent="0.2">
      <c r="A483" s="13">
        <v>463</v>
      </c>
      <c r="B483">
        <v>27</v>
      </c>
      <c r="C483" t="s">
        <v>36</v>
      </c>
      <c r="D483" t="s">
        <v>20</v>
      </c>
      <c r="E483" s="14" t="s">
        <v>45</v>
      </c>
      <c r="F483" s="22" t="s">
        <v>16</v>
      </c>
      <c r="G483" s="22" t="s">
        <v>16</v>
      </c>
      <c r="H483" s="22" t="s">
        <v>16</v>
      </c>
      <c r="I483" s="22" t="s">
        <v>16</v>
      </c>
      <c r="J483" s="22" t="s">
        <v>16</v>
      </c>
      <c r="K483" s="22" t="s">
        <v>16</v>
      </c>
      <c r="L483" s="22" t="s">
        <v>16</v>
      </c>
      <c r="M483" s="22" t="s">
        <v>16</v>
      </c>
      <c r="N483" s="22" t="s">
        <v>16</v>
      </c>
      <c r="O483" s="14">
        <v>1</v>
      </c>
      <c r="P483" s="22" t="s">
        <v>16</v>
      </c>
      <c r="Q483" s="26" t="s">
        <v>16</v>
      </c>
      <c r="R483" s="26" t="s">
        <v>16</v>
      </c>
    </row>
    <row r="484" spans="1:18" x14ac:dyDescent="0.2">
      <c r="A484" s="13">
        <v>464</v>
      </c>
      <c r="B484">
        <v>27</v>
      </c>
      <c r="C484" t="s">
        <v>36</v>
      </c>
      <c r="D484" t="s">
        <v>12</v>
      </c>
      <c r="E484" s="14" t="s">
        <v>45</v>
      </c>
      <c r="F484" s="22" t="s">
        <v>16</v>
      </c>
      <c r="G484" s="22" t="s">
        <v>16</v>
      </c>
      <c r="H484" s="22" t="s">
        <v>16</v>
      </c>
      <c r="I484" s="22" t="s">
        <v>16</v>
      </c>
      <c r="J484" s="22" t="s">
        <v>16</v>
      </c>
      <c r="K484" s="22" t="s">
        <v>16</v>
      </c>
      <c r="L484" s="22" t="s">
        <v>16</v>
      </c>
      <c r="M484" s="22" t="s">
        <v>16</v>
      </c>
      <c r="N484" s="22" t="s">
        <v>16</v>
      </c>
      <c r="O484" s="14">
        <v>1</v>
      </c>
      <c r="P484" s="22" t="s">
        <v>16</v>
      </c>
      <c r="Q484" s="26" t="s">
        <v>16</v>
      </c>
      <c r="R484" s="26" t="s">
        <v>16</v>
      </c>
    </row>
    <row r="485" spans="1:18" x14ac:dyDescent="0.2">
      <c r="A485" s="13">
        <v>465</v>
      </c>
      <c r="B485">
        <v>27</v>
      </c>
      <c r="C485" t="s">
        <v>36</v>
      </c>
      <c r="D485" t="s">
        <v>53</v>
      </c>
      <c r="E485" s="27" t="s">
        <v>21</v>
      </c>
      <c r="F485" s="22" t="s">
        <v>16</v>
      </c>
      <c r="G485" s="22" t="s">
        <v>16</v>
      </c>
      <c r="H485" s="22" t="s">
        <v>16</v>
      </c>
      <c r="I485" s="22" t="s">
        <v>16</v>
      </c>
      <c r="J485" s="22" t="s">
        <v>16</v>
      </c>
      <c r="K485" s="22" t="s">
        <v>16</v>
      </c>
      <c r="L485" s="22" t="s">
        <v>16</v>
      </c>
      <c r="M485" s="22" t="s">
        <v>16</v>
      </c>
      <c r="N485" s="22" t="s">
        <v>16</v>
      </c>
      <c r="O485" s="14">
        <v>1</v>
      </c>
      <c r="P485" s="22" t="s">
        <v>16</v>
      </c>
      <c r="Q485" s="26" t="s">
        <v>16</v>
      </c>
      <c r="R485" s="26" t="s">
        <v>16</v>
      </c>
    </row>
    <row r="486" spans="1:18" x14ac:dyDescent="0.2">
      <c r="A486" s="13">
        <v>466</v>
      </c>
      <c r="B486" s="33">
        <v>27</v>
      </c>
      <c r="C486" s="33" t="s">
        <v>36</v>
      </c>
      <c r="D486" s="33" t="s">
        <v>55</v>
      </c>
      <c r="E486" s="14" t="s">
        <v>24</v>
      </c>
      <c r="F486" s="22" t="s">
        <v>16</v>
      </c>
      <c r="G486" s="16" t="s">
        <v>24</v>
      </c>
      <c r="H486" s="17" t="s">
        <v>24</v>
      </c>
      <c r="I486" s="18" t="s">
        <v>24</v>
      </c>
      <c r="J486" s="19" t="s">
        <v>25</v>
      </c>
      <c r="K486" s="22" t="s">
        <v>16</v>
      </c>
      <c r="L486" s="22" t="s">
        <v>16</v>
      </c>
      <c r="M486" s="22" t="s">
        <v>16</v>
      </c>
      <c r="N486" s="22" t="s">
        <v>16</v>
      </c>
      <c r="O486" s="14">
        <v>1</v>
      </c>
      <c r="P486" s="22" t="s">
        <v>16</v>
      </c>
      <c r="Q486" s="24">
        <v>1</v>
      </c>
      <c r="R486" s="25">
        <v>1</v>
      </c>
    </row>
    <row r="487" spans="1:18" x14ac:dyDescent="0.2">
      <c r="A487" s="13">
        <v>467</v>
      </c>
      <c r="B487">
        <v>27</v>
      </c>
      <c r="C487" t="s">
        <v>36</v>
      </c>
      <c r="D487" t="s">
        <v>12</v>
      </c>
      <c r="E487" s="14" t="s">
        <v>13</v>
      </c>
      <c r="F487" s="22" t="s">
        <v>16</v>
      </c>
      <c r="G487" s="16" t="s">
        <v>13</v>
      </c>
      <c r="H487" s="22" t="s">
        <v>16</v>
      </c>
      <c r="I487" s="22" t="s">
        <v>16</v>
      </c>
      <c r="J487" s="22" t="s">
        <v>16</v>
      </c>
      <c r="K487" s="22" t="s">
        <v>16</v>
      </c>
      <c r="L487" s="22" t="s">
        <v>16</v>
      </c>
      <c r="M487" s="22" t="s">
        <v>16</v>
      </c>
      <c r="N487" s="22" t="s">
        <v>16</v>
      </c>
      <c r="O487" s="14">
        <v>1</v>
      </c>
      <c r="P487" s="22" t="s">
        <v>16</v>
      </c>
      <c r="Q487" s="24">
        <v>1</v>
      </c>
      <c r="R487" s="26" t="s">
        <v>16</v>
      </c>
    </row>
    <row r="488" spans="1:18" x14ac:dyDescent="0.2">
      <c r="A488" s="13">
        <v>468</v>
      </c>
      <c r="B488">
        <v>27</v>
      </c>
      <c r="C488" t="s">
        <v>36</v>
      </c>
      <c r="D488" t="s">
        <v>20</v>
      </c>
      <c r="E488" s="14" t="s">
        <v>13</v>
      </c>
      <c r="F488" s="22" t="s">
        <v>16</v>
      </c>
      <c r="G488" s="16" t="s">
        <v>13</v>
      </c>
      <c r="H488" s="22" t="s">
        <v>16</v>
      </c>
      <c r="I488" s="22" t="s">
        <v>16</v>
      </c>
      <c r="J488" s="22" t="s">
        <v>16</v>
      </c>
      <c r="K488" s="22" t="s">
        <v>16</v>
      </c>
      <c r="L488" s="22" t="s">
        <v>16</v>
      </c>
      <c r="M488" s="22" t="s">
        <v>16</v>
      </c>
      <c r="N488" s="22" t="s">
        <v>16</v>
      </c>
      <c r="O488" s="14">
        <v>1</v>
      </c>
      <c r="P488" s="22" t="s">
        <v>16</v>
      </c>
      <c r="Q488" s="24">
        <v>1</v>
      </c>
      <c r="R488" s="26" t="s">
        <v>16</v>
      </c>
    </row>
    <row r="489" spans="1:18" x14ac:dyDescent="0.2">
      <c r="A489" s="13">
        <v>469</v>
      </c>
      <c r="B489">
        <v>27</v>
      </c>
      <c r="C489" t="s">
        <v>36</v>
      </c>
      <c r="D489" t="s">
        <v>20</v>
      </c>
      <c r="E489" s="14" t="s">
        <v>13</v>
      </c>
      <c r="F489" s="22" t="s">
        <v>16</v>
      </c>
      <c r="G489" s="16" t="s">
        <v>13</v>
      </c>
      <c r="H489" s="17" t="s">
        <v>13</v>
      </c>
      <c r="I489" s="22" t="s">
        <v>16</v>
      </c>
      <c r="J489" s="22" t="s">
        <v>16</v>
      </c>
      <c r="K489" s="22" t="s">
        <v>16</v>
      </c>
      <c r="L489" s="22" t="s">
        <v>16</v>
      </c>
      <c r="M489" s="22" t="s">
        <v>16</v>
      </c>
      <c r="N489" s="22" t="s">
        <v>16</v>
      </c>
      <c r="O489" s="14">
        <v>1</v>
      </c>
      <c r="P489" s="22" t="s">
        <v>16</v>
      </c>
      <c r="Q489" s="24">
        <v>1</v>
      </c>
      <c r="R489" s="25">
        <v>1</v>
      </c>
    </row>
    <row r="490" spans="1:18" x14ac:dyDescent="0.2">
      <c r="A490" s="13">
        <v>470</v>
      </c>
      <c r="B490">
        <v>27</v>
      </c>
      <c r="C490" t="s">
        <v>36</v>
      </c>
      <c r="D490" t="s">
        <v>55</v>
      </c>
      <c r="E490" s="14" t="s">
        <v>24</v>
      </c>
      <c r="F490" s="22" t="s">
        <v>16</v>
      </c>
      <c r="G490" s="16" t="s">
        <v>24</v>
      </c>
      <c r="H490" s="17" t="s">
        <v>24</v>
      </c>
      <c r="I490" s="18" t="s">
        <v>24</v>
      </c>
      <c r="J490" s="19" t="s">
        <v>25</v>
      </c>
      <c r="K490" s="22" t="s">
        <v>16</v>
      </c>
      <c r="L490" s="22" t="s">
        <v>16</v>
      </c>
      <c r="M490" s="22" t="s">
        <v>16</v>
      </c>
      <c r="N490" s="22" t="s">
        <v>16</v>
      </c>
      <c r="O490" s="14">
        <v>1</v>
      </c>
      <c r="P490" s="22" t="s">
        <v>16</v>
      </c>
      <c r="Q490" s="24">
        <v>1</v>
      </c>
      <c r="R490" s="25">
        <v>1</v>
      </c>
    </row>
    <row r="491" spans="1:18" x14ac:dyDescent="0.2">
      <c r="A491" s="13">
        <v>471</v>
      </c>
      <c r="B491" s="33">
        <v>27</v>
      </c>
      <c r="C491" s="33" t="s">
        <v>36</v>
      </c>
      <c r="D491" s="33" t="s">
        <v>27</v>
      </c>
      <c r="E491" s="14" t="s">
        <v>31</v>
      </c>
      <c r="F491" s="22" t="s">
        <v>16</v>
      </c>
      <c r="G491" s="16" t="s">
        <v>31</v>
      </c>
      <c r="H491" s="17" t="s">
        <v>17</v>
      </c>
      <c r="I491" s="18" t="s">
        <v>17</v>
      </c>
      <c r="J491" s="19" t="s">
        <v>25</v>
      </c>
      <c r="K491" s="22" t="s">
        <v>16</v>
      </c>
      <c r="L491" s="22" t="s">
        <v>16</v>
      </c>
      <c r="M491" s="22" t="s">
        <v>16</v>
      </c>
      <c r="N491" s="22" t="s">
        <v>16</v>
      </c>
      <c r="O491" s="14" t="s">
        <v>31</v>
      </c>
      <c r="P491" s="22" t="s">
        <v>16</v>
      </c>
      <c r="Q491" s="24" t="s">
        <v>31</v>
      </c>
      <c r="R491" s="25" t="s">
        <v>17</v>
      </c>
    </row>
    <row r="492" spans="1:18" x14ac:dyDescent="0.2">
      <c r="A492" s="13">
        <v>472</v>
      </c>
      <c r="B492">
        <v>27</v>
      </c>
      <c r="C492" t="s">
        <v>36</v>
      </c>
      <c r="D492" t="s">
        <v>20</v>
      </c>
      <c r="E492" s="14" t="s">
        <v>45</v>
      </c>
      <c r="F492" s="22" t="s">
        <v>16</v>
      </c>
      <c r="G492" s="22" t="s">
        <v>16</v>
      </c>
      <c r="H492" s="22" t="s">
        <v>16</v>
      </c>
      <c r="I492" s="22" t="s">
        <v>16</v>
      </c>
      <c r="J492" s="22" t="s">
        <v>16</v>
      </c>
      <c r="K492" s="22" t="s">
        <v>16</v>
      </c>
      <c r="L492" s="22" t="s">
        <v>16</v>
      </c>
      <c r="M492" s="22" t="s">
        <v>16</v>
      </c>
      <c r="N492" s="22" t="s">
        <v>16</v>
      </c>
      <c r="O492" s="14">
        <v>1</v>
      </c>
      <c r="P492" s="22" t="s">
        <v>16</v>
      </c>
      <c r="Q492" s="26" t="s">
        <v>16</v>
      </c>
      <c r="R492" s="26" t="s">
        <v>16</v>
      </c>
    </row>
    <row r="493" spans="1:18" x14ac:dyDescent="0.2">
      <c r="A493" s="13">
        <v>473</v>
      </c>
      <c r="B493">
        <v>27</v>
      </c>
      <c r="C493" t="s">
        <v>36</v>
      </c>
      <c r="D493" t="s">
        <v>23</v>
      </c>
      <c r="E493" s="14" t="s">
        <v>24</v>
      </c>
      <c r="F493" s="15" t="s">
        <v>25</v>
      </c>
      <c r="G493" s="22" t="s">
        <v>16</v>
      </c>
      <c r="H493" s="22" t="s">
        <v>16</v>
      </c>
      <c r="I493" s="22" t="s">
        <v>16</v>
      </c>
      <c r="J493" s="22" t="s">
        <v>16</v>
      </c>
      <c r="K493" s="22" t="s">
        <v>16</v>
      </c>
      <c r="L493" s="22" t="s">
        <v>16</v>
      </c>
      <c r="M493" s="22" t="s">
        <v>16</v>
      </c>
      <c r="N493" s="22" t="s">
        <v>16</v>
      </c>
      <c r="O493" s="14">
        <v>1</v>
      </c>
      <c r="P493" s="15" t="s">
        <v>25</v>
      </c>
      <c r="Q493" s="26" t="s">
        <v>16</v>
      </c>
      <c r="R493" s="26" t="s">
        <v>16</v>
      </c>
    </row>
    <row r="494" spans="1:18" x14ac:dyDescent="0.2">
      <c r="A494" s="13">
        <v>474</v>
      </c>
      <c r="B494">
        <v>27</v>
      </c>
      <c r="C494" t="s">
        <v>36</v>
      </c>
      <c r="D494" t="s">
        <v>12</v>
      </c>
      <c r="E494" s="14" t="s">
        <v>13</v>
      </c>
      <c r="F494" s="22" t="s">
        <v>16</v>
      </c>
      <c r="G494" s="16" t="s">
        <v>13</v>
      </c>
      <c r="H494" s="17" t="s">
        <v>13</v>
      </c>
      <c r="I494" s="18" t="s">
        <v>17</v>
      </c>
      <c r="J494" s="19" t="s">
        <v>25</v>
      </c>
      <c r="K494" s="22" t="s">
        <v>16</v>
      </c>
      <c r="L494" s="22" t="s">
        <v>16</v>
      </c>
      <c r="M494" s="22" t="s">
        <v>16</v>
      </c>
      <c r="N494" s="22" t="s">
        <v>16</v>
      </c>
      <c r="O494" s="14">
        <v>1</v>
      </c>
      <c r="P494" s="22" t="s">
        <v>16</v>
      </c>
      <c r="Q494" s="24">
        <v>1</v>
      </c>
      <c r="R494" s="25">
        <v>1</v>
      </c>
    </row>
    <row r="495" spans="1:18" x14ac:dyDescent="0.2">
      <c r="A495" s="13">
        <v>475</v>
      </c>
      <c r="B495">
        <v>27</v>
      </c>
      <c r="C495" t="s">
        <v>36</v>
      </c>
      <c r="D495" t="s">
        <v>19</v>
      </c>
      <c r="E495" s="14" t="s">
        <v>45</v>
      </c>
      <c r="F495" s="22" t="s">
        <v>16</v>
      </c>
      <c r="G495" s="22" t="s">
        <v>16</v>
      </c>
      <c r="H495" s="22" t="s">
        <v>16</v>
      </c>
      <c r="I495" s="22" t="s">
        <v>16</v>
      </c>
      <c r="J495" s="22" t="s">
        <v>16</v>
      </c>
      <c r="K495" s="22" t="s">
        <v>16</v>
      </c>
      <c r="L495" s="22" t="s">
        <v>16</v>
      </c>
      <c r="M495" s="22" t="s">
        <v>16</v>
      </c>
      <c r="N495" s="22" t="s">
        <v>16</v>
      </c>
      <c r="O495" s="14">
        <v>1</v>
      </c>
      <c r="P495" s="22" t="s">
        <v>16</v>
      </c>
      <c r="Q495" s="26" t="s">
        <v>16</v>
      </c>
      <c r="R495" s="26" t="s">
        <v>16</v>
      </c>
    </row>
    <row r="496" spans="1:18" x14ac:dyDescent="0.2">
      <c r="A496" s="13">
        <v>476</v>
      </c>
      <c r="B496">
        <v>27</v>
      </c>
      <c r="C496" t="s">
        <v>36</v>
      </c>
      <c r="D496" s="31" t="s">
        <v>12</v>
      </c>
      <c r="E496" s="14" t="s">
        <v>13</v>
      </c>
      <c r="F496" s="22" t="s">
        <v>16</v>
      </c>
      <c r="G496" s="16" t="s">
        <v>13</v>
      </c>
      <c r="H496" s="17" t="s">
        <v>13</v>
      </c>
      <c r="I496" s="18" t="s">
        <v>17</v>
      </c>
      <c r="J496" s="19" t="s">
        <v>25</v>
      </c>
      <c r="K496" s="22" t="s">
        <v>16</v>
      </c>
      <c r="L496" s="22" t="s">
        <v>16</v>
      </c>
      <c r="M496" s="22" t="s">
        <v>16</v>
      </c>
      <c r="N496" s="22" t="s">
        <v>16</v>
      </c>
      <c r="O496" s="14">
        <v>1</v>
      </c>
      <c r="P496" s="22" t="s">
        <v>16</v>
      </c>
      <c r="Q496" s="24">
        <v>1</v>
      </c>
      <c r="R496" s="25">
        <v>1</v>
      </c>
    </row>
    <row r="497" spans="1:18" x14ac:dyDescent="0.2">
      <c r="A497" s="13">
        <v>477</v>
      </c>
      <c r="B497">
        <v>27</v>
      </c>
      <c r="C497" t="s">
        <v>36</v>
      </c>
      <c r="D497" t="s">
        <v>20</v>
      </c>
      <c r="E497" s="14" t="s">
        <v>45</v>
      </c>
      <c r="F497" s="22" t="s">
        <v>16</v>
      </c>
      <c r="G497" s="16" t="s">
        <v>13</v>
      </c>
      <c r="H497" s="17" t="s">
        <v>13</v>
      </c>
      <c r="I497" s="27" t="s">
        <v>21</v>
      </c>
      <c r="J497" s="19" t="s">
        <v>22</v>
      </c>
      <c r="K497" s="22" t="s">
        <v>16</v>
      </c>
      <c r="L497" s="22" t="s">
        <v>16</v>
      </c>
      <c r="M497" s="22" t="s">
        <v>16</v>
      </c>
      <c r="N497" s="22" t="s">
        <v>16</v>
      </c>
      <c r="O497" s="14">
        <v>1</v>
      </c>
      <c r="P497" s="22" t="s">
        <v>16</v>
      </c>
      <c r="Q497" s="24">
        <v>1</v>
      </c>
      <c r="R497" s="25">
        <v>1</v>
      </c>
    </row>
    <row r="498" spans="1:18" x14ac:dyDescent="0.2">
      <c r="A498" s="13">
        <v>478</v>
      </c>
      <c r="B498">
        <v>32</v>
      </c>
      <c r="C498" t="s">
        <v>36</v>
      </c>
      <c r="D498" t="s">
        <v>48</v>
      </c>
      <c r="E498" s="14" t="s">
        <v>45</v>
      </c>
      <c r="F498" s="22" t="s">
        <v>16</v>
      </c>
      <c r="G498" s="22" t="s">
        <v>16</v>
      </c>
      <c r="H498" s="22" t="s">
        <v>16</v>
      </c>
      <c r="I498" s="22" t="s">
        <v>16</v>
      </c>
      <c r="J498" s="22" t="s">
        <v>16</v>
      </c>
      <c r="K498" s="22" t="s">
        <v>16</v>
      </c>
      <c r="L498" s="22" t="s">
        <v>16</v>
      </c>
      <c r="M498" s="22" t="s">
        <v>16</v>
      </c>
      <c r="N498" s="22" t="s">
        <v>16</v>
      </c>
      <c r="O498" s="14">
        <v>1</v>
      </c>
      <c r="P498" s="22" t="s">
        <v>16</v>
      </c>
      <c r="Q498" s="26" t="s">
        <v>16</v>
      </c>
      <c r="R498" s="26" t="s">
        <v>16</v>
      </c>
    </row>
    <row r="499" spans="1:18" x14ac:dyDescent="0.2">
      <c r="A499" s="13">
        <v>479</v>
      </c>
      <c r="B499">
        <v>32</v>
      </c>
      <c r="C499" t="s">
        <v>36</v>
      </c>
      <c r="D499" t="s">
        <v>55</v>
      </c>
      <c r="E499" s="14" t="s">
        <v>24</v>
      </c>
      <c r="F499" s="22" t="s">
        <v>16</v>
      </c>
      <c r="G499" s="22" t="s">
        <v>16</v>
      </c>
      <c r="H499" s="22" t="s">
        <v>16</v>
      </c>
      <c r="I499" s="22" t="s">
        <v>16</v>
      </c>
      <c r="J499" s="22" t="s">
        <v>16</v>
      </c>
      <c r="K499" s="22" t="s">
        <v>16</v>
      </c>
      <c r="L499" s="22" t="s">
        <v>16</v>
      </c>
      <c r="M499" s="22" t="s">
        <v>16</v>
      </c>
      <c r="N499" s="22" t="s">
        <v>16</v>
      </c>
      <c r="O499" s="14">
        <v>1</v>
      </c>
      <c r="P499" s="22" t="s">
        <v>16</v>
      </c>
      <c r="Q499" s="26" t="s">
        <v>16</v>
      </c>
      <c r="R499" s="26" t="s">
        <v>16</v>
      </c>
    </row>
    <row r="500" spans="1:18" x14ac:dyDescent="0.2">
      <c r="A500" s="13">
        <v>480</v>
      </c>
      <c r="B500">
        <v>32</v>
      </c>
      <c r="C500" t="s">
        <v>36</v>
      </c>
      <c r="D500" t="s">
        <v>19</v>
      </c>
      <c r="E500" s="14" t="s">
        <v>45</v>
      </c>
      <c r="F500" s="22" t="s">
        <v>16</v>
      </c>
      <c r="G500" s="22" t="s">
        <v>16</v>
      </c>
      <c r="H500" s="22" t="s">
        <v>16</v>
      </c>
      <c r="I500" s="22" t="s">
        <v>16</v>
      </c>
      <c r="J500" s="22" t="s">
        <v>16</v>
      </c>
      <c r="K500" s="22" t="s">
        <v>16</v>
      </c>
      <c r="L500" s="22" t="s">
        <v>16</v>
      </c>
      <c r="M500" s="22" t="s">
        <v>16</v>
      </c>
      <c r="N500" s="22" t="s">
        <v>16</v>
      </c>
      <c r="O500" s="14">
        <v>1</v>
      </c>
      <c r="P500" s="22" t="s">
        <v>16</v>
      </c>
      <c r="Q500" s="26" t="s">
        <v>16</v>
      </c>
      <c r="R500" s="26" t="s">
        <v>16</v>
      </c>
    </row>
    <row r="501" spans="1:18" x14ac:dyDescent="0.2">
      <c r="A501" s="13">
        <v>481</v>
      </c>
      <c r="B501">
        <v>32</v>
      </c>
      <c r="C501" t="s">
        <v>36</v>
      </c>
      <c r="D501" t="s">
        <v>20</v>
      </c>
      <c r="E501" s="14" t="s">
        <v>45</v>
      </c>
      <c r="F501" s="22" t="s">
        <v>16</v>
      </c>
      <c r="G501" s="22" t="s">
        <v>16</v>
      </c>
      <c r="H501" s="17" t="s">
        <v>17</v>
      </c>
      <c r="I501" s="22" t="s">
        <v>16</v>
      </c>
      <c r="J501" s="22" t="s">
        <v>16</v>
      </c>
      <c r="K501" s="22" t="s">
        <v>16</v>
      </c>
      <c r="L501" s="22" t="s">
        <v>16</v>
      </c>
      <c r="M501" s="22" t="s">
        <v>16</v>
      </c>
      <c r="N501" s="22" t="s">
        <v>16</v>
      </c>
      <c r="O501" s="14">
        <v>1</v>
      </c>
      <c r="P501" s="22" t="s">
        <v>16</v>
      </c>
      <c r="Q501" s="26" t="s">
        <v>16</v>
      </c>
      <c r="R501" s="25" t="s">
        <v>17</v>
      </c>
    </row>
    <row r="502" spans="1:18" x14ac:dyDescent="0.2">
      <c r="A502" s="13" t="s">
        <v>132</v>
      </c>
      <c r="B502">
        <v>32</v>
      </c>
      <c r="C502" t="s">
        <v>36</v>
      </c>
      <c r="D502" t="s">
        <v>23</v>
      </c>
      <c r="E502" s="14" t="s">
        <v>24</v>
      </c>
      <c r="F502" s="22" t="s">
        <v>16</v>
      </c>
      <c r="G502" s="22" t="s">
        <v>16</v>
      </c>
      <c r="H502" s="17" t="s">
        <v>24</v>
      </c>
      <c r="I502" s="18" t="s">
        <v>24</v>
      </c>
      <c r="J502" s="19" t="s">
        <v>24</v>
      </c>
      <c r="K502" s="20" t="s">
        <v>14</v>
      </c>
      <c r="L502" s="21" t="s">
        <v>15</v>
      </c>
      <c r="M502" s="22" t="s">
        <v>16</v>
      </c>
      <c r="N502" s="19" t="s">
        <v>25</v>
      </c>
      <c r="O502" s="14">
        <v>1</v>
      </c>
      <c r="P502" s="22" t="s">
        <v>16</v>
      </c>
      <c r="Q502" s="26" t="s">
        <v>16</v>
      </c>
      <c r="R502" s="25">
        <v>1</v>
      </c>
    </row>
    <row r="503" spans="1:18" x14ac:dyDescent="0.2">
      <c r="A503" s="13">
        <v>483</v>
      </c>
      <c r="B503">
        <v>32</v>
      </c>
      <c r="C503" t="s">
        <v>36</v>
      </c>
      <c r="D503" t="s">
        <v>54</v>
      </c>
      <c r="E503" s="14" t="s">
        <v>45</v>
      </c>
      <c r="F503" s="22" t="s">
        <v>16</v>
      </c>
      <c r="G503" s="22" t="s">
        <v>16</v>
      </c>
      <c r="H503" s="22" t="s">
        <v>16</v>
      </c>
      <c r="I503" s="22" t="s">
        <v>16</v>
      </c>
      <c r="J503" s="22" t="s">
        <v>16</v>
      </c>
      <c r="K503" s="22" t="s">
        <v>16</v>
      </c>
      <c r="L503" s="22" t="s">
        <v>16</v>
      </c>
      <c r="M503" s="22" t="s">
        <v>16</v>
      </c>
      <c r="N503" s="22" t="s">
        <v>16</v>
      </c>
      <c r="O503" s="14">
        <v>1</v>
      </c>
      <c r="P503" s="22" t="s">
        <v>16</v>
      </c>
      <c r="Q503" s="26" t="s">
        <v>16</v>
      </c>
      <c r="R503" s="26" t="s">
        <v>16</v>
      </c>
    </row>
    <row r="504" spans="1:18" x14ac:dyDescent="0.2">
      <c r="A504" s="13">
        <v>484</v>
      </c>
      <c r="B504">
        <v>32</v>
      </c>
      <c r="C504" t="s">
        <v>36</v>
      </c>
      <c r="D504" t="s">
        <v>19</v>
      </c>
      <c r="E504" s="14" t="s">
        <v>45</v>
      </c>
      <c r="F504" s="22" t="s">
        <v>16</v>
      </c>
      <c r="G504" s="22" t="s">
        <v>16</v>
      </c>
      <c r="H504" s="22" t="s">
        <v>16</v>
      </c>
      <c r="I504" s="22" t="s">
        <v>16</v>
      </c>
      <c r="J504" s="22" t="s">
        <v>16</v>
      </c>
      <c r="K504" s="22" t="s">
        <v>16</v>
      </c>
      <c r="L504" s="22" t="s">
        <v>16</v>
      </c>
      <c r="M504" s="22" t="s">
        <v>16</v>
      </c>
      <c r="N504" s="22" t="s">
        <v>16</v>
      </c>
      <c r="O504" s="14">
        <v>1</v>
      </c>
      <c r="P504" s="22" t="s">
        <v>16</v>
      </c>
      <c r="Q504" s="26" t="s">
        <v>16</v>
      </c>
      <c r="R504" s="26" t="s">
        <v>16</v>
      </c>
    </row>
    <row r="505" spans="1:18" x14ac:dyDescent="0.2">
      <c r="A505" s="13">
        <v>485</v>
      </c>
      <c r="B505">
        <v>32</v>
      </c>
      <c r="C505" t="s">
        <v>36</v>
      </c>
      <c r="D505" t="s">
        <v>20</v>
      </c>
      <c r="E505" s="14" t="s">
        <v>45</v>
      </c>
      <c r="F505" s="22" t="s">
        <v>16</v>
      </c>
      <c r="G505" s="22" t="s">
        <v>16</v>
      </c>
      <c r="H505" s="22" t="s">
        <v>16</v>
      </c>
      <c r="I505" s="22" t="s">
        <v>16</v>
      </c>
      <c r="J505" s="22" t="s">
        <v>16</v>
      </c>
      <c r="K505" s="22" t="s">
        <v>16</v>
      </c>
      <c r="L505" s="22" t="s">
        <v>16</v>
      </c>
      <c r="M505" s="22" t="s">
        <v>16</v>
      </c>
      <c r="N505" s="22" t="s">
        <v>16</v>
      </c>
      <c r="O505" s="14">
        <v>1</v>
      </c>
      <c r="P505" s="22" t="s">
        <v>16</v>
      </c>
      <c r="Q505" s="26" t="s">
        <v>16</v>
      </c>
      <c r="R505" s="26" t="s">
        <v>16</v>
      </c>
    </row>
    <row r="506" spans="1:18" x14ac:dyDescent="0.2">
      <c r="A506" s="13" t="s">
        <v>133</v>
      </c>
      <c r="B506">
        <v>32</v>
      </c>
      <c r="C506" t="s">
        <v>36</v>
      </c>
      <c r="D506" t="s">
        <v>55</v>
      </c>
      <c r="E506" s="14" t="s">
        <v>24</v>
      </c>
      <c r="F506" s="22" t="s">
        <v>16</v>
      </c>
      <c r="G506" s="22" t="s">
        <v>16</v>
      </c>
      <c r="H506" s="17" t="s">
        <v>24</v>
      </c>
      <c r="I506" s="22" t="s">
        <v>16</v>
      </c>
      <c r="J506" s="22" t="s">
        <v>16</v>
      </c>
      <c r="K506" s="22" t="s">
        <v>16</v>
      </c>
      <c r="L506" s="22" t="s">
        <v>16</v>
      </c>
      <c r="M506" s="22" t="s">
        <v>16</v>
      </c>
      <c r="N506" s="22" t="s">
        <v>16</v>
      </c>
      <c r="O506" s="14">
        <v>1</v>
      </c>
      <c r="P506" s="22" t="s">
        <v>16</v>
      </c>
      <c r="Q506" s="26" t="s">
        <v>16</v>
      </c>
      <c r="R506" s="25">
        <v>1</v>
      </c>
    </row>
    <row r="507" spans="1:18" x14ac:dyDescent="0.2">
      <c r="A507" s="13">
        <v>487</v>
      </c>
      <c r="B507">
        <v>32</v>
      </c>
      <c r="C507" t="s">
        <v>36</v>
      </c>
      <c r="D507" t="s">
        <v>23</v>
      </c>
      <c r="E507" s="14" t="s">
        <v>24</v>
      </c>
      <c r="F507" s="22" t="s">
        <v>16</v>
      </c>
      <c r="G507" s="22" t="s">
        <v>16</v>
      </c>
      <c r="H507" s="17" t="s">
        <v>24</v>
      </c>
      <c r="I507" s="18" t="s">
        <v>24</v>
      </c>
      <c r="J507" s="22" t="s">
        <v>16</v>
      </c>
      <c r="K507" s="20" t="s">
        <v>22</v>
      </c>
      <c r="L507" s="22" t="s">
        <v>16</v>
      </c>
      <c r="M507" s="22" t="s">
        <v>16</v>
      </c>
      <c r="N507" s="22" t="s">
        <v>16</v>
      </c>
      <c r="O507" s="14">
        <v>1</v>
      </c>
      <c r="P507" s="22" t="s">
        <v>16</v>
      </c>
      <c r="Q507" s="26" t="s">
        <v>16</v>
      </c>
      <c r="R507" s="25">
        <v>1</v>
      </c>
    </row>
    <row r="508" spans="1:18" x14ac:dyDescent="0.2">
      <c r="A508" s="13">
        <v>488</v>
      </c>
      <c r="B508">
        <v>32</v>
      </c>
      <c r="C508" t="s">
        <v>36</v>
      </c>
      <c r="D508" s="31" t="s">
        <v>12</v>
      </c>
      <c r="E508" s="14" t="s">
        <v>45</v>
      </c>
      <c r="F508" s="22" t="s">
        <v>16</v>
      </c>
      <c r="G508" s="22" t="s">
        <v>16</v>
      </c>
      <c r="H508" s="22" t="s">
        <v>16</v>
      </c>
      <c r="I508" s="22" t="s">
        <v>16</v>
      </c>
      <c r="J508" s="22" t="s">
        <v>16</v>
      </c>
      <c r="K508" s="22" t="s">
        <v>16</v>
      </c>
      <c r="L508" s="22" t="s">
        <v>16</v>
      </c>
      <c r="M508" s="22" t="s">
        <v>16</v>
      </c>
      <c r="N508" s="22" t="s">
        <v>16</v>
      </c>
      <c r="O508" s="14">
        <v>1</v>
      </c>
      <c r="P508" s="22" t="s">
        <v>16</v>
      </c>
      <c r="Q508" s="26" t="s">
        <v>16</v>
      </c>
      <c r="R508" s="26" t="s">
        <v>16</v>
      </c>
    </row>
    <row r="509" spans="1:18" x14ac:dyDescent="0.2">
      <c r="A509" s="13">
        <v>489</v>
      </c>
      <c r="B509">
        <v>32</v>
      </c>
      <c r="C509" t="s">
        <v>36</v>
      </c>
      <c r="D509" s="31" t="s">
        <v>12</v>
      </c>
      <c r="E509" s="14" t="s">
        <v>45</v>
      </c>
      <c r="F509" s="22" t="s">
        <v>16</v>
      </c>
      <c r="G509" s="22" t="s">
        <v>16</v>
      </c>
      <c r="H509" s="27" t="s">
        <v>21</v>
      </c>
      <c r="I509" s="27" t="s">
        <v>21</v>
      </c>
      <c r="J509" s="19" t="s">
        <v>22</v>
      </c>
      <c r="K509" s="22" t="s">
        <v>16</v>
      </c>
      <c r="L509" s="22" t="s">
        <v>16</v>
      </c>
      <c r="M509" s="22" t="s">
        <v>16</v>
      </c>
      <c r="N509" s="22" t="s">
        <v>16</v>
      </c>
      <c r="O509" s="14">
        <v>1</v>
      </c>
      <c r="P509" s="22" t="s">
        <v>16</v>
      </c>
      <c r="Q509" s="26" t="s">
        <v>16</v>
      </c>
      <c r="R509" s="25">
        <v>1</v>
      </c>
    </row>
    <row r="510" spans="1:18" x14ac:dyDescent="0.2">
      <c r="A510" s="13">
        <v>490</v>
      </c>
      <c r="B510">
        <v>32</v>
      </c>
      <c r="C510" t="s">
        <v>36</v>
      </c>
      <c r="D510" t="s">
        <v>19</v>
      </c>
      <c r="E510" s="14" t="s">
        <v>45</v>
      </c>
      <c r="F510" s="22" t="s">
        <v>16</v>
      </c>
      <c r="G510" s="22" t="s">
        <v>16</v>
      </c>
      <c r="H510" s="27" t="s">
        <v>21</v>
      </c>
      <c r="I510" s="27" t="s">
        <v>21</v>
      </c>
      <c r="J510" s="19" t="s">
        <v>22</v>
      </c>
      <c r="K510" s="22" t="s">
        <v>16</v>
      </c>
      <c r="L510" s="22" t="s">
        <v>16</v>
      </c>
      <c r="M510" s="22" t="s">
        <v>16</v>
      </c>
      <c r="N510" s="22" t="s">
        <v>16</v>
      </c>
      <c r="O510" s="14">
        <v>1</v>
      </c>
      <c r="P510" s="22" t="s">
        <v>16</v>
      </c>
      <c r="Q510" s="26" t="s">
        <v>16</v>
      </c>
      <c r="R510" s="25">
        <v>1</v>
      </c>
    </row>
    <row r="511" spans="1:18" x14ac:dyDescent="0.2">
      <c r="A511" s="13" t="s">
        <v>134</v>
      </c>
      <c r="B511">
        <v>32</v>
      </c>
      <c r="C511" t="s">
        <v>36</v>
      </c>
      <c r="D511" t="s">
        <v>20</v>
      </c>
      <c r="E511" s="14" t="s">
        <v>45</v>
      </c>
      <c r="F511" s="22" t="s">
        <v>16</v>
      </c>
      <c r="G511" s="22" t="s">
        <v>16</v>
      </c>
      <c r="H511" s="17" t="s">
        <v>17</v>
      </c>
      <c r="I511" s="22" t="s">
        <v>16</v>
      </c>
      <c r="J511" s="22" t="s">
        <v>16</v>
      </c>
      <c r="K511" s="22" t="s">
        <v>16</v>
      </c>
      <c r="L511" s="22" t="s">
        <v>16</v>
      </c>
      <c r="M511" s="22" t="s">
        <v>16</v>
      </c>
      <c r="N511" s="22" t="s">
        <v>16</v>
      </c>
      <c r="O511" s="14">
        <v>1</v>
      </c>
      <c r="P511" s="22" t="s">
        <v>16</v>
      </c>
      <c r="Q511" s="26" t="s">
        <v>16</v>
      </c>
      <c r="R511" s="25" t="s">
        <v>17</v>
      </c>
    </row>
    <row r="512" spans="1:18" x14ac:dyDescent="0.2">
      <c r="A512" s="13">
        <v>492</v>
      </c>
      <c r="B512">
        <v>32</v>
      </c>
      <c r="C512" t="s">
        <v>36</v>
      </c>
      <c r="D512" t="s">
        <v>23</v>
      </c>
      <c r="E512" s="14" t="s">
        <v>24</v>
      </c>
      <c r="F512" s="22" t="s">
        <v>16</v>
      </c>
      <c r="G512" s="22" t="s">
        <v>16</v>
      </c>
      <c r="H512" s="17" t="s">
        <v>24</v>
      </c>
      <c r="I512" s="18" t="s">
        <v>24</v>
      </c>
      <c r="J512" s="19" t="s">
        <v>22</v>
      </c>
      <c r="K512" s="22" t="s">
        <v>16</v>
      </c>
      <c r="L512" s="22" t="s">
        <v>16</v>
      </c>
      <c r="M512" s="22" t="s">
        <v>16</v>
      </c>
      <c r="N512" s="22" t="s">
        <v>16</v>
      </c>
      <c r="O512" s="14">
        <v>1</v>
      </c>
      <c r="P512" s="22" t="s">
        <v>16</v>
      </c>
      <c r="Q512" s="26" t="s">
        <v>16</v>
      </c>
      <c r="R512" s="25">
        <v>1</v>
      </c>
    </row>
    <row r="513" spans="1:18" x14ac:dyDescent="0.2">
      <c r="A513" s="13">
        <v>493</v>
      </c>
      <c r="B513">
        <v>32</v>
      </c>
      <c r="C513" t="s">
        <v>36</v>
      </c>
      <c r="D513" t="s">
        <v>48</v>
      </c>
      <c r="E513" s="14" t="s">
        <v>45</v>
      </c>
      <c r="F513" s="22" t="s">
        <v>16</v>
      </c>
      <c r="G513" s="22" t="s">
        <v>16</v>
      </c>
      <c r="H513" s="22" t="s">
        <v>16</v>
      </c>
      <c r="I513" s="22" t="s">
        <v>16</v>
      </c>
      <c r="J513" s="22" t="s">
        <v>16</v>
      </c>
      <c r="K513" s="22" t="s">
        <v>16</v>
      </c>
      <c r="L513" s="22" t="s">
        <v>16</v>
      </c>
      <c r="M513" s="22" t="s">
        <v>16</v>
      </c>
      <c r="N513" s="22" t="s">
        <v>16</v>
      </c>
      <c r="O513" s="14">
        <v>1</v>
      </c>
      <c r="P513" s="22" t="s">
        <v>16</v>
      </c>
      <c r="Q513" s="26" t="s">
        <v>16</v>
      </c>
      <c r="R513" s="26" t="s">
        <v>16</v>
      </c>
    </row>
    <row r="514" spans="1:18" x14ac:dyDescent="0.2">
      <c r="A514" s="13">
        <v>494</v>
      </c>
      <c r="B514">
        <v>32</v>
      </c>
      <c r="C514" t="s">
        <v>36</v>
      </c>
      <c r="D514" t="s">
        <v>20</v>
      </c>
      <c r="E514" s="14" t="s">
        <v>45</v>
      </c>
      <c r="F514" s="22" t="s">
        <v>16</v>
      </c>
      <c r="G514" s="22" t="s">
        <v>16</v>
      </c>
      <c r="H514" s="22" t="s">
        <v>16</v>
      </c>
      <c r="I514" s="22" t="s">
        <v>16</v>
      </c>
      <c r="J514" s="19" t="s">
        <v>22</v>
      </c>
      <c r="K514" s="22" t="s">
        <v>16</v>
      </c>
      <c r="L514" s="22" t="s">
        <v>16</v>
      </c>
      <c r="M514" s="22" t="s">
        <v>16</v>
      </c>
      <c r="N514" s="22" t="s">
        <v>16</v>
      </c>
      <c r="O514" s="14">
        <v>1</v>
      </c>
      <c r="P514" s="22" t="s">
        <v>16</v>
      </c>
      <c r="Q514" s="26" t="s">
        <v>16</v>
      </c>
      <c r="R514" s="26" t="s">
        <v>16</v>
      </c>
    </row>
    <row r="515" spans="1:18" x14ac:dyDescent="0.2">
      <c r="A515" s="13">
        <v>495</v>
      </c>
      <c r="B515">
        <v>32</v>
      </c>
      <c r="C515" t="s">
        <v>36</v>
      </c>
      <c r="D515" s="31" t="s">
        <v>12</v>
      </c>
      <c r="E515" s="14" t="s">
        <v>45</v>
      </c>
      <c r="F515" s="22" t="s">
        <v>16</v>
      </c>
      <c r="G515" s="22" t="s">
        <v>16</v>
      </c>
      <c r="H515" s="22" t="s">
        <v>16</v>
      </c>
      <c r="I515" s="22" t="s">
        <v>16</v>
      </c>
      <c r="J515" s="22" t="s">
        <v>16</v>
      </c>
      <c r="K515" s="22" t="s">
        <v>16</v>
      </c>
      <c r="L515" s="21" t="s">
        <v>25</v>
      </c>
      <c r="M515" s="22" t="s">
        <v>16</v>
      </c>
      <c r="N515" s="22" t="s">
        <v>16</v>
      </c>
      <c r="O515" s="14">
        <v>1</v>
      </c>
      <c r="P515" s="22" t="s">
        <v>16</v>
      </c>
      <c r="Q515" s="26" t="s">
        <v>16</v>
      </c>
      <c r="R515" s="26" t="s">
        <v>16</v>
      </c>
    </row>
    <row r="516" spans="1:18" x14ac:dyDescent="0.2">
      <c r="A516" s="13">
        <v>496</v>
      </c>
      <c r="B516">
        <v>32</v>
      </c>
      <c r="C516" t="s">
        <v>36</v>
      </c>
      <c r="D516" t="s">
        <v>19</v>
      </c>
      <c r="E516" s="14" t="s">
        <v>45</v>
      </c>
      <c r="F516" s="22" t="s">
        <v>16</v>
      </c>
      <c r="G516" s="22" t="s">
        <v>16</v>
      </c>
      <c r="H516" s="27" t="s">
        <v>21</v>
      </c>
      <c r="I516" s="27" t="s">
        <v>21</v>
      </c>
      <c r="J516" s="19" t="s">
        <v>22</v>
      </c>
      <c r="K516" s="22" t="s">
        <v>16</v>
      </c>
      <c r="L516" s="22" t="s">
        <v>16</v>
      </c>
      <c r="M516" s="22" t="s">
        <v>16</v>
      </c>
      <c r="N516" s="22" t="s">
        <v>16</v>
      </c>
      <c r="O516" s="14">
        <v>1</v>
      </c>
      <c r="P516" s="22" t="s">
        <v>16</v>
      </c>
      <c r="Q516" s="26" t="s">
        <v>16</v>
      </c>
      <c r="R516" s="25">
        <v>1</v>
      </c>
    </row>
    <row r="517" spans="1:18" x14ac:dyDescent="0.2">
      <c r="A517" s="13" t="s">
        <v>135</v>
      </c>
      <c r="B517">
        <v>32</v>
      </c>
      <c r="C517" t="s">
        <v>36</v>
      </c>
      <c r="D517" t="s">
        <v>23</v>
      </c>
      <c r="E517" s="14" t="s">
        <v>24</v>
      </c>
      <c r="F517" s="22" t="s">
        <v>16</v>
      </c>
      <c r="G517" s="22" t="s">
        <v>16</v>
      </c>
      <c r="H517" s="17" t="s">
        <v>24</v>
      </c>
      <c r="I517" s="22" t="s">
        <v>16</v>
      </c>
      <c r="J517" s="19" t="s">
        <v>24</v>
      </c>
      <c r="K517" s="20" t="s">
        <v>14</v>
      </c>
      <c r="L517" s="21" t="s">
        <v>15</v>
      </c>
      <c r="M517" s="22" t="s">
        <v>136</v>
      </c>
      <c r="N517" s="21" t="s">
        <v>25</v>
      </c>
      <c r="O517" s="14">
        <v>1</v>
      </c>
      <c r="P517" s="22" t="s">
        <v>16</v>
      </c>
      <c r="Q517" s="26" t="s">
        <v>16</v>
      </c>
      <c r="R517" s="25">
        <v>1</v>
      </c>
    </row>
    <row r="518" spans="1:18" x14ac:dyDescent="0.2">
      <c r="A518" s="13">
        <v>498</v>
      </c>
      <c r="B518">
        <v>32</v>
      </c>
      <c r="C518" t="s">
        <v>36</v>
      </c>
      <c r="D518" t="s">
        <v>20</v>
      </c>
      <c r="E518" s="14" t="s">
        <v>45</v>
      </c>
      <c r="F518" s="22" t="s">
        <v>16</v>
      </c>
      <c r="G518" s="22" t="s">
        <v>16</v>
      </c>
      <c r="H518" s="27" t="s">
        <v>21</v>
      </c>
      <c r="I518" s="27" t="s">
        <v>21</v>
      </c>
      <c r="J518" s="19" t="s">
        <v>22</v>
      </c>
      <c r="K518" s="22" t="s">
        <v>16</v>
      </c>
      <c r="L518" s="22" t="s">
        <v>16</v>
      </c>
      <c r="M518" s="22" t="s">
        <v>16</v>
      </c>
      <c r="N518" s="22" t="s">
        <v>16</v>
      </c>
      <c r="O518" s="14">
        <v>1</v>
      </c>
      <c r="P518" s="22" t="s">
        <v>16</v>
      </c>
      <c r="Q518" s="26" t="s">
        <v>16</v>
      </c>
      <c r="R518" s="25">
        <v>1</v>
      </c>
    </row>
    <row r="519" spans="1:18" x14ac:dyDescent="0.2">
      <c r="A519" s="13">
        <v>499</v>
      </c>
      <c r="B519">
        <v>32</v>
      </c>
      <c r="C519" t="s">
        <v>36</v>
      </c>
      <c r="D519" s="31" t="s">
        <v>12</v>
      </c>
      <c r="E519" s="14" t="s">
        <v>14</v>
      </c>
      <c r="F519" s="22" t="s">
        <v>16</v>
      </c>
      <c r="G519" s="22" t="s">
        <v>16</v>
      </c>
      <c r="H519" s="17" t="s">
        <v>14</v>
      </c>
      <c r="I519" s="18" t="s">
        <v>14</v>
      </c>
      <c r="J519" s="19" t="s">
        <v>14</v>
      </c>
      <c r="K519" s="20" t="s">
        <v>22</v>
      </c>
      <c r="L519" s="22" t="s">
        <v>16</v>
      </c>
      <c r="M519" s="22" t="s">
        <v>16</v>
      </c>
      <c r="N519" s="22" t="s">
        <v>16</v>
      </c>
      <c r="O519" s="14">
        <v>1</v>
      </c>
      <c r="P519" s="22" t="s">
        <v>16</v>
      </c>
      <c r="Q519" s="26" t="s">
        <v>16</v>
      </c>
      <c r="R519" s="25">
        <v>1</v>
      </c>
    </row>
    <row r="520" spans="1:18" x14ac:dyDescent="0.2">
      <c r="A520" s="13">
        <v>500</v>
      </c>
      <c r="B520">
        <v>32</v>
      </c>
      <c r="C520" t="s">
        <v>36</v>
      </c>
      <c r="D520" s="33" t="s">
        <v>27</v>
      </c>
      <c r="E520" s="14" t="s">
        <v>24</v>
      </c>
      <c r="F520" s="22" t="s">
        <v>16</v>
      </c>
      <c r="G520" s="22" t="s">
        <v>16</v>
      </c>
      <c r="H520" s="22" t="s">
        <v>16</v>
      </c>
      <c r="I520" s="18" t="s">
        <v>24</v>
      </c>
      <c r="J520" s="19" t="s">
        <v>24</v>
      </c>
      <c r="K520" s="20" t="s">
        <v>14</v>
      </c>
      <c r="L520" s="21" t="s">
        <v>15</v>
      </c>
      <c r="M520" s="22" t="s">
        <v>16</v>
      </c>
      <c r="N520" s="21" t="s">
        <v>25</v>
      </c>
      <c r="O520" s="14">
        <v>1</v>
      </c>
      <c r="P520" s="22" t="s">
        <v>16</v>
      </c>
      <c r="Q520" s="26" t="s">
        <v>16</v>
      </c>
      <c r="R520" s="26" t="s">
        <v>16</v>
      </c>
    </row>
    <row r="521" spans="1:18" x14ac:dyDescent="0.2">
      <c r="A521" s="13">
        <v>501</v>
      </c>
      <c r="B521">
        <v>32</v>
      </c>
      <c r="C521" t="s">
        <v>36</v>
      </c>
      <c r="D521" t="s">
        <v>19</v>
      </c>
      <c r="E521" s="14" t="s">
        <v>45</v>
      </c>
      <c r="F521" s="22" t="s">
        <v>16</v>
      </c>
      <c r="G521" s="22" t="s">
        <v>16</v>
      </c>
      <c r="H521" s="27" t="s">
        <v>21</v>
      </c>
      <c r="I521" s="27" t="s">
        <v>21</v>
      </c>
      <c r="J521" s="19" t="s">
        <v>22</v>
      </c>
      <c r="K521" s="22" t="s">
        <v>16</v>
      </c>
      <c r="L521" s="22" t="s">
        <v>16</v>
      </c>
      <c r="M521" s="22" t="s">
        <v>16</v>
      </c>
      <c r="N521" s="22" t="s">
        <v>16</v>
      </c>
      <c r="O521" s="14">
        <v>1</v>
      </c>
      <c r="P521" s="22" t="s">
        <v>16</v>
      </c>
      <c r="Q521" s="26" t="s">
        <v>16</v>
      </c>
      <c r="R521" s="25">
        <v>1</v>
      </c>
    </row>
    <row r="522" spans="1:18" x14ac:dyDescent="0.2">
      <c r="A522" s="13">
        <v>502</v>
      </c>
      <c r="B522">
        <v>14</v>
      </c>
      <c r="C522" t="s">
        <v>11</v>
      </c>
      <c r="D522" s="31" t="s">
        <v>12</v>
      </c>
      <c r="E522" s="14" t="s">
        <v>45</v>
      </c>
      <c r="F522" s="22" t="s">
        <v>16</v>
      </c>
      <c r="G522" s="22" t="s">
        <v>16</v>
      </c>
      <c r="H522" s="22" t="s">
        <v>16</v>
      </c>
      <c r="I522" s="22" t="s">
        <v>16</v>
      </c>
      <c r="J522" s="19" t="s">
        <v>66</v>
      </c>
      <c r="K522" s="22" t="s">
        <v>16</v>
      </c>
      <c r="L522" s="22" t="s">
        <v>16</v>
      </c>
      <c r="M522" s="22" t="s">
        <v>16</v>
      </c>
      <c r="N522" s="22" t="s">
        <v>16</v>
      </c>
      <c r="O522" s="14">
        <v>1</v>
      </c>
      <c r="P522" s="22" t="s">
        <v>16</v>
      </c>
      <c r="Q522" s="26" t="s">
        <v>16</v>
      </c>
      <c r="R522" s="26" t="s">
        <v>16</v>
      </c>
    </row>
    <row r="523" spans="1:18" x14ac:dyDescent="0.2">
      <c r="A523" s="13">
        <v>503</v>
      </c>
      <c r="B523">
        <v>14</v>
      </c>
      <c r="C523" t="s">
        <v>11</v>
      </c>
      <c r="D523" t="s">
        <v>20</v>
      </c>
      <c r="E523" s="14" t="s">
        <v>45</v>
      </c>
      <c r="F523" s="22" t="s">
        <v>16</v>
      </c>
      <c r="G523" s="22" t="s">
        <v>16</v>
      </c>
      <c r="H523" s="22" t="s">
        <v>16</v>
      </c>
      <c r="I523" s="22" t="s">
        <v>16</v>
      </c>
      <c r="J523" s="19" t="s">
        <v>25</v>
      </c>
      <c r="K523" s="22" t="s">
        <v>16</v>
      </c>
      <c r="L523" s="22" t="s">
        <v>16</v>
      </c>
      <c r="M523" s="22" t="s">
        <v>16</v>
      </c>
      <c r="N523" s="22" t="s">
        <v>16</v>
      </c>
      <c r="O523" s="14">
        <v>1</v>
      </c>
      <c r="P523" s="22" t="s">
        <v>16</v>
      </c>
      <c r="Q523" s="26" t="s">
        <v>16</v>
      </c>
      <c r="R523" s="26" t="s">
        <v>16</v>
      </c>
    </row>
    <row r="524" spans="1:18" x14ac:dyDescent="0.2">
      <c r="A524" s="13">
        <v>504</v>
      </c>
      <c r="B524">
        <v>14</v>
      </c>
      <c r="C524" t="s">
        <v>11</v>
      </c>
      <c r="D524" t="s">
        <v>55</v>
      </c>
      <c r="E524" s="14" t="s">
        <v>24</v>
      </c>
      <c r="F524" s="22" t="s">
        <v>16</v>
      </c>
      <c r="G524" s="22" t="s">
        <v>16</v>
      </c>
      <c r="H524" s="22" t="s">
        <v>16</v>
      </c>
      <c r="I524" s="22" t="s">
        <v>16</v>
      </c>
      <c r="J524" s="19" t="s">
        <v>66</v>
      </c>
      <c r="K524" s="22" t="s">
        <v>16</v>
      </c>
      <c r="L524" s="22" t="s">
        <v>16</v>
      </c>
      <c r="M524" s="22" t="s">
        <v>16</v>
      </c>
      <c r="N524" s="22" t="s">
        <v>16</v>
      </c>
      <c r="O524" s="14">
        <v>1</v>
      </c>
      <c r="P524" s="22" t="s">
        <v>16</v>
      </c>
      <c r="Q524" s="26" t="s">
        <v>16</v>
      </c>
      <c r="R524" s="26" t="s">
        <v>16</v>
      </c>
    </row>
    <row r="525" spans="1:18" x14ac:dyDescent="0.2">
      <c r="A525" s="13">
        <v>505</v>
      </c>
      <c r="B525">
        <v>14</v>
      </c>
      <c r="C525" t="s">
        <v>11</v>
      </c>
      <c r="D525" t="s">
        <v>20</v>
      </c>
      <c r="E525" s="14" t="s">
        <v>45</v>
      </c>
      <c r="F525" s="22" t="s">
        <v>16</v>
      </c>
      <c r="G525" s="22" t="s">
        <v>16</v>
      </c>
      <c r="H525" s="22" t="s">
        <v>16</v>
      </c>
      <c r="I525" s="22" t="s">
        <v>16</v>
      </c>
      <c r="J525" s="19" t="s">
        <v>66</v>
      </c>
      <c r="K525" s="22" t="s">
        <v>16</v>
      </c>
      <c r="L525" s="22" t="s">
        <v>16</v>
      </c>
      <c r="M525" s="22" t="s">
        <v>16</v>
      </c>
      <c r="N525" s="22" t="s">
        <v>16</v>
      </c>
      <c r="O525" s="14">
        <v>1</v>
      </c>
      <c r="P525" s="22" t="s">
        <v>16</v>
      </c>
      <c r="Q525" s="26" t="s">
        <v>16</v>
      </c>
      <c r="R525" s="26" t="s">
        <v>16</v>
      </c>
    </row>
    <row r="526" spans="1:18" x14ac:dyDescent="0.2">
      <c r="A526" s="13">
        <v>506</v>
      </c>
      <c r="B526">
        <v>14</v>
      </c>
      <c r="C526" t="s">
        <v>11</v>
      </c>
      <c r="D526" t="s">
        <v>19</v>
      </c>
      <c r="E526" s="14" t="s">
        <v>45</v>
      </c>
      <c r="F526" s="22" t="s">
        <v>16</v>
      </c>
      <c r="G526" s="22" t="s">
        <v>16</v>
      </c>
      <c r="H526" s="22" t="s">
        <v>16</v>
      </c>
      <c r="I526" s="22" t="s">
        <v>16</v>
      </c>
      <c r="J526" s="19" t="s">
        <v>66</v>
      </c>
      <c r="K526" s="22" t="s">
        <v>16</v>
      </c>
      <c r="L526" s="22" t="s">
        <v>16</v>
      </c>
      <c r="M526" s="22" t="s">
        <v>16</v>
      </c>
      <c r="N526" s="22" t="s">
        <v>16</v>
      </c>
      <c r="O526" s="14">
        <v>1</v>
      </c>
      <c r="P526" s="22" t="s">
        <v>16</v>
      </c>
      <c r="Q526" s="26" t="s">
        <v>16</v>
      </c>
      <c r="R526" s="26" t="s">
        <v>16</v>
      </c>
    </row>
    <row r="527" spans="1:18" x14ac:dyDescent="0.2">
      <c r="A527" s="13">
        <v>507</v>
      </c>
      <c r="B527">
        <v>14</v>
      </c>
      <c r="C527" t="s">
        <v>11</v>
      </c>
      <c r="D527" s="31" t="s">
        <v>12</v>
      </c>
      <c r="E527" s="14" t="s">
        <v>45</v>
      </c>
      <c r="F527" s="22" t="s">
        <v>16</v>
      </c>
      <c r="G527" s="22" t="s">
        <v>16</v>
      </c>
      <c r="H527" s="22" t="s">
        <v>16</v>
      </c>
      <c r="I527" s="22" t="s">
        <v>16</v>
      </c>
      <c r="J527" s="19" t="s">
        <v>66</v>
      </c>
      <c r="K527" s="22" t="s">
        <v>16</v>
      </c>
      <c r="L527" s="22" t="s">
        <v>16</v>
      </c>
      <c r="M527" s="22" t="s">
        <v>16</v>
      </c>
      <c r="N527" s="22" t="s">
        <v>16</v>
      </c>
      <c r="O527" s="14">
        <v>1</v>
      </c>
      <c r="P527" s="22" t="s">
        <v>16</v>
      </c>
      <c r="Q527" s="26" t="s">
        <v>16</v>
      </c>
      <c r="R527" s="26" t="s">
        <v>16</v>
      </c>
    </row>
    <row r="528" spans="1:18" x14ac:dyDescent="0.2">
      <c r="A528" s="13">
        <v>508</v>
      </c>
      <c r="B528">
        <v>14</v>
      </c>
      <c r="C528" t="s">
        <v>11</v>
      </c>
      <c r="D528" t="s">
        <v>19</v>
      </c>
      <c r="E528" s="14" t="s">
        <v>45</v>
      </c>
      <c r="F528" s="22" t="s">
        <v>16</v>
      </c>
      <c r="G528" s="22" t="s">
        <v>16</v>
      </c>
      <c r="H528" s="22" t="s">
        <v>16</v>
      </c>
      <c r="I528" s="22" t="s">
        <v>16</v>
      </c>
      <c r="J528" s="19" t="s">
        <v>66</v>
      </c>
      <c r="K528" s="22" t="s">
        <v>16</v>
      </c>
      <c r="L528" s="22" t="s">
        <v>16</v>
      </c>
      <c r="M528" s="22" t="s">
        <v>16</v>
      </c>
      <c r="N528" s="22" t="s">
        <v>16</v>
      </c>
      <c r="O528" s="14">
        <v>1</v>
      </c>
      <c r="P528" s="22" t="s">
        <v>16</v>
      </c>
      <c r="Q528" s="26" t="s">
        <v>16</v>
      </c>
      <c r="R528" s="26" t="s">
        <v>16</v>
      </c>
    </row>
    <row r="529" spans="1:18" x14ac:dyDescent="0.2">
      <c r="A529" s="13">
        <v>509</v>
      </c>
      <c r="B529">
        <v>14</v>
      </c>
      <c r="C529" t="s">
        <v>11</v>
      </c>
      <c r="D529" t="s">
        <v>20</v>
      </c>
      <c r="E529" s="14" t="s">
        <v>45</v>
      </c>
      <c r="F529" s="22" t="s">
        <v>16</v>
      </c>
      <c r="G529" s="22" t="s">
        <v>16</v>
      </c>
      <c r="H529" s="22" t="s">
        <v>16</v>
      </c>
      <c r="I529" s="22" t="s">
        <v>16</v>
      </c>
      <c r="J529" s="19" t="s">
        <v>66</v>
      </c>
      <c r="K529" s="22" t="s">
        <v>16</v>
      </c>
      <c r="L529" s="22" t="s">
        <v>16</v>
      </c>
      <c r="M529" s="22" t="s">
        <v>16</v>
      </c>
      <c r="N529" s="22" t="s">
        <v>16</v>
      </c>
      <c r="O529" s="14">
        <v>1</v>
      </c>
      <c r="P529" s="22" t="s">
        <v>16</v>
      </c>
      <c r="Q529" s="26" t="s">
        <v>16</v>
      </c>
      <c r="R529" s="26" t="s">
        <v>16</v>
      </c>
    </row>
    <row r="530" spans="1:18" x14ac:dyDescent="0.2">
      <c r="A530" s="13">
        <v>510</v>
      </c>
      <c r="B530">
        <v>14</v>
      </c>
      <c r="C530" t="s">
        <v>11</v>
      </c>
      <c r="D530" t="s">
        <v>19</v>
      </c>
      <c r="E530" s="14" t="s">
        <v>45</v>
      </c>
      <c r="F530" s="22" t="s">
        <v>16</v>
      </c>
      <c r="G530" s="22" t="s">
        <v>16</v>
      </c>
      <c r="H530" s="22" t="s">
        <v>16</v>
      </c>
      <c r="I530" s="22" t="s">
        <v>16</v>
      </c>
      <c r="J530" s="19" t="s">
        <v>66</v>
      </c>
      <c r="K530" s="22" t="s">
        <v>16</v>
      </c>
      <c r="L530" s="22" t="s">
        <v>16</v>
      </c>
      <c r="M530" s="22" t="s">
        <v>16</v>
      </c>
      <c r="N530" s="22" t="s">
        <v>16</v>
      </c>
      <c r="O530" s="14">
        <v>1</v>
      </c>
      <c r="P530" s="22" t="s">
        <v>16</v>
      </c>
      <c r="Q530" s="26" t="s">
        <v>16</v>
      </c>
      <c r="R530" s="26" t="s">
        <v>16</v>
      </c>
    </row>
    <row r="531" spans="1:18" x14ac:dyDescent="0.2">
      <c r="A531" s="13">
        <v>511</v>
      </c>
      <c r="B531">
        <v>14</v>
      </c>
      <c r="C531" t="s">
        <v>11</v>
      </c>
      <c r="D531" s="31" t="s">
        <v>12</v>
      </c>
      <c r="E531" s="14" t="s">
        <v>45</v>
      </c>
      <c r="F531" s="22" t="s">
        <v>16</v>
      </c>
      <c r="G531" s="22" t="s">
        <v>16</v>
      </c>
      <c r="H531" s="22" t="s">
        <v>16</v>
      </c>
      <c r="I531" s="22" t="s">
        <v>16</v>
      </c>
      <c r="J531" s="19" t="s">
        <v>66</v>
      </c>
      <c r="K531" s="22" t="s">
        <v>16</v>
      </c>
      <c r="L531" s="22" t="s">
        <v>16</v>
      </c>
      <c r="M531" s="22" t="s">
        <v>16</v>
      </c>
      <c r="N531" s="22" t="s">
        <v>16</v>
      </c>
      <c r="O531" s="14">
        <v>1</v>
      </c>
      <c r="P531" s="22" t="s">
        <v>16</v>
      </c>
      <c r="Q531" s="26" t="s">
        <v>16</v>
      </c>
      <c r="R531" s="26" t="s">
        <v>16</v>
      </c>
    </row>
    <row r="532" spans="1:18" x14ac:dyDescent="0.2">
      <c r="A532" s="13">
        <v>512</v>
      </c>
      <c r="B532">
        <v>14</v>
      </c>
      <c r="C532" t="s">
        <v>11</v>
      </c>
      <c r="D532" t="s">
        <v>19</v>
      </c>
      <c r="E532" s="14" t="s">
        <v>45</v>
      </c>
      <c r="F532" s="22" t="s">
        <v>16</v>
      </c>
      <c r="G532" s="22" t="s">
        <v>16</v>
      </c>
      <c r="H532" s="22" t="s">
        <v>16</v>
      </c>
      <c r="I532" s="22" t="s">
        <v>16</v>
      </c>
      <c r="J532" s="19" t="s">
        <v>66</v>
      </c>
      <c r="K532" s="22" t="s">
        <v>16</v>
      </c>
      <c r="L532" s="22" t="s">
        <v>16</v>
      </c>
      <c r="M532" s="22" t="s">
        <v>16</v>
      </c>
      <c r="N532" s="22" t="s">
        <v>16</v>
      </c>
      <c r="O532" s="14">
        <v>1</v>
      </c>
      <c r="P532" s="22" t="s">
        <v>16</v>
      </c>
      <c r="Q532" s="26" t="s">
        <v>16</v>
      </c>
      <c r="R532" s="26" t="s">
        <v>16</v>
      </c>
    </row>
    <row r="533" spans="1:18" x14ac:dyDescent="0.2">
      <c r="A533" s="13">
        <v>513</v>
      </c>
      <c r="B533">
        <v>14</v>
      </c>
      <c r="C533" t="s">
        <v>11</v>
      </c>
      <c r="D533" s="31" t="s">
        <v>12</v>
      </c>
      <c r="E533" s="14" t="s">
        <v>45</v>
      </c>
      <c r="F533" s="22" t="s">
        <v>16</v>
      </c>
      <c r="G533" s="22" t="s">
        <v>16</v>
      </c>
      <c r="H533" s="22" t="s">
        <v>16</v>
      </c>
      <c r="I533" s="22" t="s">
        <v>16</v>
      </c>
      <c r="J533" s="19" t="s">
        <v>66</v>
      </c>
      <c r="K533" s="22" t="s">
        <v>16</v>
      </c>
      <c r="L533" s="22" t="s">
        <v>16</v>
      </c>
      <c r="M533" s="22" t="s">
        <v>16</v>
      </c>
      <c r="N533" s="22" t="s">
        <v>16</v>
      </c>
      <c r="O533" s="14">
        <v>1</v>
      </c>
      <c r="P533" s="22" t="s">
        <v>16</v>
      </c>
      <c r="Q533" s="26" t="s">
        <v>16</v>
      </c>
      <c r="R533" s="26" t="s">
        <v>16</v>
      </c>
    </row>
    <row r="534" spans="1:18" x14ac:dyDescent="0.2">
      <c r="A534" s="13">
        <v>514</v>
      </c>
      <c r="B534">
        <v>14</v>
      </c>
      <c r="C534" t="s">
        <v>11</v>
      </c>
      <c r="D534" t="s">
        <v>19</v>
      </c>
      <c r="E534" s="14" t="s">
        <v>45</v>
      </c>
      <c r="F534" s="22" t="s">
        <v>16</v>
      </c>
      <c r="G534" s="22" t="s">
        <v>16</v>
      </c>
      <c r="H534" s="22" t="s">
        <v>16</v>
      </c>
      <c r="I534" s="22" t="s">
        <v>16</v>
      </c>
      <c r="J534" s="19" t="s">
        <v>25</v>
      </c>
      <c r="K534" s="22" t="s">
        <v>16</v>
      </c>
      <c r="L534" s="22" t="s">
        <v>16</v>
      </c>
      <c r="M534" s="22" t="s">
        <v>16</v>
      </c>
      <c r="N534" s="22" t="s">
        <v>16</v>
      </c>
      <c r="O534" s="14">
        <v>1</v>
      </c>
      <c r="P534" s="22" t="s">
        <v>16</v>
      </c>
      <c r="Q534" s="26" t="s">
        <v>16</v>
      </c>
      <c r="R534" s="26" t="s">
        <v>16</v>
      </c>
    </row>
    <row r="535" spans="1:18" x14ac:dyDescent="0.2">
      <c r="A535" s="13">
        <v>515</v>
      </c>
      <c r="B535">
        <v>14</v>
      </c>
      <c r="C535" t="s">
        <v>11</v>
      </c>
      <c r="D535" s="31" t="s">
        <v>12</v>
      </c>
      <c r="E535" s="14" t="s">
        <v>45</v>
      </c>
      <c r="F535" s="22" t="s">
        <v>16</v>
      </c>
      <c r="G535" s="22" t="s">
        <v>16</v>
      </c>
      <c r="H535" s="22" t="s">
        <v>16</v>
      </c>
      <c r="I535" s="22" t="s">
        <v>16</v>
      </c>
      <c r="J535" s="19" t="s">
        <v>58</v>
      </c>
      <c r="K535" s="22" t="s">
        <v>16</v>
      </c>
      <c r="L535" s="22" t="s">
        <v>16</v>
      </c>
      <c r="M535" s="22" t="s">
        <v>16</v>
      </c>
      <c r="N535" s="22" t="s">
        <v>16</v>
      </c>
      <c r="O535" s="14">
        <v>1</v>
      </c>
      <c r="P535" s="22" t="s">
        <v>16</v>
      </c>
      <c r="Q535" s="26" t="s">
        <v>16</v>
      </c>
      <c r="R535" s="26" t="s">
        <v>16</v>
      </c>
    </row>
    <row r="536" spans="1:18" x14ac:dyDescent="0.2">
      <c r="A536" s="13">
        <v>516</v>
      </c>
      <c r="B536">
        <v>14</v>
      </c>
      <c r="C536" t="s">
        <v>11</v>
      </c>
      <c r="D536" t="s">
        <v>19</v>
      </c>
      <c r="E536" s="14" t="s">
        <v>45</v>
      </c>
      <c r="F536" s="22" t="s">
        <v>16</v>
      </c>
      <c r="G536" s="22" t="s">
        <v>16</v>
      </c>
      <c r="H536" s="22" t="s">
        <v>16</v>
      </c>
      <c r="I536" s="22" t="s">
        <v>16</v>
      </c>
      <c r="J536" s="19" t="s">
        <v>66</v>
      </c>
      <c r="K536" s="22" t="s">
        <v>16</v>
      </c>
      <c r="L536" s="22" t="s">
        <v>16</v>
      </c>
      <c r="M536" s="22" t="s">
        <v>16</v>
      </c>
      <c r="N536" s="22" t="s">
        <v>16</v>
      </c>
      <c r="O536" s="14">
        <v>1</v>
      </c>
      <c r="P536" s="22" t="s">
        <v>16</v>
      </c>
      <c r="Q536" s="26" t="s">
        <v>16</v>
      </c>
      <c r="R536" s="26" t="s">
        <v>16</v>
      </c>
    </row>
    <row r="537" spans="1:18" x14ac:dyDescent="0.2">
      <c r="A537" s="13">
        <v>517</v>
      </c>
      <c r="B537">
        <v>14</v>
      </c>
      <c r="C537" t="s">
        <v>11</v>
      </c>
      <c r="D537" t="s">
        <v>19</v>
      </c>
      <c r="E537" s="14" t="s">
        <v>45</v>
      </c>
      <c r="F537" s="22" t="s">
        <v>16</v>
      </c>
      <c r="G537" s="22" t="s">
        <v>16</v>
      </c>
      <c r="H537" s="22" t="s">
        <v>16</v>
      </c>
      <c r="I537" s="22" t="s">
        <v>16</v>
      </c>
      <c r="J537" s="19" t="s">
        <v>66</v>
      </c>
      <c r="K537" s="22" t="s">
        <v>16</v>
      </c>
      <c r="L537" s="22" t="s">
        <v>16</v>
      </c>
      <c r="M537" s="22" t="s">
        <v>16</v>
      </c>
      <c r="N537" s="22" t="s">
        <v>16</v>
      </c>
      <c r="O537" s="14">
        <v>1</v>
      </c>
      <c r="P537" s="22" t="s">
        <v>16</v>
      </c>
      <c r="Q537" s="26" t="s">
        <v>16</v>
      </c>
      <c r="R537" s="26" t="s">
        <v>16</v>
      </c>
    </row>
    <row r="538" spans="1:18" x14ac:dyDescent="0.2">
      <c r="A538" s="13">
        <v>518</v>
      </c>
      <c r="B538">
        <v>14</v>
      </c>
      <c r="C538" t="s">
        <v>11</v>
      </c>
      <c r="D538" t="s">
        <v>19</v>
      </c>
      <c r="E538" s="14" t="s">
        <v>45</v>
      </c>
      <c r="F538" s="22" t="s">
        <v>16</v>
      </c>
      <c r="G538" s="22" t="s">
        <v>16</v>
      </c>
      <c r="H538" s="22" t="s">
        <v>16</v>
      </c>
      <c r="I538" s="22" t="s">
        <v>16</v>
      </c>
      <c r="J538" s="22" t="s">
        <v>16</v>
      </c>
      <c r="K538" s="22" t="s">
        <v>16</v>
      </c>
      <c r="L538" s="22" t="s">
        <v>16</v>
      </c>
      <c r="M538" s="22" t="s">
        <v>16</v>
      </c>
      <c r="N538" s="22" t="s">
        <v>16</v>
      </c>
      <c r="O538" s="14">
        <v>1</v>
      </c>
      <c r="P538" s="22" t="s">
        <v>16</v>
      </c>
      <c r="Q538" s="26" t="s">
        <v>16</v>
      </c>
      <c r="R538" s="26" t="s">
        <v>16</v>
      </c>
    </row>
    <row r="539" spans="1:18" x14ac:dyDescent="0.2">
      <c r="A539" s="13">
        <v>519</v>
      </c>
      <c r="B539">
        <v>8.5</v>
      </c>
      <c r="C539" t="s">
        <v>32</v>
      </c>
      <c r="D539" t="s">
        <v>20</v>
      </c>
      <c r="E539" s="14" t="s">
        <v>137</v>
      </c>
      <c r="F539" s="22" t="s">
        <v>16</v>
      </c>
      <c r="G539" s="22" t="s">
        <v>16</v>
      </c>
      <c r="H539" s="22" t="s">
        <v>16</v>
      </c>
      <c r="I539" s="22" t="s">
        <v>16</v>
      </c>
      <c r="J539" s="22" t="s">
        <v>16</v>
      </c>
      <c r="K539" s="22" t="s">
        <v>16</v>
      </c>
      <c r="L539" s="22" t="s">
        <v>16</v>
      </c>
      <c r="M539" s="22" t="s">
        <v>16</v>
      </c>
      <c r="N539" s="22" t="s">
        <v>16</v>
      </c>
      <c r="O539" s="14" t="s">
        <v>137</v>
      </c>
      <c r="P539" s="22" t="s">
        <v>16</v>
      </c>
      <c r="Q539" s="26" t="s">
        <v>16</v>
      </c>
      <c r="R539" s="26" t="s">
        <v>16</v>
      </c>
    </row>
    <row r="540" spans="1:18" x14ac:dyDescent="0.2">
      <c r="A540" s="13">
        <v>520</v>
      </c>
      <c r="B540">
        <v>8.5</v>
      </c>
      <c r="C540" t="s">
        <v>32</v>
      </c>
      <c r="D540" s="31" t="s">
        <v>12</v>
      </c>
      <c r="E540" s="14" t="s">
        <v>137</v>
      </c>
      <c r="F540" s="22" t="s">
        <v>16</v>
      </c>
      <c r="G540" s="22" t="s">
        <v>16</v>
      </c>
      <c r="H540" s="22" t="s">
        <v>16</v>
      </c>
      <c r="I540" s="22" t="s">
        <v>16</v>
      </c>
      <c r="J540" s="22" t="s">
        <v>16</v>
      </c>
      <c r="K540" s="22" t="s">
        <v>16</v>
      </c>
      <c r="L540" s="22" t="s">
        <v>16</v>
      </c>
      <c r="M540" s="22" t="s">
        <v>16</v>
      </c>
      <c r="N540" s="22" t="s">
        <v>16</v>
      </c>
      <c r="O540" s="14" t="s">
        <v>137</v>
      </c>
      <c r="P540" s="22" t="s">
        <v>16</v>
      </c>
      <c r="Q540" s="26" t="s">
        <v>16</v>
      </c>
      <c r="R540" s="26" t="s">
        <v>16</v>
      </c>
    </row>
    <row r="541" spans="1:18" x14ac:dyDescent="0.2">
      <c r="A541" s="13">
        <v>521</v>
      </c>
      <c r="B541">
        <v>8.5</v>
      </c>
      <c r="C541" t="s">
        <v>32</v>
      </c>
      <c r="D541" t="s">
        <v>55</v>
      </c>
      <c r="E541" s="14" t="s">
        <v>137</v>
      </c>
      <c r="F541" s="22" t="s">
        <v>16</v>
      </c>
      <c r="G541" s="22" t="s">
        <v>16</v>
      </c>
      <c r="H541" s="22" t="s">
        <v>16</v>
      </c>
      <c r="I541" s="22" t="s">
        <v>16</v>
      </c>
      <c r="J541" s="22" t="s">
        <v>16</v>
      </c>
      <c r="K541" s="22" t="s">
        <v>16</v>
      </c>
      <c r="L541" s="22" t="s">
        <v>16</v>
      </c>
      <c r="M541" s="22" t="s">
        <v>16</v>
      </c>
      <c r="N541" s="22" t="s">
        <v>16</v>
      </c>
      <c r="O541" s="14" t="s">
        <v>137</v>
      </c>
      <c r="P541" s="22" t="s">
        <v>16</v>
      </c>
      <c r="Q541" s="26" t="s">
        <v>16</v>
      </c>
      <c r="R541" s="26" t="s">
        <v>16</v>
      </c>
    </row>
    <row r="542" spans="1:18" x14ac:dyDescent="0.2">
      <c r="A542" s="13">
        <v>522</v>
      </c>
      <c r="B542">
        <v>8.5</v>
      </c>
      <c r="C542" t="s">
        <v>32</v>
      </c>
      <c r="D542" s="31" t="s">
        <v>20</v>
      </c>
      <c r="E542" s="14" t="s">
        <v>137</v>
      </c>
      <c r="F542" s="22" t="s">
        <v>16</v>
      </c>
      <c r="G542" s="22" t="s">
        <v>16</v>
      </c>
      <c r="H542" s="22" t="s">
        <v>16</v>
      </c>
      <c r="I542" s="22" t="s">
        <v>16</v>
      </c>
      <c r="J542" s="22" t="s">
        <v>16</v>
      </c>
      <c r="K542" s="22" t="s">
        <v>16</v>
      </c>
      <c r="L542" s="22" t="s">
        <v>16</v>
      </c>
      <c r="M542" s="22" t="s">
        <v>16</v>
      </c>
      <c r="N542" s="22" t="s">
        <v>16</v>
      </c>
      <c r="O542" s="14" t="s">
        <v>137</v>
      </c>
      <c r="P542" s="22" t="s">
        <v>16</v>
      </c>
      <c r="Q542" s="26" t="s">
        <v>16</v>
      </c>
      <c r="R542" s="26" t="s">
        <v>16</v>
      </c>
    </row>
    <row r="543" spans="1:18" x14ac:dyDescent="0.2">
      <c r="A543" s="13">
        <v>523</v>
      </c>
      <c r="B543">
        <v>8.5</v>
      </c>
      <c r="C543" t="s">
        <v>32</v>
      </c>
      <c r="D543" s="31" t="s">
        <v>12</v>
      </c>
      <c r="E543" s="14" t="s">
        <v>137</v>
      </c>
      <c r="F543" s="22" t="s">
        <v>16</v>
      </c>
      <c r="G543" s="22" t="s">
        <v>16</v>
      </c>
      <c r="H543" s="22" t="s">
        <v>16</v>
      </c>
      <c r="I543" s="22" t="s">
        <v>16</v>
      </c>
      <c r="J543" s="22" t="s">
        <v>16</v>
      </c>
      <c r="K543" s="22" t="s">
        <v>16</v>
      </c>
      <c r="L543" s="22" t="s">
        <v>16</v>
      </c>
      <c r="M543" s="22" t="s">
        <v>16</v>
      </c>
      <c r="N543" s="22" t="s">
        <v>16</v>
      </c>
      <c r="O543" s="14" t="s">
        <v>137</v>
      </c>
      <c r="P543" s="22" t="s">
        <v>16</v>
      </c>
      <c r="Q543" s="26" t="s">
        <v>16</v>
      </c>
      <c r="R543" s="26" t="s">
        <v>16</v>
      </c>
    </row>
    <row r="544" spans="1:18" x14ac:dyDescent="0.2">
      <c r="A544" s="13">
        <v>524</v>
      </c>
      <c r="B544">
        <v>8.5</v>
      </c>
      <c r="C544" t="s">
        <v>32</v>
      </c>
      <c r="D544" t="s">
        <v>19</v>
      </c>
      <c r="E544" s="14" t="s">
        <v>137</v>
      </c>
      <c r="F544" s="22" t="s">
        <v>16</v>
      </c>
      <c r="G544" s="22" t="s">
        <v>16</v>
      </c>
      <c r="H544" s="22" t="s">
        <v>16</v>
      </c>
      <c r="I544" s="22" t="s">
        <v>16</v>
      </c>
      <c r="J544" s="22" t="s">
        <v>16</v>
      </c>
      <c r="K544" s="22" t="s">
        <v>16</v>
      </c>
      <c r="L544" s="22" t="s">
        <v>16</v>
      </c>
      <c r="M544" s="22" t="s">
        <v>16</v>
      </c>
      <c r="N544" s="22" t="s">
        <v>16</v>
      </c>
      <c r="O544" s="14" t="s">
        <v>137</v>
      </c>
      <c r="P544" s="22" t="s">
        <v>16</v>
      </c>
      <c r="Q544" s="26" t="s">
        <v>16</v>
      </c>
      <c r="R544" s="26" t="s">
        <v>16</v>
      </c>
    </row>
    <row r="545" spans="1:18" x14ac:dyDescent="0.2">
      <c r="A545" s="13">
        <v>525</v>
      </c>
      <c r="B545">
        <v>8.5</v>
      </c>
      <c r="C545" t="s">
        <v>32</v>
      </c>
      <c r="D545" s="31" t="s">
        <v>12</v>
      </c>
      <c r="E545" s="14" t="s">
        <v>137</v>
      </c>
      <c r="F545" s="22" t="s">
        <v>16</v>
      </c>
      <c r="G545" s="22" t="s">
        <v>16</v>
      </c>
      <c r="H545" s="22" t="s">
        <v>16</v>
      </c>
      <c r="I545" s="22" t="s">
        <v>16</v>
      </c>
      <c r="J545" s="22" t="s">
        <v>16</v>
      </c>
      <c r="K545" s="22" t="s">
        <v>16</v>
      </c>
      <c r="L545" s="22" t="s">
        <v>16</v>
      </c>
      <c r="M545" s="22" t="s">
        <v>16</v>
      </c>
      <c r="N545" s="22" t="s">
        <v>16</v>
      </c>
      <c r="O545" s="14" t="s">
        <v>137</v>
      </c>
      <c r="P545" s="22" t="s">
        <v>16</v>
      </c>
      <c r="Q545" s="26" t="s">
        <v>16</v>
      </c>
      <c r="R545" s="26" t="s">
        <v>16</v>
      </c>
    </row>
    <row r="546" spans="1:18" x14ac:dyDescent="0.2">
      <c r="A546" s="13">
        <v>526</v>
      </c>
      <c r="B546">
        <v>8.5</v>
      </c>
      <c r="C546" t="s">
        <v>32</v>
      </c>
      <c r="D546" s="31" t="s">
        <v>20</v>
      </c>
      <c r="E546" s="14" t="s">
        <v>137</v>
      </c>
      <c r="F546" s="22" t="s">
        <v>16</v>
      </c>
      <c r="G546" s="22" t="s">
        <v>16</v>
      </c>
      <c r="H546" s="22" t="s">
        <v>16</v>
      </c>
      <c r="I546" s="22" t="s">
        <v>16</v>
      </c>
      <c r="J546" s="22" t="s">
        <v>16</v>
      </c>
      <c r="K546" s="22" t="s">
        <v>16</v>
      </c>
      <c r="L546" s="22" t="s">
        <v>16</v>
      </c>
      <c r="M546" s="22" t="s">
        <v>16</v>
      </c>
      <c r="N546" s="22" t="s">
        <v>16</v>
      </c>
      <c r="O546" s="14" t="s">
        <v>137</v>
      </c>
      <c r="P546" s="22" t="s">
        <v>16</v>
      </c>
      <c r="Q546" s="26" t="s">
        <v>16</v>
      </c>
      <c r="R546" s="26" t="s">
        <v>16</v>
      </c>
    </row>
    <row r="547" spans="1:18" x14ac:dyDescent="0.2">
      <c r="A547" s="13">
        <v>527</v>
      </c>
      <c r="B547">
        <v>8.5</v>
      </c>
      <c r="C547" t="s">
        <v>32</v>
      </c>
      <c r="D547" t="s">
        <v>55</v>
      </c>
      <c r="E547" s="14" t="s">
        <v>137</v>
      </c>
      <c r="F547" s="22" t="s">
        <v>16</v>
      </c>
      <c r="G547" s="22" t="s">
        <v>16</v>
      </c>
      <c r="H547" s="22" t="s">
        <v>16</v>
      </c>
      <c r="I547" s="22" t="s">
        <v>16</v>
      </c>
      <c r="J547" s="22" t="s">
        <v>16</v>
      </c>
      <c r="K547" s="22" t="s">
        <v>16</v>
      </c>
      <c r="L547" s="22" t="s">
        <v>16</v>
      </c>
      <c r="M547" s="22" t="s">
        <v>16</v>
      </c>
      <c r="N547" s="22" t="s">
        <v>16</v>
      </c>
      <c r="O547" s="14" t="s">
        <v>137</v>
      </c>
      <c r="P547" s="22" t="s">
        <v>16</v>
      </c>
      <c r="Q547" s="26" t="s">
        <v>16</v>
      </c>
      <c r="R547" s="26" t="s">
        <v>16</v>
      </c>
    </row>
    <row r="548" spans="1:18" x14ac:dyDescent="0.2">
      <c r="A548" s="13">
        <v>528</v>
      </c>
      <c r="B548">
        <v>8.5</v>
      </c>
      <c r="C548" t="s">
        <v>32</v>
      </c>
      <c r="D548" t="s">
        <v>54</v>
      </c>
      <c r="E548" s="14" t="s">
        <v>137</v>
      </c>
      <c r="F548" s="22" t="s">
        <v>16</v>
      </c>
      <c r="G548" s="22" t="s">
        <v>16</v>
      </c>
      <c r="H548" s="22" t="s">
        <v>16</v>
      </c>
      <c r="I548" s="22" t="s">
        <v>16</v>
      </c>
      <c r="J548" s="22" t="s">
        <v>16</v>
      </c>
      <c r="K548" s="22" t="s">
        <v>16</v>
      </c>
      <c r="L548" s="22" t="s">
        <v>16</v>
      </c>
      <c r="M548" s="22" t="s">
        <v>16</v>
      </c>
      <c r="N548" s="22" t="s">
        <v>16</v>
      </c>
      <c r="O548" s="14" t="s">
        <v>137</v>
      </c>
      <c r="P548" s="22" t="s">
        <v>16</v>
      </c>
      <c r="Q548" s="26" t="s">
        <v>16</v>
      </c>
      <c r="R548" s="26" t="s">
        <v>16</v>
      </c>
    </row>
    <row r="549" spans="1:18" x14ac:dyDescent="0.2">
      <c r="A549" s="13">
        <v>529</v>
      </c>
      <c r="B549">
        <v>8.5</v>
      </c>
      <c r="C549" t="s">
        <v>32</v>
      </c>
      <c r="D549" t="s">
        <v>19</v>
      </c>
      <c r="E549" s="14" t="s">
        <v>137</v>
      </c>
      <c r="F549" s="22" t="s">
        <v>16</v>
      </c>
      <c r="G549" s="22" t="s">
        <v>16</v>
      </c>
      <c r="H549" s="22" t="s">
        <v>16</v>
      </c>
      <c r="I549" s="22" t="s">
        <v>16</v>
      </c>
      <c r="J549" s="22" t="s">
        <v>16</v>
      </c>
      <c r="K549" s="22" t="s">
        <v>16</v>
      </c>
      <c r="L549" s="22" t="s">
        <v>16</v>
      </c>
      <c r="M549" s="22" t="s">
        <v>16</v>
      </c>
      <c r="N549" s="22" t="s">
        <v>16</v>
      </c>
      <c r="O549" s="14" t="s">
        <v>137</v>
      </c>
      <c r="P549" s="22" t="s">
        <v>16</v>
      </c>
      <c r="Q549" s="26" t="s">
        <v>16</v>
      </c>
      <c r="R549" s="26" t="s">
        <v>16</v>
      </c>
    </row>
    <row r="550" spans="1:18" x14ac:dyDescent="0.2">
      <c r="A550" s="13">
        <v>530</v>
      </c>
      <c r="B550">
        <v>8.5</v>
      </c>
      <c r="C550" t="s">
        <v>32</v>
      </c>
      <c r="D550" s="31" t="s">
        <v>12</v>
      </c>
      <c r="E550" s="14" t="s">
        <v>137</v>
      </c>
      <c r="F550" s="22" t="s">
        <v>16</v>
      </c>
      <c r="G550" s="22" t="s">
        <v>16</v>
      </c>
      <c r="H550" s="22" t="s">
        <v>16</v>
      </c>
      <c r="I550" s="22" t="s">
        <v>16</v>
      </c>
      <c r="J550" s="22" t="s">
        <v>16</v>
      </c>
      <c r="K550" s="22" t="s">
        <v>16</v>
      </c>
      <c r="L550" s="22" t="s">
        <v>16</v>
      </c>
      <c r="M550" s="22" t="s">
        <v>16</v>
      </c>
      <c r="N550" s="22" t="s">
        <v>16</v>
      </c>
      <c r="O550" s="14" t="s">
        <v>137</v>
      </c>
      <c r="P550" s="22" t="s">
        <v>16</v>
      </c>
      <c r="Q550" s="26" t="s">
        <v>16</v>
      </c>
      <c r="R550" s="26" t="s">
        <v>16</v>
      </c>
    </row>
    <row r="551" spans="1:18" x14ac:dyDescent="0.2">
      <c r="A551" s="13">
        <v>531</v>
      </c>
      <c r="B551">
        <v>8.5</v>
      </c>
      <c r="C551" t="s">
        <v>32</v>
      </c>
      <c r="D551" t="s">
        <v>55</v>
      </c>
      <c r="E551" s="14" t="s">
        <v>137</v>
      </c>
      <c r="F551" s="22" t="s">
        <v>16</v>
      </c>
      <c r="G551" s="22" t="s">
        <v>16</v>
      </c>
      <c r="H551" s="22" t="s">
        <v>16</v>
      </c>
      <c r="I551" s="22" t="s">
        <v>16</v>
      </c>
      <c r="J551" s="22" t="s">
        <v>16</v>
      </c>
      <c r="K551" s="22" t="s">
        <v>16</v>
      </c>
      <c r="L551" s="22" t="s">
        <v>16</v>
      </c>
      <c r="M551" s="22" t="s">
        <v>16</v>
      </c>
      <c r="N551" s="22" t="s">
        <v>16</v>
      </c>
      <c r="O551" s="14" t="s">
        <v>137</v>
      </c>
      <c r="P551" s="22" t="s">
        <v>16</v>
      </c>
      <c r="Q551" s="26" t="s">
        <v>16</v>
      </c>
      <c r="R551" s="26" t="s">
        <v>16</v>
      </c>
    </row>
    <row r="552" spans="1:18" x14ac:dyDescent="0.2">
      <c r="A552" s="13">
        <v>532</v>
      </c>
      <c r="B552">
        <v>8.5</v>
      </c>
      <c r="C552" t="s">
        <v>32</v>
      </c>
      <c r="D552" t="s">
        <v>19</v>
      </c>
      <c r="E552" s="14" t="s">
        <v>137</v>
      </c>
      <c r="F552" s="22" t="s">
        <v>16</v>
      </c>
      <c r="G552" s="22" t="s">
        <v>16</v>
      </c>
      <c r="H552" s="22" t="s">
        <v>16</v>
      </c>
      <c r="I552" s="22" t="s">
        <v>16</v>
      </c>
      <c r="J552" s="22" t="s">
        <v>16</v>
      </c>
      <c r="K552" s="22" t="s">
        <v>16</v>
      </c>
      <c r="L552" s="22" t="s">
        <v>16</v>
      </c>
      <c r="M552" s="22" t="s">
        <v>16</v>
      </c>
      <c r="N552" s="22" t="s">
        <v>16</v>
      </c>
      <c r="O552" s="14" t="s">
        <v>137</v>
      </c>
      <c r="P552" s="22" t="s">
        <v>16</v>
      </c>
      <c r="Q552" s="26" t="s">
        <v>16</v>
      </c>
      <c r="R552" s="26" t="s">
        <v>16</v>
      </c>
    </row>
    <row r="553" spans="1:18" x14ac:dyDescent="0.2">
      <c r="A553" s="13">
        <v>533</v>
      </c>
      <c r="B553">
        <v>8.5</v>
      </c>
      <c r="C553" t="s">
        <v>32</v>
      </c>
      <c r="D553" s="31" t="s">
        <v>12</v>
      </c>
      <c r="E553" s="14" t="s">
        <v>137</v>
      </c>
      <c r="F553" s="22" t="s">
        <v>16</v>
      </c>
      <c r="G553" s="22" t="s">
        <v>16</v>
      </c>
      <c r="H553" s="22" t="s">
        <v>16</v>
      </c>
      <c r="I553" s="22" t="s">
        <v>16</v>
      </c>
      <c r="J553" s="22" t="s">
        <v>16</v>
      </c>
      <c r="K553" s="22" t="s">
        <v>16</v>
      </c>
      <c r="L553" s="22" t="s">
        <v>16</v>
      </c>
      <c r="M553" s="22" t="s">
        <v>16</v>
      </c>
      <c r="N553" s="22" t="s">
        <v>16</v>
      </c>
      <c r="O553" s="14" t="s">
        <v>137</v>
      </c>
      <c r="P553" s="22" t="s">
        <v>16</v>
      </c>
      <c r="Q553" s="26" t="s">
        <v>16</v>
      </c>
      <c r="R553" s="26" t="s">
        <v>16</v>
      </c>
    </row>
    <row r="554" spans="1:18" x14ac:dyDescent="0.2">
      <c r="A554" s="13">
        <v>534</v>
      </c>
      <c r="B554">
        <v>8.5</v>
      </c>
      <c r="C554" t="s">
        <v>32</v>
      </c>
      <c r="D554" s="31" t="s">
        <v>20</v>
      </c>
      <c r="E554" s="14" t="s">
        <v>137</v>
      </c>
      <c r="F554" s="22" t="s">
        <v>16</v>
      </c>
      <c r="G554" s="22" t="s">
        <v>16</v>
      </c>
      <c r="H554" s="22" t="s">
        <v>16</v>
      </c>
      <c r="I554" s="22" t="s">
        <v>16</v>
      </c>
      <c r="J554" s="22" t="s">
        <v>16</v>
      </c>
      <c r="K554" s="22" t="s">
        <v>16</v>
      </c>
      <c r="L554" s="22" t="s">
        <v>16</v>
      </c>
      <c r="M554" s="22" t="s">
        <v>16</v>
      </c>
      <c r="N554" s="22" t="s">
        <v>16</v>
      </c>
      <c r="O554" s="14" t="s">
        <v>137</v>
      </c>
      <c r="P554" s="22" t="s">
        <v>16</v>
      </c>
      <c r="Q554" s="26" t="s">
        <v>16</v>
      </c>
      <c r="R554" s="26" t="s">
        <v>16</v>
      </c>
    </row>
    <row r="555" spans="1:18" x14ac:dyDescent="0.2">
      <c r="A555" s="13">
        <v>535</v>
      </c>
      <c r="B555">
        <v>8.5</v>
      </c>
      <c r="C555" t="s">
        <v>32</v>
      </c>
      <c r="D555" t="s">
        <v>19</v>
      </c>
      <c r="E555" s="14" t="s">
        <v>137</v>
      </c>
      <c r="F555" s="22" t="s">
        <v>16</v>
      </c>
      <c r="G555" s="22" t="s">
        <v>16</v>
      </c>
      <c r="H555" s="22" t="s">
        <v>16</v>
      </c>
      <c r="I555" s="22" t="s">
        <v>16</v>
      </c>
      <c r="J555" s="22" t="s">
        <v>16</v>
      </c>
      <c r="K555" s="22" t="s">
        <v>16</v>
      </c>
      <c r="L555" s="22" t="s">
        <v>16</v>
      </c>
      <c r="M555" s="22" t="s">
        <v>16</v>
      </c>
      <c r="N555" s="22" t="s">
        <v>16</v>
      </c>
      <c r="O555" s="14" t="s">
        <v>137</v>
      </c>
      <c r="P555" s="22" t="s">
        <v>16</v>
      </c>
      <c r="Q555" s="26" t="s">
        <v>16</v>
      </c>
      <c r="R555" s="26" t="s">
        <v>16</v>
      </c>
    </row>
    <row r="556" spans="1:18" x14ac:dyDescent="0.2">
      <c r="A556" s="13">
        <v>536</v>
      </c>
      <c r="B556">
        <v>8.5</v>
      </c>
      <c r="C556" t="s">
        <v>32</v>
      </c>
      <c r="D556" t="s">
        <v>54</v>
      </c>
      <c r="E556" s="14" t="s">
        <v>137</v>
      </c>
      <c r="F556" s="22" t="s">
        <v>16</v>
      </c>
      <c r="G556" s="22" t="s">
        <v>16</v>
      </c>
      <c r="H556" s="22" t="s">
        <v>16</v>
      </c>
      <c r="I556" s="22" t="s">
        <v>16</v>
      </c>
      <c r="J556" s="22" t="s">
        <v>16</v>
      </c>
      <c r="K556" s="22" t="s">
        <v>16</v>
      </c>
      <c r="L556" s="22" t="s">
        <v>16</v>
      </c>
      <c r="M556" s="22" t="s">
        <v>16</v>
      </c>
      <c r="N556" s="22" t="s">
        <v>16</v>
      </c>
      <c r="O556" s="14" t="s">
        <v>137</v>
      </c>
      <c r="P556" s="22" t="s">
        <v>16</v>
      </c>
      <c r="Q556" s="26" t="s">
        <v>16</v>
      </c>
      <c r="R556" s="26" t="s">
        <v>16</v>
      </c>
    </row>
    <row r="557" spans="1:18" x14ac:dyDescent="0.2">
      <c r="A557" s="13">
        <v>537</v>
      </c>
      <c r="B557">
        <v>8.5</v>
      </c>
      <c r="C557" t="s">
        <v>32</v>
      </c>
      <c r="D557" t="s">
        <v>23</v>
      </c>
      <c r="E557" s="14" t="s">
        <v>137</v>
      </c>
      <c r="F557" s="22" t="s">
        <v>16</v>
      </c>
      <c r="G557" s="22" t="s">
        <v>16</v>
      </c>
      <c r="H557" s="22" t="s">
        <v>16</v>
      </c>
      <c r="I557" s="22" t="s">
        <v>16</v>
      </c>
      <c r="J557" s="22" t="s">
        <v>16</v>
      </c>
      <c r="K557" s="22" t="s">
        <v>16</v>
      </c>
      <c r="L557" s="22" t="s">
        <v>16</v>
      </c>
      <c r="M557" s="22" t="s">
        <v>16</v>
      </c>
      <c r="N557" s="22" t="s">
        <v>16</v>
      </c>
      <c r="O557" s="14" t="s">
        <v>137</v>
      </c>
      <c r="P557" s="22" t="s">
        <v>16</v>
      </c>
      <c r="Q557" s="26" t="s">
        <v>16</v>
      </c>
      <c r="R557" s="26" t="s">
        <v>16</v>
      </c>
    </row>
    <row r="558" spans="1:18" x14ac:dyDescent="0.2">
      <c r="A558" s="13">
        <v>538</v>
      </c>
      <c r="B558">
        <v>8.5</v>
      </c>
      <c r="C558" t="s">
        <v>32</v>
      </c>
      <c r="D558" t="s">
        <v>19</v>
      </c>
      <c r="E558" s="14" t="s">
        <v>137</v>
      </c>
      <c r="F558" s="22" t="s">
        <v>16</v>
      </c>
      <c r="G558" s="22" t="s">
        <v>16</v>
      </c>
      <c r="H558" s="22" t="s">
        <v>16</v>
      </c>
      <c r="I558" s="22" t="s">
        <v>16</v>
      </c>
      <c r="J558" s="22" t="s">
        <v>16</v>
      </c>
      <c r="K558" s="22" t="s">
        <v>16</v>
      </c>
      <c r="L558" s="22" t="s">
        <v>16</v>
      </c>
      <c r="M558" s="22" t="s">
        <v>16</v>
      </c>
      <c r="N558" s="22" t="s">
        <v>16</v>
      </c>
      <c r="O558" s="14" t="s">
        <v>137</v>
      </c>
      <c r="P558" s="22" t="s">
        <v>16</v>
      </c>
      <c r="Q558" s="26" t="s">
        <v>16</v>
      </c>
      <c r="R558" s="26" t="s">
        <v>16</v>
      </c>
    </row>
    <row r="559" spans="1:18" x14ac:dyDescent="0.2">
      <c r="A559" s="13">
        <v>539</v>
      </c>
      <c r="B559">
        <v>8.5</v>
      </c>
      <c r="C559" t="s">
        <v>32</v>
      </c>
      <c r="D559" t="s">
        <v>19</v>
      </c>
      <c r="E559" s="14" t="s">
        <v>137</v>
      </c>
      <c r="F559" s="22" t="s">
        <v>16</v>
      </c>
      <c r="G559" s="22" t="s">
        <v>16</v>
      </c>
      <c r="H559" s="22" t="s">
        <v>16</v>
      </c>
      <c r="I559" s="22" t="s">
        <v>16</v>
      </c>
      <c r="J559" s="22" t="s">
        <v>16</v>
      </c>
      <c r="K559" s="22" t="s">
        <v>16</v>
      </c>
      <c r="L559" s="22" t="s">
        <v>16</v>
      </c>
      <c r="M559" s="22" t="s">
        <v>16</v>
      </c>
      <c r="N559" s="22" t="s">
        <v>16</v>
      </c>
      <c r="O559" s="14" t="s">
        <v>137</v>
      </c>
      <c r="P559" s="22" t="s">
        <v>16</v>
      </c>
      <c r="Q559" s="26" t="s">
        <v>16</v>
      </c>
      <c r="R559" s="26" t="s">
        <v>16</v>
      </c>
    </row>
    <row r="560" spans="1:18" x14ac:dyDescent="0.2">
      <c r="A560" s="13">
        <v>540</v>
      </c>
      <c r="B560">
        <v>8.5</v>
      </c>
      <c r="C560" t="s">
        <v>32</v>
      </c>
      <c r="D560" t="s">
        <v>23</v>
      </c>
      <c r="E560" s="14" t="s">
        <v>137</v>
      </c>
      <c r="F560" s="22" t="s">
        <v>16</v>
      </c>
      <c r="G560" s="22" t="s">
        <v>16</v>
      </c>
      <c r="H560" s="22" t="s">
        <v>16</v>
      </c>
      <c r="I560" s="22" t="s">
        <v>16</v>
      </c>
      <c r="J560" s="22" t="s">
        <v>16</v>
      </c>
      <c r="K560" s="22" t="s">
        <v>16</v>
      </c>
      <c r="L560" s="22" t="s">
        <v>16</v>
      </c>
      <c r="M560" s="22" t="s">
        <v>16</v>
      </c>
      <c r="N560" s="22" t="s">
        <v>16</v>
      </c>
      <c r="O560" s="14" t="s">
        <v>137</v>
      </c>
      <c r="P560" s="22" t="s">
        <v>16</v>
      </c>
      <c r="Q560" s="26" t="s">
        <v>16</v>
      </c>
      <c r="R560" s="26" t="s">
        <v>16</v>
      </c>
    </row>
    <row r="561" spans="1:18" x14ac:dyDescent="0.2">
      <c r="A561" s="13">
        <v>541</v>
      </c>
      <c r="B561">
        <v>8.5</v>
      </c>
      <c r="C561" t="s">
        <v>32</v>
      </c>
      <c r="D561" s="31" t="s">
        <v>20</v>
      </c>
      <c r="E561" s="14" t="s">
        <v>137</v>
      </c>
      <c r="F561" s="22" t="s">
        <v>16</v>
      </c>
      <c r="G561" s="22" t="s">
        <v>16</v>
      </c>
      <c r="H561" s="22" t="s">
        <v>16</v>
      </c>
      <c r="I561" s="22" t="s">
        <v>16</v>
      </c>
      <c r="J561" s="22" t="s">
        <v>16</v>
      </c>
      <c r="K561" s="22" t="s">
        <v>16</v>
      </c>
      <c r="L561" s="22" t="s">
        <v>16</v>
      </c>
      <c r="M561" s="22" t="s">
        <v>16</v>
      </c>
      <c r="N561" s="22" t="s">
        <v>16</v>
      </c>
      <c r="O561" s="14" t="s">
        <v>137</v>
      </c>
      <c r="P561" s="22" t="s">
        <v>16</v>
      </c>
      <c r="Q561" s="26" t="s">
        <v>16</v>
      </c>
      <c r="R561" s="26" t="s">
        <v>16</v>
      </c>
    </row>
    <row r="562" spans="1:18" x14ac:dyDescent="0.2">
      <c r="A562" s="13">
        <v>542</v>
      </c>
      <c r="B562">
        <v>8.5</v>
      </c>
      <c r="C562" t="s">
        <v>32</v>
      </c>
      <c r="D562" t="s">
        <v>19</v>
      </c>
      <c r="E562" s="14" t="s">
        <v>137</v>
      </c>
      <c r="F562" s="22" t="s">
        <v>16</v>
      </c>
      <c r="G562" s="22" t="s">
        <v>16</v>
      </c>
      <c r="H562" s="22" t="s">
        <v>16</v>
      </c>
      <c r="I562" s="22" t="s">
        <v>16</v>
      </c>
      <c r="J562" s="22" t="s">
        <v>16</v>
      </c>
      <c r="K562" s="22" t="s">
        <v>16</v>
      </c>
      <c r="L562" s="22" t="s">
        <v>16</v>
      </c>
      <c r="M562" s="22" t="s">
        <v>16</v>
      </c>
      <c r="N562" s="22" t="s">
        <v>16</v>
      </c>
      <c r="O562" s="14" t="s">
        <v>137</v>
      </c>
      <c r="P562" s="22" t="s">
        <v>16</v>
      </c>
      <c r="Q562" s="26" t="s">
        <v>16</v>
      </c>
      <c r="R562" s="26" t="s">
        <v>16</v>
      </c>
    </row>
    <row r="563" spans="1:18" x14ac:dyDescent="0.2">
      <c r="A563" s="13">
        <v>543</v>
      </c>
      <c r="B563">
        <v>8.5</v>
      </c>
      <c r="C563" t="s">
        <v>32</v>
      </c>
      <c r="D563" s="31" t="s">
        <v>12</v>
      </c>
      <c r="E563" s="14" t="s">
        <v>137</v>
      </c>
      <c r="F563" s="22" t="s">
        <v>16</v>
      </c>
      <c r="G563" s="22" t="s">
        <v>16</v>
      </c>
      <c r="H563" s="22" t="s">
        <v>16</v>
      </c>
      <c r="I563" s="22" t="s">
        <v>16</v>
      </c>
      <c r="J563" s="22" t="s">
        <v>16</v>
      </c>
      <c r="K563" s="22" t="s">
        <v>16</v>
      </c>
      <c r="L563" s="22" t="s">
        <v>16</v>
      </c>
      <c r="M563" s="22" t="s">
        <v>16</v>
      </c>
      <c r="N563" s="22" t="s">
        <v>16</v>
      </c>
      <c r="O563" s="14" t="s">
        <v>137</v>
      </c>
      <c r="P563" s="22" t="s">
        <v>16</v>
      </c>
      <c r="Q563" s="26" t="s">
        <v>16</v>
      </c>
      <c r="R563" s="26" t="s">
        <v>16</v>
      </c>
    </row>
    <row r="564" spans="1:18" x14ac:dyDescent="0.2">
      <c r="A564" s="13">
        <v>544</v>
      </c>
      <c r="B564">
        <v>8.5</v>
      </c>
      <c r="C564" t="s">
        <v>32</v>
      </c>
      <c r="D564" t="s">
        <v>55</v>
      </c>
      <c r="E564" s="14" t="s">
        <v>137</v>
      </c>
      <c r="F564" s="22" t="s">
        <v>16</v>
      </c>
      <c r="G564" s="22" t="s">
        <v>16</v>
      </c>
      <c r="H564" s="22" t="s">
        <v>16</v>
      </c>
      <c r="I564" s="22" t="s">
        <v>16</v>
      </c>
      <c r="J564" s="22" t="s">
        <v>16</v>
      </c>
      <c r="K564" s="22" t="s">
        <v>16</v>
      </c>
      <c r="L564" s="22" t="s">
        <v>16</v>
      </c>
      <c r="M564" s="22" t="s">
        <v>16</v>
      </c>
      <c r="N564" s="22" t="s">
        <v>16</v>
      </c>
      <c r="O564" s="14" t="s">
        <v>137</v>
      </c>
      <c r="P564" s="22" t="s">
        <v>16</v>
      </c>
      <c r="Q564" s="26" t="s">
        <v>16</v>
      </c>
      <c r="R564" s="26" t="s">
        <v>16</v>
      </c>
    </row>
    <row r="565" spans="1:18" x14ac:dyDescent="0.2">
      <c r="A565" s="13">
        <v>545</v>
      </c>
      <c r="B565">
        <v>8.5</v>
      </c>
      <c r="C565" t="s">
        <v>32</v>
      </c>
      <c r="D565" s="31" t="s">
        <v>20</v>
      </c>
      <c r="E565" s="14" t="s">
        <v>137</v>
      </c>
      <c r="F565" s="22" t="s">
        <v>16</v>
      </c>
      <c r="G565" s="22" t="s">
        <v>16</v>
      </c>
      <c r="H565" s="22" t="s">
        <v>16</v>
      </c>
      <c r="I565" s="22" t="s">
        <v>16</v>
      </c>
      <c r="J565" s="22" t="s">
        <v>16</v>
      </c>
      <c r="K565" s="22" t="s">
        <v>16</v>
      </c>
      <c r="L565" s="22" t="s">
        <v>16</v>
      </c>
      <c r="M565" s="22" t="s">
        <v>16</v>
      </c>
      <c r="N565" s="22" t="s">
        <v>16</v>
      </c>
      <c r="O565" s="14" t="s">
        <v>137</v>
      </c>
      <c r="P565" s="22" t="s">
        <v>16</v>
      </c>
      <c r="Q565" s="26" t="s">
        <v>16</v>
      </c>
      <c r="R565" s="26" t="s">
        <v>16</v>
      </c>
    </row>
    <row r="566" spans="1:18" x14ac:dyDescent="0.2">
      <c r="A566" s="13">
        <v>546</v>
      </c>
      <c r="B566">
        <v>8.5</v>
      </c>
      <c r="C566" t="s">
        <v>32</v>
      </c>
      <c r="D566" s="31" t="s">
        <v>12</v>
      </c>
      <c r="E566" s="14" t="s">
        <v>137</v>
      </c>
      <c r="F566" s="22" t="s">
        <v>16</v>
      </c>
      <c r="G566" s="22" t="s">
        <v>16</v>
      </c>
      <c r="H566" s="22" t="s">
        <v>16</v>
      </c>
      <c r="I566" s="22" t="s">
        <v>16</v>
      </c>
      <c r="J566" s="22" t="s">
        <v>16</v>
      </c>
      <c r="K566" s="22" t="s">
        <v>16</v>
      </c>
      <c r="L566" s="22" t="s">
        <v>16</v>
      </c>
      <c r="M566" s="22" t="s">
        <v>16</v>
      </c>
      <c r="N566" s="22" t="s">
        <v>16</v>
      </c>
      <c r="O566" s="14" t="s">
        <v>137</v>
      </c>
      <c r="P566" s="22" t="s">
        <v>16</v>
      </c>
      <c r="Q566" s="26" t="s">
        <v>16</v>
      </c>
      <c r="R566" s="26" t="s">
        <v>16</v>
      </c>
    </row>
    <row r="567" spans="1:18" x14ac:dyDescent="0.2">
      <c r="A567" s="13">
        <v>547</v>
      </c>
      <c r="B567">
        <v>8.5</v>
      </c>
      <c r="C567" t="s">
        <v>32</v>
      </c>
      <c r="D567" t="s">
        <v>55</v>
      </c>
      <c r="E567" s="14" t="s">
        <v>137</v>
      </c>
      <c r="F567" s="22" t="s">
        <v>16</v>
      </c>
      <c r="G567" s="22" t="s">
        <v>16</v>
      </c>
      <c r="H567" s="22" t="s">
        <v>16</v>
      </c>
      <c r="I567" s="22" t="s">
        <v>16</v>
      </c>
      <c r="J567" s="22" t="s">
        <v>16</v>
      </c>
      <c r="K567" s="22" t="s">
        <v>16</v>
      </c>
      <c r="L567" s="22" t="s">
        <v>16</v>
      </c>
      <c r="M567" s="22" t="s">
        <v>16</v>
      </c>
      <c r="N567" s="22" t="s">
        <v>16</v>
      </c>
      <c r="O567" s="14" t="s">
        <v>137</v>
      </c>
      <c r="P567" s="22" t="s">
        <v>16</v>
      </c>
      <c r="Q567" s="26" t="s">
        <v>16</v>
      </c>
      <c r="R567" s="26" t="s">
        <v>16</v>
      </c>
    </row>
    <row r="568" spans="1:18" x14ac:dyDescent="0.2">
      <c r="A568" s="13">
        <v>548</v>
      </c>
      <c r="B568">
        <v>8.5</v>
      </c>
      <c r="C568" t="s">
        <v>32</v>
      </c>
      <c r="D568" t="s">
        <v>19</v>
      </c>
      <c r="E568" s="14" t="s">
        <v>137</v>
      </c>
      <c r="F568" s="22" t="s">
        <v>16</v>
      </c>
      <c r="G568" s="22" t="s">
        <v>16</v>
      </c>
      <c r="H568" s="22" t="s">
        <v>16</v>
      </c>
      <c r="I568" s="22" t="s">
        <v>16</v>
      </c>
      <c r="J568" s="22" t="s">
        <v>16</v>
      </c>
      <c r="K568" s="22" t="s">
        <v>16</v>
      </c>
      <c r="L568" s="22" t="s">
        <v>16</v>
      </c>
      <c r="M568" s="22" t="s">
        <v>16</v>
      </c>
      <c r="N568" s="22" t="s">
        <v>16</v>
      </c>
      <c r="O568" s="14" t="s">
        <v>137</v>
      </c>
      <c r="P568" s="22" t="s">
        <v>16</v>
      </c>
      <c r="Q568" s="26" t="s">
        <v>16</v>
      </c>
      <c r="R568" s="26" t="s">
        <v>16</v>
      </c>
    </row>
    <row r="569" spans="1:18" x14ac:dyDescent="0.2">
      <c r="A569" s="13">
        <v>549</v>
      </c>
      <c r="B569">
        <v>8.5</v>
      </c>
      <c r="C569" t="s">
        <v>32</v>
      </c>
      <c r="D569" s="31" t="s">
        <v>12</v>
      </c>
      <c r="E569" s="14" t="s">
        <v>137</v>
      </c>
      <c r="F569" s="22" t="s">
        <v>16</v>
      </c>
      <c r="G569" s="22" t="s">
        <v>16</v>
      </c>
      <c r="H569" s="22" t="s">
        <v>16</v>
      </c>
      <c r="I569" s="22" t="s">
        <v>16</v>
      </c>
      <c r="J569" s="22" t="s">
        <v>16</v>
      </c>
      <c r="K569" s="22" t="s">
        <v>16</v>
      </c>
      <c r="L569" s="22" t="s">
        <v>16</v>
      </c>
      <c r="M569" s="22" t="s">
        <v>16</v>
      </c>
      <c r="N569" s="22" t="s">
        <v>16</v>
      </c>
      <c r="O569" s="14" t="s">
        <v>137</v>
      </c>
      <c r="P569" s="22" t="s">
        <v>16</v>
      </c>
      <c r="Q569" s="26" t="s">
        <v>16</v>
      </c>
      <c r="R569" s="26" t="s">
        <v>16</v>
      </c>
    </row>
    <row r="570" spans="1:18" x14ac:dyDescent="0.2">
      <c r="A570" s="13">
        <v>550</v>
      </c>
      <c r="B570">
        <v>8.5</v>
      </c>
      <c r="C570" t="s">
        <v>32</v>
      </c>
      <c r="D570" t="s">
        <v>50</v>
      </c>
      <c r="E570" s="14" t="s">
        <v>137</v>
      </c>
      <c r="F570" s="22" t="s">
        <v>16</v>
      </c>
      <c r="G570" s="22" t="s">
        <v>16</v>
      </c>
      <c r="H570" s="22" t="s">
        <v>16</v>
      </c>
      <c r="I570" s="22" t="s">
        <v>16</v>
      </c>
      <c r="J570" s="22" t="s">
        <v>16</v>
      </c>
      <c r="K570" s="22" t="s">
        <v>16</v>
      </c>
      <c r="L570" s="22" t="s">
        <v>16</v>
      </c>
      <c r="M570" s="22" t="s">
        <v>16</v>
      </c>
      <c r="N570" s="22" t="s">
        <v>16</v>
      </c>
      <c r="O570" s="14" t="s">
        <v>137</v>
      </c>
      <c r="P570" s="22" t="s">
        <v>16</v>
      </c>
      <c r="Q570" s="26" t="s">
        <v>16</v>
      </c>
      <c r="R570" s="26" t="s">
        <v>16</v>
      </c>
    </row>
    <row r="571" spans="1:18" x14ac:dyDescent="0.2">
      <c r="A571" s="13">
        <v>551</v>
      </c>
      <c r="B571">
        <v>8.5</v>
      </c>
      <c r="C571" t="s">
        <v>32</v>
      </c>
      <c r="D571" s="31" t="s">
        <v>20</v>
      </c>
      <c r="E571" s="14" t="s">
        <v>137</v>
      </c>
      <c r="F571" s="22" t="s">
        <v>16</v>
      </c>
      <c r="G571" s="22" t="s">
        <v>16</v>
      </c>
      <c r="H571" s="22" t="s">
        <v>16</v>
      </c>
      <c r="I571" s="22" t="s">
        <v>16</v>
      </c>
      <c r="J571" s="22" t="s">
        <v>16</v>
      </c>
      <c r="K571" s="22" t="s">
        <v>16</v>
      </c>
      <c r="L571" s="22" t="s">
        <v>16</v>
      </c>
      <c r="M571" s="22" t="s">
        <v>16</v>
      </c>
      <c r="N571" s="22" t="s">
        <v>16</v>
      </c>
      <c r="O571" s="14" t="s">
        <v>137</v>
      </c>
      <c r="P571" s="22" t="s">
        <v>16</v>
      </c>
      <c r="Q571" s="26" t="s">
        <v>16</v>
      </c>
      <c r="R571" s="26" t="s">
        <v>16</v>
      </c>
    </row>
    <row r="572" spans="1:18" x14ac:dyDescent="0.2">
      <c r="A572" s="13">
        <v>552</v>
      </c>
      <c r="B572">
        <v>8.5</v>
      </c>
      <c r="C572" t="s">
        <v>32</v>
      </c>
      <c r="D572" t="s">
        <v>19</v>
      </c>
      <c r="E572" s="14" t="s">
        <v>137</v>
      </c>
      <c r="F572" s="22" t="s">
        <v>16</v>
      </c>
      <c r="G572" s="22" t="s">
        <v>16</v>
      </c>
      <c r="H572" s="22" t="s">
        <v>16</v>
      </c>
      <c r="I572" s="22" t="s">
        <v>16</v>
      </c>
      <c r="J572" s="22" t="s">
        <v>16</v>
      </c>
      <c r="K572" s="22" t="s">
        <v>16</v>
      </c>
      <c r="L572" s="22" t="s">
        <v>16</v>
      </c>
      <c r="M572" s="22" t="s">
        <v>16</v>
      </c>
      <c r="N572" s="22" t="s">
        <v>16</v>
      </c>
      <c r="O572" s="14" t="s">
        <v>137</v>
      </c>
      <c r="P572" s="22" t="s">
        <v>16</v>
      </c>
      <c r="Q572" s="26" t="s">
        <v>16</v>
      </c>
      <c r="R572" s="26" t="s">
        <v>16</v>
      </c>
    </row>
    <row r="573" spans="1:18" x14ac:dyDescent="0.2">
      <c r="A573" s="13">
        <v>553</v>
      </c>
      <c r="B573">
        <v>8.5</v>
      </c>
      <c r="C573" t="s">
        <v>32</v>
      </c>
      <c r="D573" t="s">
        <v>55</v>
      </c>
      <c r="E573" s="14" t="s">
        <v>137</v>
      </c>
      <c r="F573" s="22" t="s">
        <v>16</v>
      </c>
      <c r="G573" s="22" t="s">
        <v>16</v>
      </c>
      <c r="H573" s="22" t="s">
        <v>16</v>
      </c>
      <c r="I573" s="22" t="s">
        <v>16</v>
      </c>
      <c r="J573" s="22" t="s">
        <v>16</v>
      </c>
      <c r="K573" s="22" t="s">
        <v>16</v>
      </c>
      <c r="L573" s="22" t="s">
        <v>16</v>
      </c>
      <c r="M573" s="22" t="s">
        <v>16</v>
      </c>
      <c r="N573" s="22" t="s">
        <v>16</v>
      </c>
      <c r="O573" s="14" t="s">
        <v>137</v>
      </c>
      <c r="P573" s="22" t="s">
        <v>16</v>
      </c>
      <c r="Q573" s="26" t="s">
        <v>16</v>
      </c>
      <c r="R573" s="26" t="s">
        <v>16</v>
      </c>
    </row>
    <row r="574" spans="1:18" x14ac:dyDescent="0.2">
      <c r="A574" s="13">
        <v>554</v>
      </c>
      <c r="B574">
        <v>8.5</v>
      </c>
      <c r="C574" t="s">
        <v>32</v>
      </c>
      <c r="D574" s="31" t="s">
        <v>12</v>
      </c>
      <c r="E574" s="14" t="s">
        <v>137</v>
      </c>
      <c r="F574" s="22" t="s">
        <v>16</v>
      </c>
      <c r="G574" s="22" t="s">
        <v>16</v>
      </c>
      <c r="H574" s="22" t="s">
        <v>16</v>
      </c>
      <c r="I574" s="22" t="s">
        <v>16</v>
      </c>
      <c r="J574" s="22" t="s">
        <v>16</v>
      </c>
      <c r="K574" s="22" t="s">
        <v>16</v>
      </c>
      <c r="L574" s="22" t="s">
        <v>16</v>
      </c>
      <c r="M574" s="22" t="s">
        <v>16</v>
      </c>
      <c r="N574" s="22" t="s">
        <v>16</v>
      </c>
      <c r="O574" s="14" t="s">
        <v>137</v>
      </c>
      <c r="P574" s="22" t="s">
        <v>16</v>
      </c>
      <c r="Q574" s="26" t="s">
        <v>16</v>
      </c>
      <c r="R574" s="26" t="s">
        <v>16</v>
      </c>
    </row>
    <row r="575" spans="1:18" x14ac:dyDescent="0.2">
      <c r="A575" s="13">
        <v>555</v>
      </c>
      <c r="B575">
        <v>8.5</v>
      </c>
      <c r="C575" t="s">
        <v>32</v>
      </c>
      <c r="D575" s="31" t="s">
        <v>20</v>
      </c>
      <c r="E575" s="14" t="s">
        <v>137</v>
      </c>
      <c r="F575" s="22" t="s">
        <v>16</v>
      </c>
      <c r="G575" s="22" t="s">
        <v>16</v>
      </c>
      <c r="H575" s="22" t="s">
        <v>16</v>
      </c>
      <c r="I575" s="22" t="s">
        <v>16</v>
      </c>
      <c r="J575" s="22" t="s">
        <v>16</v>
      </c>
      <c r="K575" s="22" t="s">
        <v>16</v>
      </c>
      <c r="L575" s="22" t="s">
        <v>16</v>
      </c>
      <c r="M575" s="22" t="s">
        <v>16</v>
      </c>
      <c r="N575" s="22" t="s">
        <v>16</v>
      </c>
      <c r="O575" s="14" t="s">
        <v>137</v>
      </c>
      <c r="P575" s="22" t="s">
        <v>16</v>
      </c>
      <c r="Q575" s="26" t="s">
        <v>16</v>
      </c>
      <c r="R575" s="26" t="s">
        <v>16</v>
      </c>
    </row>
    <row r="576" spans="1:18" x14ac:dyDescent="0.2">
      <c r="A576" s="13">
        <v>556</v>
      </c>
      <c r="B576">
        <v>8.5</v>
      </c>
      <c r="C576" t="s">
        <v>32</v>
      </c>
      <c r="D576" t="s">
        <v>19</v>
      </c>
      <c r="E576" s="14" t="s">
        <v>137</v>
      </c>
      <c r="F576" s="22" t="s">
        <v>16</v>
      </c>
      <c r="G576" s="22" t="s">
        <v>16</v>
      </c>
      <c r="H576" s="22" t="s">
        <v>16</v>
      </c>
      <c r="I576" s="22" t="s">
        <v>16</v>
      </c>
      <c r="J576" s="22" t="s">
        <v>16</v>
      </c>
      <c r="K576" s="22" t="s">
        <v>16</v>
      </c>
      <c r="L576" s="22" t="s">
        <v>16</v>
      </c>
      <c r="M576" s="22" t="s">
        <v>16</v>
      </c>
      <c r="N576" s="22" t="s">
        <v>16</v>
      </c>
      <c r="O576" s="14" t="s">
        <v>137</v>
      </c>
      <c r="P576" s="22" t="s">
        <v>16</v>
      </c>
      <c r="Q576" s="26" t="s">
        <v>16</v>
      </c>
      <c r="R576" s="26" t="s">
        <v>16</v>
      </c>
    </row>
    <row r="577" spans="1:18" x14ac:dyDescent="0.2">
      <c r="A577" s="13">
        <v>557</v>
      </c>
      <c r="B577">
        <v>8.5</v>
      </c>
      <c r="C577" t="s">
        <v>32</v>
      </c>
      <c r="D577" t="s">
        <v>55</v>
      </c>
      <c r="E577" s="14" t="s">
        <v>137</v>
      </c>
      <c r="F577" s="22" t="s">
        <v>16</v>
      </c>
      <c r="G577" s="22" t="s">
        <v>16</v>
      </c>
      <c r="H577" s="22" t="s">
        <v>16</v>
      </c>
      <c r="I577" s="22" t="s">
        <v>16</v>
      </c>
      <c r="J577" s="22" t="s">
        <v>16</v>
      </c>
      <c r="K577" s="22" t="s">
        <v>16</v>
      </c>
      <c r="L577" s="22" t="s">
        <v>16</v>
      </c>
      <c r="M577" s="22" t="s">
        <v>16</v>
      </c>
      <c r="N577" s="22" t="s">
        <v>16</v>
      </c>
      <c r="O577" s="14" t="s">
        <v>137</v>
      </c>
      <c r="P577" s="22" t="s">
        <v>16</v>
      </c>
      <c r="Q577" s="26" t="s">
        <v>16</v>
      </c>
      <c r="R577" s="26" t="s">
        <v>16</v>
      </c>
    </row>
    <row r="578" spans="1:18" x14ac:dyDescent="0.2">
      <c r="A578" s="13">
        <v>558</v>
      </c>
      <c r="B578">
        <v>8.5</v>
      </c>
      <c r="C578" t="s">
        <v>32</v>
      </c>
      <c r="D578" t="s">
        <v>54</v>
      </c>
      <c r="E578" s="14" t="s">
        <v>137</v>
      </c>
      <c r="F578" s="22" t="s">
        <v>16</v>
      </c>
      <c r="G578" s="22" t="s">
        <v>16</v>
      </c>
      <c r="H578" s="22" t="s">
        <v>16</v>
      </c>
      <c r="I578" s="22" t="s">
        <v>16</v>
      </c>
      <c r="J578" s="22" t="s">
        <v>16</v>
      </c>
      <c r="K578" s="22" t="s">
        <v>16</v>
      </c>
      <c r="L578" s="22" t="s">
        <v>16</v>
      </c>
      <c r="M578" s="22" t="s">
        <v>16</v>
      </c>
      <c r="N578" s="22" t="s">
        <v>16</v>
      </c>
      <c r="O578" s="14" t="s">
        <v>137</v>
      </c>
      <c r="P578" s="22" t="s">
        <v>16</v>
      </c>
      <c r="Q578" s="26" t="s">
        <v>16</v>
      </c>
      <c r="R578" s="26" t="s">
        <v>16</v>
      </c>
    </row>
    <row r="579" spans="1:18" x14ac:dyDescent="0.2">
      <c r="A579" s="13">
        <v>559</v>
      </c>
      <c r="B579">
        <v>8.5</v>
      </c>
      <c r="C579" t="s">
        <v>32</v>
      </c>
      <c r="D579" s="31" t="s">
        <v>20</v>
      </c>
      <c r="E579" s="14" t="s">
        <v>137</v>
      </c>
      <c r="F579" s="22" t="s">
        <v>16</v>
      </c>
      <c r="G579" s="22" t="s">
        <v>16</v>
      </c>
      <c r="H579" s="22" t="s">
        <v>16</v>
      </c>
      <c r="I579" s="22" t="s">
        <v>16</v>
      </c>
      <c r="J579" s="22" t="s">
        <v>16</v>
      </c>
      <c r="K579" s="22" t="s">
        <v>16</v>
      </c>
      <c r="L579" s="22" t="s">
        <v>16</v>
      </c>
      <c r="M579" s="22" t="s">
        <v>16</v>
      </c>
      <c r="N579" s="22" t="s">
        <v>16</v>
      </c>
      <c r="O579" s="14" t="s">
        <v>137</v>
      </c>
      <c r="P579" s="22" t="s">
        <v>16</v>
      </c>
      <c r="Q579" s="26" t="s">
        <v>16</v>
      </c>
      <c r="R579" s="26" t="s">
        <v>16</v>
      </c>
    </row>
    <row r="580" spans="1:18" x14ac:dyDescent="0.2">
      <c r="A580" s="13">
        <v>560</v>
      </c>
      <c r="B580">
        <v>8.5</v>
      </c>
      <c r="C580" t="s">
        <v>32</v>
      </c>
      <c r="D580" t="s">
        <v>55</v>
      </c>
      <c r="E580" s="14" t="s">
        <v>137</v>
      </c>
      <c r="F580" s="22" t="s">
        <v>16</v>
      </c>
      <c r="G580" s="22" t="s">
        <v>16</v>
      </c>
      <c r="H580" s="22" t="s">
        <v>16</v>
      </c>
      <c r="I580" s="22" t="s">
        <v>16</v>
      </c>
      <c r="J580" s="22" t="s">
        <v>16</v>
      </c>
      <c r="K580" s="22" t="s">
        <v>16</v>
      </c>
      <c r="L580" s="22" t="s">
        <v>16</v>
      </c>
      <c r="M580" s="22" t="s">
        <v>16</v>
      </c>
      <c r="N580" s="22" t="s">
        <v>16</v>
      </c>
      <c r="O580" s="14" t="s">
        <v>137</v>
      </c>
      <c r="P580" s="22" t="s">
        <v>16</v>
      </c>
      <c r="Q580" s="26" t="s">
        <v>16</v>
      </c>
      <c r="R580" s="26" t="s">
        <v>16</v>
      </c>
    </row>
    <row r="581" spans="1:18" x14ac:dyDescent="0.2">
      <c r="A581" s="13">
        <v>561</v>
      </c>
      <c r="B581">
        <v>8.5</v>
      </c>
      <c r="C581" t="s">
        <v>32</v>
      </c>
      <c r="D581" s="31" t="s">
        <v>12</v>
      </c>
      <c r="E581" s="14" t="s">
        <v>137</v>
      </c>
      <c r="F581" s="22" t="s">
        <v>16</v>
      </c>
      <c r="G581" s="22" t="s">
        <v>16</v>
      </c>
      <c r="H581" s="22" t="s">
        <v>16</v>
      </c>
      <c r="I581" s="22" t="s">
        <v>16</v>
      </c>
      <c r="J581" s="22" t="s">
        <v>16</v>
      </c>
      <c r="K581" s="22" t="s">
        <v>16</v>
      </c>
      <c r="L581" s="22" t="s">
        <v>16</v>
      </c>
      <c r="M581" s="22" t="s">
        <v>16</v>
      </c>
      <c r="N581" s="22" t="s">
        <v>16</v>
      </c>
      <c r="O581" s="14" t="s">
        <v>137</v>
      </c>
      <c r="P581" s="22" t="s">
        <v>16</v>
      </c>
      <c r="Q581" s="26" t="s">
        <v>16</v>
      </c>
      <c r="R581" s="26" t="s">
        <v>16</v>
      </c>
    </row>
    <row r="582" spans="1:18" x14ac:dyDescent="0.2">
      <c r="A582" s="13">
        <v>562</v>
      </c>
      <c r="B582">
        <v>8.5</v>
      </c>
      <c r="C582" t="s">
        <v>32</v>
      </c>
      <c r="D582" t="s">
        <v>19</v>
      </c>
      <c r="E582" s="14" t="s">
        <v>137</v>
      </c>
      <c r="F582" s="22" t="s">
        <v>16</v>
      </c>
      <c r="G582" s="22" t="s">
        <v>16</v>
      </c>
      <c r="H582" s="22" t="s">
        <v>16</v>
      </c>
      <c r="I582" s="22" t="s">
        <v>16</v>
      </c>
      <c r="J582" s="22" t="s">
        <v>16</v>
      </c>
      <c r="K582" s="22" t="s">
        <v>16</v>
      </c>
      <c r="L582" s="22" t="s">
        <v>16</v>
      </c>
      <c r="M582" s="22" t="s">
        <v>16</v>
      </c>
      <c r="N582" s="22" t="s">
        <v>16</v>
      </c>
      <c r="O582" s="14" t="s">
        <v>137</v>
      </c>
      <c r="P582" s="22" t="s">
        <v>16</v>
      </c>
      <c r="Q582" s="26" t="s">
        <v>16</v>
      </c>
      <c r="R582" s="26" t="s">
        <v>16</v>
      </c>
    </row>
    <row r="583" spans="1:18" x14ac:dyDescent="0.2">
      <c r="A583" s="13">
        <v>563</v>
      </c>
      <c r="B583">
        <v>8.5</v>
      </c>
      <c r="C583" t="s">
        <v>32</v>
      </c>
      <c r="D583" s="31" t="s">
        <v>20</v>
      </c>
      <c r="E583" s="14" t="s">
        <v>137</v>
      </c>
      <c r="F583" s="22" t="s">
        <v>16</v>
      </c>
      <c r="G583" s="22" t="s">
        <v>16</v>
      </c>
      <c r="H583" s="22" t="s">
        <v>16</v>
      </c>
      <c r="I583" s="22" t="s">
        <v>16</v>
      </c>
      <c r="J583" s="22" t="s">
        <v>16</v>
      </c>
      <c r="K583" s="22" t="s">
        <v>16</v>
      </c>
      <c r="L583" s="22" t="s">
        <v>16</v>
      </c>
      <c r="M583" s="22" t="s">
        <v>16</v>
      </c>
      <c r="N583" s="22" t="s">
        <v>16</v>
      </c>
      <c r="O583" s="14" t="s">
        <v>137</v>
      </c>
      <c r="P583" s="22" t="s">
        <v>16</v>
      </c>
      <c r="Q583" s="26" t="s">
        <v>16</v>
      </c>
      <c r="R583" s="26" t="s">
        <v>16</v>
      </c>
    </row>
    <row r="584" spans="1:18" x14ac:dyDescent="0.2">
      <c r="A584" s="13">
        <v>564</v>
      </c>
      <c r="B584">
        <v>8.5</v>
      </c>
      <c r="C584" t="s">
        <v>32</v>
      </c>
      <c r="D584" s="31" t="s">
        <v>12</v>
      </c>
      <c r="E584" s="14" t="s">
        <v>137</v>
      </c>
      <c r="F584" s="22" t="s">
        <v>16</v>
      </c>
      <c r="G584" s="22" t="s">
        <v>16</v>
      </c>
      <c r="H584" s="22" t="s">
        <v>16</v>
      </c>
      <c r="I584" s="22" t="s">
        <v>16</v>
      </c>
      <c r="J584" s="22" t="s">
        <v>16</v>
      </c>
      <c r="K584" s="22" t="s">
        <v>16</v>
      </c>
      <c r="L584" s="22" t="s">
        <v>16</v>
      </c>
      <c r="M584" s="22" t="s">
        <v>16</v>
      </c>
      <c r="N584" s="22" t="s">
        <v>16</v>
      </c>
      <c r="O584" s="14" t="s">
        <v>137</v>
      </c>
      <c r="P584" s="22" t="s">
        <v>16</v>
      </c>
      <c r="Q584" s="26" t="s">
        <v>16</v>
      </c>
      <c r="R584" s="26" t="s">
        <v>16</v>
      </c>
    </row>
    <row r="585" spans="1:18" x14ac:dyDescent="0.2">
      <c r="A585" s="13">
        <v>565</v>
      </c>
      <c r="B585">
        <v>8.5</v>
      </c>
      <c r="C585" t="s">
        <v>32</v>
      </c>
      <c r="D585" t="s">
        <v>23</v>
      </c>
      <c r="E585" s="14" t="s">
        <v>137</v>
      </c>
      <c r="F585" s="22" t="s">
        <v>16</v>
      </c>
      <c r="G585" s="22" t="s">
        <v>16</v>
      </c>
      <c r="H585" s="22" t="s">
        <v>16</v>
      </c>
      <c r="I585" s="22" t="s">
        <v>16</v>
      </c>
      <c r="J585" s="22" t="s">
        <v>16</v>
      </c>
      <c r="K585" s="22" t="s">
        <v>16</v>
      </c>
      <c r="L585" s="22" t="s">
        <v>16</v>
      </c>
      <c r="M585" s="22" t="s">
        <v>16</v>
      </c>
      <c r="N585" s="22" t="s">
        <v>16</v>
      </c>
      <c r="O585" s="14" t="s">
        <v>137</v>
      </c>
      <c r="P585" s="22" t="s">
        <v>16</v>
      </c>
      <c r="Q585" s="26" t="s">
        <v>16</v>
      </c>
      <c r="R585" s="26" t="s">
        <v>16</v>
      </c>
    </row>
    <row r="586" spans="1:18" x14ac:dyDescent="0.2">
      <c r="A586" s="13">
        <v>566</v>
      </c>
      <c r="B586">
        <v>8.5</v>
      </c>
      <c r="C586" t="s">
        <v>32</v>
      </c>
      <c r="D586" s="31" t="s">
        <v>12</v>
      </c>
      <c r="E586" s="14" t="s">
        <v>137</v>
      </c>
      <c r="F586" s="22" t="s">
        <v>16</v>
      </c>
      <c r="G586" s="22" t="s">
        <v>16</v>
      </c>
      <c r="H586" s="22" t="s">
        <v>16</v>
      </c>
      <c r="I586" s="22" t="s">
        <v>16</v>
      </c>
      <c r="J586" s="22" t="s">
        <v>16</v>
      </c>
      <c r="K586" s="22" t="s">
        <v>16</v>
      </c>
      <c r="L586" s="22" t="s">
        <v>16</v>
      </c>
      <c r="M586" s="22" t="s">
        <v>16</v>
      </c>
      <c r="N586" s="22" t="s">
        <v>16</v>
      </c>
      <c r="O586" s="14" t="s">
        <v>137</v>
      </c>
      <c r="P586" s="22" t="s">
        <v>16</v>
      </c>
      <c r="Q586" s="26" t="s">
        <v>16</v>
      </c>
      <c r="R586" s="26" t="s">
        <v>16</v>
      </c>
    </row>
    <row r="587" spans="1:18" x14ac:dyDescent="0.2">
      <c r="A587" s="13">
        <v>567</v>
      </c>
      <c r="B587">
        <v>8.5</v>
      </c>
      <c r="C587" t="s">
        <v>32</v>
      </c>
      <c r="D587" t="s">
        <v>54</v>
      </c>
      <c r="E587" s="14" t="s">
        <v>137</v>
      </c>
      <c r="F587" s="22" t="s">
        <v>16</v>
      </c>
      <c r="G587" s="22" t="s">
        <v>16</v>
      </c>
      <c r="H587" s="22" t="s">
        <v>16</v>
      </c>
      <c r="I587" s="22" t="s">
        <v>16</v>
      </c>
      <c r="J587" s="22" t="s">
        <v>16</v>
      </c>
      <c r="K587" s="22" t="s">
        <v>16</v>
      </c>
      <c r="L587" s="22" t="s">
        <v>16</v>
      </c>
      <c r="M587" s="22" t="s">
        <v>16</v>
      </c>
      <c r="N587" s="22" t="s">
        <v>16</v>
      </c>
      <c r="O587" s="14" t="s">
        <v>137</v>
      </c>
      <c r="P587" s="22" t="s">
        <v>16</v>
      </c>
      <c r="Q587" s="26" t="s">
        <v>16</v>
      </c>
      <c r="R587" s="26" t="s">
        <v>16</v>
      </c>
    </row>
    <row r="588" spans="1:18" x14ac:dyDescent="0.2">
      <c r="A588" s="13">
        <v>568</v>
      </c>
      <c r="B588">
        <v>8.5</v>
      </c>
      <c r="C588" t="s">
        <v>32</v>
      </c>
      <c r="D588" t="s">
        <v>55</v>
      </c>
      <c r="E588" s="14" t="s">
        <v>137</v>
      </c>
      <c r="F588" s="22" t="s">
        <v>16</v>
      </c>
      <c r="G588" s="22" t="s">
        <v>16</v>
      </c>
      <c r="H588" s="22" t="s">
        <v>16</v>
      </c>
      <c r="I588" s="22" t="s">
        <v>16</v>
      </c>
      <c r="J588" s="22" t="s">
        <v>16</v>
      </c>
      <c r="K588" s="22" t="s">
        <v>16</v>
      </c>
      <c r="L588" s="22" t="s">
        <v>16</v>
      </c>
      <c r="M588" s="22" t="s">
        <v>16</v>
      </c>
      <c r="N588" s="22" t="s">
        <v>16</v>
      </c>
      <c r="O588" s="14" t="s">
        <v>137</v>
      </c>
      <c r="P588" s="22" t="s">
        <v>16</v>
      </c>
      <c r="Q588" s="26" t="s">
        <v>16</v>
      </c>
      <c r="R588" s="26" t="s">
        <v>16</v>
      </c>
    </row>
    <row r="589" spans="1:18" x14ac:dyDescent="0.2">
      <c r="A589" s="13">
        <v>569</v>
      </c>
      <c r="B589">
        <v>8.5</v>
      </c>
      <c r="C589" t="s">
        <v>32</v>
      </c>
      <c r="D589" s="31" t="s">
        <v>20</v>
      </c>
      <c r="E589" s="14" t="s">
        <v>137</v>
      </c>
      <c r="F589" s="22" t="s">
        <v>16</v>
      </c>
      <c r="G589" s="22" t="s">
        <v>16</v>
      </c>
      <c r="H589" s="22" t="s">
        <v>16</v>
      </c>
      <c r="I589" s="22" t="s">
        <v>16</v>
      </c>
      <c r="J589" s="22" t="s">
        <v>16</v>
      </c>
      <c r="K589" s="22" t="s">
        <v>16</v>
      </c>
      <c r="L589" s="22" t="s">
        <v>16</v>
      </c>
      <c r="M589" s="22" t="s">
        <v>16</v>
      </c>
      <c r="N589" s="22" t="s">
        <v>16</v>
      </c>
      <c r="O589" s="14" t="s">
        <v>137</v>
      </c>
      <c r="P589" s="22" t="s">
        <v>16</v>
      </c>
      <c r="Q589" s="26" t="s">
        <v>16</v>
      </c>
      <c r="R589" s="26" t="s">
        <v>16</v>
      </c>
    </row>
    <row r="590" spans="1:18" x14ac:dyDescent="0.2">
      <c r="A590" s="13">
        <v>570</v>
      </c>
      <c r="B590">
        <v>8.5</v>
      </c>
      <c r="C590" t="s">
        <v>32</v>
      </c>
      <c r="D590" s="31" t="s">
        <v>20</v>
      </c>
      <c r="E590" s="14" t="s">
        <v>137</v>
      </c>
      <c r="F590" s="22" t="s">
        <v>16</v>
      </c>
      <c r="G590" s="22" t="s">
        <v>16</v>
      </c>
      <c r="H590" s="22" t="s">
        <v>16</v>
      </c>
      <c r="I590" s="22" t="s">
        <v>16</v>
      </c>
      <c r="J590" s="22" t="s">
        <v>16</v>
      </c>
      <c r="K590" s="22" t="s">
        <v>16</v>
      </c>
      <c r="L590" s="22" t="s">
        <v>16</v>
      </c>
      <c r="M590" s="22" t="s">
        <v>16</v>
      </c>
      <c r="N590" s="22" t="s">
        <v>16</v>
      </c>
      <c r="O590" s="14" t="s">
        <v>137</v>
      </c>
      <c r="P590" s="22" t="s">
        <v>16</v>
      </c>
      <c r="Q590" s="26" t="s">
        <v>16</v>
      </c>
      <c r="R590" s="26" t="s">
        <v>16</v>
      </c>
    </row>
    <row r="591" spans="1:18" x14ac:dyDescent="0.2">
      <c r="A591" s="13">
        <v>571</v>
      </c>
      <c r="B591">
        <v>8.5</v>
      </c>
      <c r="C591" t="s">
        <v>32</v>
      </c>
      <c r="D591" t="s">
        <v>55</v>
      </c>
      <c r="E591" s="14" t="s">
        <v>137</v>
      </c>
      <c r="F591" s="22" t="s">
        <v>16</v>
      </c>
      <c r="G591" s="22" t="s">
        <v>16</v>
      </c>
      <c r="H591" s="22" t="s">
        <v>16</v>
      </c>
      <c r="I591" s="22" t="s">
        <v>16</v>
      </c>
      <c r="J591" s="22" t="s">
        <v>16</v>
      </c>
      <c r="K591" s="22" t="s">
        <v>16</v>
      </c>
      <c r="L591" s="22" t="s">
        <v>16</v>
      </c>
      <c r="M591" s="22" t="s">
        <v>16</v>
      </c>
      <c r="N591" s="22" t="s">
        <v>16</v>
      </c>
      <c r="O591" s="14" t="s">
        <v>137</v>
      </c>
      <c r="P591" s="22" t="s">
        <v>16</v>
      </c>
      <c r="Q591" s="26" t="s">
        <v>16</v>
      </c>
      <c r="R591" s="26" t="s">
        <v>16</v>
      </c>
    </row>
    <row r="592" spans="1:18" x14ac:dyDescent="0.2">
      <c r="A592" s="38" t="s">
        <v>32</v>
      </c>
      <c r="B592" s="39" t="s">
        <v>32</v>
      </c>
      <c r="C592" s="39" t="s">
        <v>32</v>
      </c>
      <c r="D592" s="39" t="s">
        <v>32</v>
      </c>
      <c r="E592" s="22" t="s">
        <v>16</v>
      </c>
      <c r="F592" s="22" t="s">
        <v>16</v>
      </c>
      <c r="G592" s="22" t="s">
        <v>16</v>
      </c>
      <c r="H592" s="22" t="s">
        <v>16</v>
      </c>
      <c r="I592" s="22" t="s">
        <v>16</v>
      </c>
      <c r="J592" s="22" t="s">
        <v>16</v>
      </c>
      <c r="K592" s="22" t="s">
        <v>16</v>
      </c>
      <c r="L592" s="22" t="s">
        <v>16</v>
      </c>
      <c r="M592" s="22" t="s">
        <v>16</v>
      </c>
      <c r="N592" s="22" t="s">
        <v>16</v>
      </c>
      <c r="O592" s="22" t="s">
        <v>16</v>
      </c>
      <c r="P592" s="22" t="s">
        <v>16</v>
      </c>
      <c r="Q592" s="26" t="s">
        <v>16</v>
      </c>
      <c r="R592" s="26" t="s">
        <v>16</v>
      </c>
    </row>
    <row r="593" spans="1:18" x14ac:dyDescent="0.2">
      <c r="A593" s="32">
        <v>573</v>
      </c>
      <c r="B593" s="33">
        <v>35</v>
      </c>
      <c r="C593" s="33" t="s">
        <v>11</v>
      </c>
      <c r="D593" s="33" t="s">
        <v>48</v>
      </c>
      <c r="E593" s="22" t="s">
        <v>16</v>
      </c>
      <c r="F593" s="15" t="s">
        <v>138</v>
      </c>
      <c r="G593" s="16" t="s">
        <v>45</v>
      </c>
      <c r="H593" s="22" t="s">
        <v>16</v>
      </c>
      <c r="I593" s="22" t="s">
        <v>16</v>
      </c>
      <c r="J593" s="19" t="s">
        <v>25</v>
      </c>
      <c r="K593" s="22" t="s">
        <v>16</v>
      </c>
      <c r="L593" s="22" t="s">
        <v>16</v>
      </c>
      <c r="M593" s="22" t="s">
        <v>16</v>
      </c>
      <c r="N593" s="22" t="s">
        <v>16</v>
      </c>
      <c r="O593" s="22" t="s">
        <v>16</v>
      </c>
      <c r="P593" s="15" t="s">
        <v>138</v>
      </c>
      <c r="Q593" s="24">
        <v>1</v>
      </c>
      <c r="R593" s="26" t="s">
        <v>16</v>
      </c>
    </row>
    <row r="594" spans="1:18" x14ac:dyDescent="0.2">
      <c r="A594" s="32" t="s">
        <v>139</v>
      </c>
      <c r="B594" s="33">
        <v>35</v>
      </c>
      <c r="C594" s="33" t="s">
        <v>11</v>
      </c>
      <c r="D594" s="33" t="s">
        <v>48</v>
      </c>
      <c r="E594" s="22" t="s">
        <v>16</v>
      </c>
      <c r="F594" s="22" t="s">
        <v>16</v>
      </c>
      <c r="G594" s="22" t="s">
        <v>16</v>
      </c>
      <c r="H594" s="17" t="s">
        <v>17</v>
      </c>
      <c r="I594" s="18" t="s">
        <v>17</v>
      </c>
      <c r="J594" s="19" t="s">
        <v>25</v>
      </c>
      <c r="K594" s="22" t="s">
        <v>16</v>
      </c>
      <c r="L594" s="22" t="s">
        <v>16</v>
      </c>
      <c r="M594" s="22" t="s">
        <v>16</v>
      </c>
      <c r="N594" s="22" t="s">
        <v>16</v>
      </c>
      <c r="O594" s="22" t="s">
        <v>16</v>
      </c>
      <c r="P594" s="22" t="s">
        <v>16</v>
      </c>
      <c r="Q594" s="26" t="s">
        <v>16</v>
      </c>
      <c r="R594" s="25" t="s">
        <v>17</v>
      </c>
    </row>
    <row r="595" spans="1:18" x14ac:dyDescent="0.2">
      <c r="A595" s="13">
        <v>574</v>
      </c>
      <c r="B595">
        <v>35</v>
      </c>
      <c r="C595" t="s">
        <v>11</v>
      </c>
      <c r="D595" t="s">
        <v>19</v>
      </c>
      <c r="E595" s="22" t="s">
        <v>16</v>
      </c>
      <c r="F595" s="15" t="s">
        <v>13</v>
      </c>
      <c r="G595" s="22" t="s">
        <v>16</v>
      </c>
      <c r="H595" s="17" t="s">
        <v>13</v>
      </c>
      <c r="I595" s="22" t="s">
        <v>16</v>
      </c>
      <c r="J595" s="19" t="s">
        <v>25</v>
      </c>
      <c r="K595" s="22" t="s">
        <v>16</v>
      </c>
      <c r="L595" s="22" t="s">
        <v>16</v>
      </c>
      <c r="M595" s="22" t="s">
        <v>16</v>
      </c>
      <c r="N595" s="22" t="s">
        <v>16</v>
      </c>
      <c r="O595" s="22" t="s">
        <v>16</v>
      </c>
      <c r="P595" s="15">
        <v>1</v>
      </c>
      <c r="Q595" s="24" t="s">
        <v>25</v>
      </c>
      <c r="R595" s="25">
        <v>1</v>
      </c>
    </row>
    <row r="596" spans="1:18" x14ac:dyDescent="0.2">
      <c r="A596" s="13">
        <v>575</v>
      </c>
      <c r="B596">
        <v>35</v>
      </c>
      <c r="C596" t="s">
        <v>11</v>
      </c>
      <c r="D596" t="s">
        <v>50</v>
      </c>
      <c r="E596" s="22" t="s">
        <v>16</v>
      </c>
      <c r="F596" s="15" t="s">
        <v>24</v>
      </c>
      <c r="G596" s="22" t="s">
        <v>16</v>
      </c>
      <c r="H596" s="22" t="s">
        <v>16</v>
      </c>
      <c r="I596" s="22" t="s">
        <v>16</v>
      </c>
      <c r="J596" s="22" t="s">
        <v>16</v>
      </c>
      <c r="K596" s="34" t="s">
        <v>58</v>
      </c>
      <c r="L596" s="21" t="s">
        <v>58</v>
      </c>
      <c r="M596" s="28" t="s">
        <v>17</v>
      </c>
      <c r="N596" s="23" t="s">
        <v>17</v>
      </c>
      <c r="O596" s="22" t="s">
        <v>16</v>
      </c>
      <c r="P596" s="15">
        <v>1</v>
      </c>
      <c r="Q596" s="24" t="s">
        <v>25</v>
      </c>
      <c r="R596" s="26" t="s">
        <v>16</v>
      </c>
    </row>
    <row r="597" spans="1:18" x14ac:dyDescent="0.2">
      <c r="A597" s="13" t="s">
        <v>140</v>
      </c>
      <c r="B597">
        <v>35</v>
      </c>
      <c r="C597" t="s">
        <v>11</v>
      </c>
      <c r="D597" t="s">
        <v>50</v>
      </c>
      <c r="E597" s="22" t="s">
        <v>16</v>
      </c>
      <c r="F597" s="22" t="s">
        <v>16</v>
      </c>
      <c r="G597" s="22" t="s">
        <v>16</v>
      </c>
      <c r="H597" s="17" t="s">
        <v>24</v>
      </c>
      <c r="I597" s="22" t="s">
        <v>16</v>
      </c>
      <c r="J597" s="19" t="s">
        <v>24</v>
      </c>
      <c r="K597" s="22" t="s">
        <v>16</v>
      </c>
      <c r="L597" s="22" t="s">
        <v>16</v>
      </c>
      <c r="M597" s="22" t="s">
        <v>16</v>
      </c>
      <c r="N597" s="22" t="s">
        <v>16</v>
      </c>
      <c r="O597" s="22" t="s">
        <v>16</v>
      </c>
      <c r="P597" s="22" t="s">
        <v>16</v>
      </c>
      <c r="Q597" s="26" t="s">
        <v>16</v>
      </c>
      <c r="R597" s="25">
        <v>1</v>
      </c>
    </row>
    <row r="598" spans="1:18" x14ac:dyDescent="0.2">
      <c r="A598" s="13">
        <v>576</v>
      </c>
      <c r="B598">
        <v>15</v>
      </c>
      <c r="C598" t="s">
        <v>37</v>
      </c>
      <c r="D598" t="s">
        <v>19</v>
      </c>
      <c r="E598" s="22" t="s">
        <v>16</v>
      </c>
      <c r="F598" s="15" t="s">
        <v>45</v>
      </c>
      <c r="G598" s="22" t="s">
        <v>16</v>
      </c>
      <c r="H598" s="22" t="s">
        <v>16</v>
      </c>
      <c r="I598" s="27" t="s">
        <v>21</v>
      </c>
      <c r="J598" s="19" t="s">
        <v>22</v>
      </c>
      <c r="K598" s="22" t="s">
        <v>16</v>
      </c>
      <c r="L598" s="22" t="s">
        <v>16</v>
      </c>
      <c r="M598" s="22" t="s">
        <v>16</v>
      </c>
      <c r="N598" s="22" t="s">
        <v>16</v>
      </c>
      <c r="O598" s="22" t="s">
        <v>16</v>
      </c>
      <c r="P598" s="15">
        <v>1</v>
      </c>
      <c r="Q598" s="26" t="s">
        <v>16</v>
      </c>
      <c r="R598" s="26" t="s">
        <v>16</v>
      </c>
    </row>
    <row r="599" spans="1:18" x14ac:dyDescent="0.2">
      <c r="A599" s="13">
        <v>577</v>
      </c>
      <c r="B599">
        <v>15</v>
      </c>
      <c r="C599" t="s">
        <v>37</v>
      </c>
      <c r="D599" t="s">
        <v>54</v>
      </c>
      <c r="E599" s="22" t="s">
        <v>16</v>
      </c>
      <c r="F599" s="15" t="s">
        <v>45</v>
      </c>
      <c r="G599" s="22" t="s">
        <v>16</v>
      </c>
      <c r="H599" s="27" t="s">
        <v>21</v>
      </c>
      <c r="I599" s="27" t="s">
        <v>21</v>
      </c>
      <c r="J599" s="19" t="s">
        <v>58</v>
      </c>
      <c r="K599" s="34" t="s">
        <v>58</v>
      </c>
      <c r="L599" s="21" t="s">
        <v>15</v>
      </c>
      <c r="M599" s="22" t="s">
        <v>16</v>
      </c>
      <c r="N599" s="22" t="s">
        <v>16</v>
      </c>
      <c r="O599" s="22" t="s">
        <v>16</v>
      </c>
      <c r="P599" s="15">
        <v>1</v>
      </c>
      <c r="Q599" s="26" t="s">
        <v>16</v>
      </c>
      <c r="R599" s="25">
        <v>1</v>
      </c>
    </row>
    <row r="600" spans="1:18" x14ac:dyDescent="0.2">
      <c r="A600" s="13" t="s">
        <v>141</v>
      </c>
      <c r="B600">
        <v>15</v>
      </c>
      <c r="C600" t="s">
        <v>37</v>
      </c>
      <c r="D600" t="s">
        <v>12</v>
      </c>
      <c r="E600" s="22" t="s">
        <v>16</v>
      </c>
      <c r="F600" s="15" t="s">
        <v>14</v>
      </c>
      <c r="G600" s="22" t="s">
        <v>16</v>
      </c>
      <c r="H600" s="17" t="s">
        <v>14</v>
      </c>
      <c r="I600" s="18" t="s">
        <v>14</v>
      </c>
      <c r="J600" s="19" t="s">
        <v>14</v>
      </c>
      <c r="K600" s="20" t="s">
        <v>14</v>
      </c>
      <c r="L600" s="21" t="s">
        <v>15</v>
      </c>
      <c r="M600" s="22" t="s">
        <v>16</v>
      </c>
      <c r="N600" s="22" t="s">
        <v>16</v>
      </c>
      <c r="O600" s="22" t="s">
        <v>16</v>
      </c>
      <c r="P600" s="15">
        <v>1</v>
      </c>
      <c r="Q600" s="26" t="s">
        <v>16</v>
      </c>
      <c r="R600" s="25">
        <v>1</v>
      </c>
    </row>
    <row r="601" spans="1:18" x14ac:dyDescent="0.2">
      <c r="A601" s="13">
        <v>579</v>
      </c>
      <c r="B601">
        <v>15</v>
      </c>
      <c r="C601" t="s">
        <v>37</v>
      </c>
      <c r="D601" t="s">
        <v>20</v>
      </c>
      <c r="E601" s="22" t="s">
        <v>16</v>
      </c>
      <c r="F601" s="15" t="s">
        <v>45</v>
      </c>
      <c r="G601" s="22" t="s">
        <v>16</v>
      </c>
      <c r="H601" s="27" t="s">
        <v>21</v>
      </c>
      <c r="I601" s="27" t="s">
        <v>21</v>
      </c>
      <c r="J601" s="19" t="s">
        <v>22</v>
      </c>
      <c r="K601" s="22" t="s">
        <v>16</v>
      </c>
      <c r="L601" s="22" t="s">
        <v>16</v>
      </c>
      <c r="M601" s="22" t="s">
        <v>16</v>
      </c>
      <c r="N601" s="22" t="s">
        <v>16</v>
      </c>
      <c r="O601" s="22" t="s">
        <v>16</v>
      </c>
      <c r="P601" s="15">
        <v>1</v>
      </c>
      <c r="Q601" s="26" t="s">
        <v>16</v>
      </c>
      <c r="R601" s="25">
        <v>1</v>
      </c>
    </row>
    <row r="602" spans="1:18" x14ac:dyDescent="0.2">
      <c r="A602" s="13" t="s">
        <v>142</v>
      </c>
      <c r="B602">
        <v>15</v>
      </c>
      <c r="C602" t="s">
        <v>37</v>
      </c>
      <c r="D602" t="s">
        <v>12</v>
      </c>
      <c r="E602" s="22" t="s">
        <v>16</v>
      </c>
      <c r="F602" s="15" t="s">
        <v>14</v>
      </c>
      <c r="G602" s="22" t="s">
        <v>16</v>
      </c>
      <c r="H602" s="17" t="s">
        <v>14</v>
      </c>
      <c r="I602" s="18" t="s">
        <v>14</v>
      </c>
      <c r="J602" s="19" t="s">
        <v>14</v>
      </c>
      <c r="K602" s="22" t="s">
        <v>16</v>
      </c>
      <c r="L602" s="21" t="s">
        <v>15</v>
      </c>
      <c r="M602" s="28" t="s">
        <v>17</v>
      </c>
      <c r="N602" s="22" t="s">
        <v>16</v>
      </c>
      <c r="O602" s="22" t="s">
        <v>16</v>
      </c>
      <c r="P602" s="15">
        <v>1</v>
      </c>
      <c r="Q602" s="26" t="s">
        <v>16</v>
      </c>
      <c r="R602" s="25">
        <v>1</v>
      </c>
    </row>
    <row r="603" spans="1:18" x14ac:dyDescent="0.2">
      <c r="A603" s="32">
        <v>581</v>
      </c>
      <c r="B603" s="33">
        <v>15</v>
      </c>
      <c r="C603" s="33" t="s">
        <v>37</v>
      </c>
      <c r="D603" s="33" t="s">
        <v>48</v>
      </c>
      <c r="E603" s="22" t="s">
        <v>16</v>
      </c>
      <c r="F603" s="29" t="s">
        <v>21</v>
      </c>
      <c r="G603" s="22" t="s">
        <v>16</v>
      </c>
      <c r="H603" s="27" t="s">
        <v>21</v>
      </c>
      <c r="I603" s="27" t="s">
        <v>21</v>
      </c>
      <c r="J603" s="19" t="s">
        <v>58</v>
      </c>
      <c r="K603" s="34" t="s">
        <v>58</v>
      </c>
      <c r="L603" s="21" t="s">
        <v>58</v>
      </c>
      <c r="M603" s="22" t="s">
        <v>16</v>
      </c>
      <c r="N603" s="22" t="s">
        <v>16</v>
      </c>
      <c r="O603" s="22" t="s">
        <v>16</v>
      </c>
      <c r="P603" s="15">
        <v>1</v>
      </c>
      <c r="Q603" s="26" t="s">
        <v>16</v>
      </c>
      <c r="R603" s="25">
        <v>1</v>
      </c>
    </row>
    <row r="604" spans="1:18" x14ac:dyDescent="0.2">
      <c r="A604" s="13">
        <v>582</v>
      </c>
      <c r="B604">
        <v>15</v>
      </c>
      <c r="C604" t="s">
        <v>37</v>
      </c>
      <c r="D604" t="s">
        <v>20</v>
      </c>
      <c r="E604" s="22" t="s">
        <v>16</v>
      </c>
      <c r="F604" s="15" t="s">
        <v>45</v>
      </c>
      <c r="G604" s="22" t="s">
        <v>16</v>
      </c>
      <c r="H604" s="27" t="s">
        <v>21</v>
      </c>
      <c r="I604" s="27" t="s">
        <v>21</v>
      </c>
      <c r="J604" s="19" t="s">
        <v>22</v>
      </c>
      <c r="K604" s="22" t="s">
        <v>16</v>
      </c>
      <c r="L604" s="22" t="s">
        <v>16</v>
      </c>
      <c r="M604" s="22" t="s">
        <v>16</v>
      </c>
      <c r="N604" s="22" t="s">
        <v>16</v>
      </c>
      <c r="O604" s="22" t="s">
        <v>16</v>
      </c>
      <c r="P604" s="15">
        <v>1</v>
      </c>
      <c r="Q604" s="26" t="s">
        <v>16</v>
      </c>
      <c r="R604" s="25">
        <v>1</v>
      </c>
    </row>
    <row r="605" spans="1:18" x14ac:dyDescent="0.2">
      <c r="A605" s="13">
        <v>583</v>
      </c>
      <c r="B605">
        <v>15</v>
      </c>
      <c r="C605" t="s">
        <v>37</v>
      </c>
      <c r="D605" t="s">
        <v>23</v>
      </c>
      <c r="E605" s="22" t="s">
        <v>16</v>
      </c>
      <c r="F605" s="15" t="s">
        <v>24</v>
      </c>
      <c r="G605" s="22" t="s">
        <v>16</v>
      </c>
      <c r="H605" s="17" t="s">
        <v>24</v>
      </c>
      <c r="I605" s="18" t="s">
        <v>24</v>
      </c>
      <c r="J605" s="22" t="s">
        <v>16</v>
      </c>
      <c r="K605" s="34" t="s">
        <v>58</v>
      </c>
      <c r="L605" s="21" t="s">
        <v>22</v>
      </c>
      <c r="M605" s="22" t="s">
        <v>16</v>
      </c>
      <c r="N605" s="22" t="s">
        <v>16</v>
      </c>
      <c r="O605" s="22" t="s">
        <v>16</v>
      </c>
      <c r="P605" s="15">
        <v>1</v>
      </c>
      <c r="Q605" s="26" t="s">
        <v>16</v>
      </c>
      <c r="R605" s="25">
        <v>1</v>
      </c>
    </row>
    <row r="606" spans="1:18" x14ac:dyDescent="0.2">
      <c r="A606" s="13" t="s">
        <v>143</v>
      </c>
      <c r="B606">
        <v>15</v>
      </c>
      <c r="C606" t="s">
        <v>37</v>
      </c>
      <c r="D606" t="s">
        <v>23</v>
      </c>
      <c r="E606" s="22" t="s">
        <v>16</v>
      </c>
      <c r="F606" s="22" t="s">
        <v>16</v>
      </c>
      <c r="G606" s="22" t="s">
        <v>16</v>
      </c>
      <c r="H606" s="22" t="s">
        <v>16</v>
      </c>
      <c r="I606" s="22" t="s">
        <v>16</v>
      </c>
      <c r="J606" s="19" t="s">
        <v>24</v>
      </c>
      <c r="K606" s="20" t="s">
        <v>14</v>
      </c>
      <c r="L606" s="21" t="s">
        <v>15</v>
      </c>
      <c r="M606" s="28" t="s">
        <v>17</v>
      </c>
      <c r="N606" s="22" t="s">
        <v>16</v>
      </c>
      <c r="O606" s="22" t="s">
        <v>16</v>
      </c>
      <c r="P606" s="22" t="s">
        <v>16</v>
      </c>
      <c r="Q606" s="26" t="s">
        <v>16</v>
      </c>
      <c r="R606" s="26" t="s">
        <v>16</v>
      </c>
    </row>
    <row r="607" spans="1:18" x14ac:dyDescent="0.2">
      <c r="A607" s="13">
        <v>584</v>
      </c>
      <c r="B607">
        <v>15</v>
      </c>
      <c r="C607" t="s">
        <v>37</v>
      </c>
      <c r="D607" t="s">
        <v>19</v>
      </c>
      <c r="E607" s="22" t="s">
        <v>16</v>
      </c>
      <c r="F607" s="15" t="s">
        <v>45</v>
      </c>
      <c r="G607" s="22" t="s">
        <v>16</v>
      </c>
      <c r="H607" s="27" t="s">
        <v>21</v>
      </c>
      <c r="I607" s="27" t="s">
        <v>21</v>
      </c>
      <c r="J607" s="19" t="s">
        <v>22</v>
      </c>
      <c r="K607" s="22" t="s">
        <v>16</v>
      </c>
      <c r="L607" s="22" t="s">
        <v>16</v>
      </c>
      <c r="M607" s="22" t="s">
        <v>16</v>
      </c>
      <c r="N607" s="22" t="s">
        <v>16</v>
      </c>
      <c r="O607" s="22" t="s">
        <v>16</v>
      </c>
      <c r="P607" s="15">
        <v>1</v>
      </c>
      <c r="Q607" s="26" t="s">
        <v>16</v>
      </c>
      <c r="R607" s="25">
        <v>1</v>
      </c>
    </row>
    <row r="608" spans="1:18" x14ac:dyDescent="0.2">
      <c r="A608" s="13" t="s">
        <v>144</v>
      </c>
      <c r="B608">
        <v>15</v>
      </c>
      <c r="C608" t="s">
        <v>37</v>
      </c>
      <c r="D608" t="s">
        <v>12</v>
      </c>
      <c r="E608" s="22" t="s">
        <v>16</v>
      </c>
      <c r="F608" s="15" t="s">
        <v>14</v>
      </c>
      <c r="G608" s="22" t="s">
        <v>16</v>
      </c>
      <c r="H608" s="22" t="s">
        <v>16</v>
      </c>
      <c r="I608" s="18" t="s">
        <v>14</v>
      </c>
      <c r="J608" s="19" t="s">
        <v>14</v>
      </c>
      <c r="K608" s="20" t="s">
        <v>14</v>
      </c>
      <c r="L608" s="21" t="s">
        <v>15</v>
      </c>
      <c r="M608" s="28" t="s">
        <v>17</v>
      </c>
      <c r="N608" s="22" t="s">
        <v>16</v>
      </c>
      <c r="O608" s="22" t="s">
        <v>16</v>
      </c>
      <c r="P608" s="15">
        <v>1</v>
      </c>
      <c r="Q608" s="26" t="s">
        <v>16</v>
      </c>
      <c r="R608" s="26" t="s">
        <v>16</v>
      </c>
    </row>
    <row r="609" spans="1:18" x14ac:dyDescent="0.2">
      <c r="A609" s="13">
        <v>586</v>
      </c>
      <c r="B609">
        <v>15</v>
      </c>
      <c r="C609" t="s">
        <v>37</v>
      </c>
      <c r="D609" t="s">
        <v>20</v>
      </c>
      <c r="E609" s="22" t="s">
        <v>16</v>
      </c>
      <c r="F609" s="15" t="s">
        <v>45</v>
      </c>
      <c r="G609" s="22" t="s">
        <v>16</v>
      </c>
      <c r="H609" s="22" t="s">
        <v>16</v>
      </c>
      <c r="I609" s="18" t="s">
        <v>17</v>
      </c>
      <c r="J609" s="19" t="s">
        <v>25</v>
      </c>
      <c r="K609" s="22" t="s">
        <v>16</v>
      </c>
      <c r="L609" s="22" t="s">
        <v>16</v>
      </c>
      <c r="M609" s="22" t="s">
        <v>16</v>
      </c>
      <c r="N609" s="22" t="s">
        <v>16</v>
      </c>
      <c r="O609" s="22" t="s">
        <v>16</v>
      </c>
      <c r="P609" s="15">
        <v>1</v>
      </c>
      <c r="Q609" s="26" t="s">
        <v>16</v>
      </c>
      <c r="R609" s="26" t="s">
        <v>16</v>
      </c>
    </row>
    <row r="610" spans="1:18" x14ac:dyDescent="0.2">
      <c r="A610" s="13" t="s">
        <v>145</v>
      </c>
      <c r="B610">
        <v>15</v>
      </c>
      <c r="C610" t="s">
        <v>37</v>
      </c>
      <c r="D610" t="s">
        <v>54</v>
      </c>
      <c r="E610" s="22" t="s">
        <v>16</v>
      </c>
      <c r="F610" s="15" t="s">
        <v>14</v>
      </c>
      <c r="G610" s="22" t="s">
        <v>16</v>
      </c>
      <c r="H610" s="17" t="s">
        <v>14</v>
      </c>
      <c r="I610" s="18" t="s">
        <v>14</v>
      </c>
      <c r="J610" s="19" t="s">
        <v>14</v>
      </c>
      <c r="K610" s="20" t="s">
        <v>14</v>
      </c>
      <c r="L610" s="21" t="s">
        <v>15</v>
      </c>
      <c r="M610" s="28" t="s">
        <v>17</v>
      </c>
      <c r="N610" s="22" t="s">
        <v>16</v>
      </c>
      <c r="O610" s="22" t="s">
        <v>16</v>
      </c>
      <c r="P610" s="15">
        <v>1</v>
      </c>
      <c r="Q610" s="26" t="s">
        <v>16</v>
      </c>
      <c r="R610" s="25">
        <v>1</v>
      </c>
    </row>
    <row r="611" spans="1:18" x14ac:dyDescent="0.2">
      <c r="A611" s="13" t="s">
        <v>146</v>
      </c>
      <c r="B611">
        <v>15</v>
      </c>
      <c r="C611" t="s">
        <v>37</v>
      </c>
      <c r="D611" t="s">
        <v>23</v>
      </c>
      <c r="E611" s="22" t="s">
        <v>16</v>
      </c>
      <c r="F611" s="15" t="s">
        <v>24</v>
      </c>
      <c r="G611" s="22" t="s">
        <v>16</v>
      </c>
      <c r="H611" s="17" t="s">
        <v>24</v>
      </c>
      <c r="I611" s="18" t="s">
        <v>24</v>
      </c>
      <c r="J611" s="19" t="s">
        <v>24</v>
      </c>
      <c r="K611" s="20" t="s">
        <v>14</v>
      </c>
      <c r="L611" s="21" t="s">
        <v>15</v>
      </c>
      <c r="M611" s="22" t="s">
        <v>16</v>
      </c>
      <c r="N611" s="22" t="s">
        <v>16</v>
      </c>
      <c r="O611" s="22" t="s">
        <v>16</v>
      </c>
      <c r="P611" s="15">
        <v>1</v>
      </c>
      <c r="Q611" s="26" t="s">
        <v>16</v>
      </c>
      <c r="R611" s="25">
        <v>1</v>
      </c>
    </row>
    <row r="612" spans="1:18" x14ac:dyDescent="0.2">
      <c r="A612" s="13">
        <v>589</v>
      </c>
      <c r="B612">
        <v>15</v>
      </c>
      <c r="C612" t="s">
        <v>37</v>
      </c>
      <c r="D612" t="s">
        <v>20</v>
      </c>
      <c r="E612" s="22" t="s">
        <v>16</v>
      </c>
      <c r="F612" s="15" t="s">
        <v>45</v>
      </c>
      <c r="G612" s="22" t="s">
        <v>16</v>
      </c>
      <c r="H612" s="27" t="s">
        <v>21</v>
      </c>
      <c r="I612" s="27" t="s">
        <v>21</v>
      </c>
      <c r="J612" s="19" t="s">
        <v>22</v>
      </c>
      <c r="K612" s="22" t="s">
        <v>16</v>
      </c>
      <c r="L612" s="22" t="s">
        <v>16</v>
      </c>
      <c r="M612" s="22" t="s">
        <v>16</v>
      </c>
      <c r="N612" s="22" t="s">
        <v>16</v>
      </c>
      <c r="O612" s="22" t="s">
        <v>16</v>
      </c>
      <c r="P612" s="15">
        <v>1</v>
      </c>
      <c r="Q612" s="26" t="s">
        <v>16</v>
      </c>
      <c r="R612" s="25">
        <v>1</v>
      </c>
    </row>
    <row r="613" spans="1:18" x14ac:dyDescent="0.2">
      <c r="A613" s="13">
        <v>590</v>
      </c>
      <c r="B613">
        <v>15</v>
      </c>
      <c r="C613" t="s">
        <v>37</v>
      </c>
      <c r="D613" t="s">
        <v>54</v>
      </c>
      <c r="E613" s="22" t="s">
        <v>16</v>
      </c>
      <c r="F613" s="15" t="s">
        <v>14</v>
      </c>
      <c r="G613" s="22" t="s">
        <v>16</v>
      </c>
      <c r="H613" s="17" t="s">
        <v>14</v>
      </c>
      <c r="I613" s="18" t="s">
        <v>14</v>
      </c>
      <c r="J613" s="19" t="s">
        <v>14</v>
      </c>
      <c r="K613" s="34" t="s">
        <v>58</v>
      </c>
      <c r="L613" s="21" t="s">
        <v>58</v>
      </c>
      <c r="M613" s="30" t="s">
        <v>56</v>
      </c>
      <c r="N613" s="22" t="s">
        <v>16</v>
      </c>
      <c r="O613" s="22" t="s">
        <v>16</v>
      </c>
      <c r="P613" s="15">
        <v>1</v>
      </c>
      <c r="Q613" s="26" t="s">
        <v>16</v>
      </c>
      <c r="R613" s="25">
        <v>1</v>
      </c>
    </row>
    <row r="614" spans="1:18" x14ac:dyDescent="0.2">
      <c r="A614" s="13">
        <v>591</v>
      </c>
      <c r="B614">
        <v>15</v>
      </c>
      <c r="C614" t="s">
        <v>37</v>
      </c>
      <c r="D614" t="s">
        <v>12</v>
      </c>
      <c r="E614" s="22" t="s">
        <v>16</v>
      </c>
      <c r="F614" s="15" t="s">
        <v>14</v>
      </c>
      <c r="G614" s="22" t="s">
        <v>16</v>
      </c>
      <c r="H614" s="17" t="s">
        <v>14</v>
      </c>
      <c r="I614" s="18" t="s">
        <v>14</v>
      </c>
      <c r="J614" s="19" t="s">
        <v>14</v>
      </c>
      <c r="K614" s="20" t="s">
        <v>14</v>
      </c>
      <c r="L614" s="21" t="s">
        <v>15</v>
      </c>
      <c r="M614" s="22" t="s">
        <v>16</v>
      </c>
      <c r="N614" s="22" t="s">
        <v>16</v>
      </c>
      <c r="O614" s="22" t="s">
        <v>16</v>
      </c>
      <c r="P614" s="15">
        <v>1</v>
      </c>
      <c r="Q614" s="26" t="s">
        <v>16</v>
      </c>
      <c r="R614" s="25">
        <v>1</v>
      </c>
    </row>
    <row r="615" spans="1:18" x14ac:dyDescent="0.2">
      <c r="A615" s="13" t="s">
        <v>147</v>
      </c>
      <c r="B615">
        <v>15</v>
      </c>
      <c r="C615" t="s">
        <v>37</v>
      </c>
      <c r="D615" t="s">
        <v>23</v>
      </c>
      <c r="E615" s="22" t="s">
        <v>16</v>
      </c>
      <c r="F615" s="15" t="s">
        <v>24</v>
      </c>
      <c r="G615" s="22" t="s">
        <v>16</v>
      </c>
      <c r="H615" s="17" t="s">
        <v>24</v>
      </c>
      <c r="I615" s="18" t="s">
        <v>24</v>
      </c>
      <c r="J615" s="19" t="s">
        <v>24</v>
      </c>
      <c r="K615" s="20" t="s">
        <v>14</v>
      </c>
      <c r="L615" s="21" t="s">
        <v>15</v>
      </c>
      <c r="M615" s="28" t="s">
        <v>17</v>
      </c>
      <c r="N615" s="22" t="s">
        <v>16</v>
      </c>
      <c r="O615" s="22" t="s">
        <v>16</v>
      </c>
      <c r="P615" s="15">
        <v>1</v>
      </c>
      <c r="Q615" s="26" t="s">
        <v>16</v>
      </c>
      <c r="R615" s="25">
        <v>1</v>
      </c>
    </row>
    <row r="616" spans="1:18" x14ac:dyDescent="0.2">
      <c r="A616" s="13">
        <v>593</v>
      </c>
      <c r="B616">
        <v>15</v>
      </c>
      <c r="C616" t="s">
        <v>37</v>
      </c>
      <c r="D616" t="s">
        <v>19</v>
      </c>
      <c r="E616" s="22" t="s">
        <v>16</v>
      </c>
      <c r="F616" s="15" t="s">
        <v>45</v>
      </c>
      <c r="G616" s="22" t="s">
        <v>16</v>
      </c>
      <c r="H616" s="27" t="s">
        <v>21</v>
      </c>
      <c r="I616" s="27" t="s">
        <v>21</v>
      </c>
      <c r="J616" s="19" t="s">
        <v>22</v>
      </c>
      <c r="K616" s="22" t="s">
        <v>16</v>
      </c>
      <c r="L616" s="22" t="s">
        <v>16</v>
      </c>
      <c r="M616" s="22" t="s">
        <v>16</v>
      </c>
      <c r="N616" s="22" t="s">
        <v>16</v>
      </c>
      <c r="O616" s="22" t="s">
        <v>16</v>
      </c>
      <c r="P616" s="15">
        <v>1</v>
      </c>
      <c r="Q616" s="26" t="s">
        <v>16</v>
      </c>
      <c r="R616" s="25">
        <v>1</v>
      </c>
    </row>
    <row r="617" spans="1:18" x14ac:dyDescent="0.2">
      <c r="A617" s="13">
        <v>594</v>
      </c>
      <c r="B617">
        <v>15</v>
      </c>
      <c r="C617" t="s">
        <v>37</v>
      </c>
      <c r="D617" t="s">
        <v>55</v>
      </c>
      <c r="E617" s="22" t="s">
        <v>16</v>
      </c>
      <c r="F617" s="15" t="s">
        <v>24</v>
      </c>
      <c r="G617" s="22" t="s">
        <v>16</v>
      </c>
      <c r="H617" s="22" t="s">
        <v>16</v>
      </c>
      <c r="I617" s="18" t="s">
        <v>24</v>
      </c>
      <c r="J617" s="19" t="s">
        <v>24</v>
      </c>
      <c r="K617" s="20" t="s">
        <v>14</v>
      </c>
      <c r="L617" s="21" t="s">
        <v>15</v>
      </c>
      <c r="M617" s="28" t="s">
        <v>17</v>
      </c>
      <c r="N617" s="22" t="s">
        <v>16</v>
      </c>
      <c r="O617" s="22" t="s">
        <v>16</v>
      </c>
      <c r="P617" s="15">
        <v>1</v>
      </c>
      <c r="Q617" s="26" t="s">
        <v>16</v>
      </c>
      <c r="R617" s="26" t="s">
        <v>16</v>
      </c>
    </row>
    <row r="618" spans="1:18" x14ac:dyDescent="0.2">
      <c r="A618" s="13">
        <v>595</v>
      </c>
      <c r="B618">
        <v>15</v>
      </c>
      <c r="C618" t="s">
        <v>37</v>
      </c>
      <c r="D618" t="s">
        <v>54</v>
      </c>
      <c r="E618" s="22" t="s">
        <v>16</v>
      </c>
      <c r="F618" s="15" t="s">
        <v>45</v>
      </c>
      <c r="G618" s="22" t="s">
        <v>16</v>
      </c>
      <c r="H618" s="27" t="s">
        <v>21</v>
      </c>
      <c r="I618" s="27" t="s">
        <v>21</v>
      </c>
      <c r="J618" s="19" t="s">
        <v>58</v>
      </c>
      <c r="K618" s="34" t="s">
        <v>58</v>
      </c>
      <c r="L618" s="22" t="s">
        <v>16</v>
      </c>
      <c r="M618" s="22" t="s">
        <v>16</v>
      </c>
      <c r="N618" s="22" t="s">
        <v>16</v>
      </c>
      <c r="O618" s="22" t="s">
        <v>16</v>
      </c>
      <c r="P618" s="15">
        <v>1</v>
      </c>
      <c r="Q618" s="26" t="s">
        <v>16</v>
      </c>
      <c r="R618" s="25">
        <v>1</v>
      </c>
    </row>
    <row r="619" spans="1:18" x14ac:dyDescent="0.2">
      <c r="A619" s="13">
        <v>596</v>
      </c>
      <c r="B619">
        <v>15</v>
      </c>
      <c r="C619" t="s">
        <v>37</v>
      </c>
      <c r="D619" t="s">
        <v>12</v>
      </c>
      <c r="E619" s="22" t="s">
        <v>16</v>
      </c>
      <c r="F619" s="15" t="s">
        <v>45</v>
      </c>
      <c r="G619" s="22" t="s">
        <v>16</v>
      </c>
      <c r="H619" s="27" t="s">
        <v>21</v>
      </c>
      <c r="I619" s="27" t="s">
        <v>21</v>
      </c>
      <c r="J619" s="19" t="s">
        <v>22</v>
      </c>
      <c r="K619" s="22" t="s">
        <v>16</v>
      </c>
      <c r="L619" s="22" t="s">
        <v>16</v>
      </c>
      <c r="M619" s="22" t="s">
        <v>16</v>
      </c>
      <c r="N619" s="22" t="s">
        <v>16</v>
      </c>
      <c r="O619" s="22" t="s">
        <v>16</v>
      </c>
      <c r="P619" s="15">
        <v>1</v>
      </c>
      <c r="Q619" s="26" t="s">
        <v>16</v>
      </c>
      <c r="R619" s="25">
        <v>1</v>
      </c>
    </row>
    <row r="620" spans="1:18" x14ac:dyDescent="0.2">
      <c r="A620" s="13" t="s">
        <v>148</v>
      </c>
      <c r="B620">
        <v>15</v>
      </c>
      <c r="C620" t="s">
        <v>37</v>
      </c>
      <c r="D620" t="s">
        <v>23</v>
      </c>
      <c r="E620" s="22" t="s">
        <v>16</v>
      </c>
      <c r="F620" s="15" t="s">
        <v>24</v>
      </c>
      <c r="G620" s="22" t="s">
        <v>16</v>
      </c>
      <c r="H620" s="17" t="s">
        <v>24</v>
      </c>
      <c r="I620" s="18" t="s">
        <v>24</v>
      </c>
      <c r="J620" s="19" t="s">
        <v>24</v>
      </c>
      <c r="K620" s="20" t="s">
        <v>14</v>
      </c>
      <c r="L620" s="21" t="s">
        <v>15</v>
      </c>
      <c r="M620" s="22" t="s">
        <v>16</v>
      </c>
      <c r="N620" s="22" t="s">
        <v>16</v>
      </c>
      <c r="O620" s="22" t="s">
        <v>16</v>
      </c>
      <c r="P620" s="15">
        <v>1</v>
      </c>
      <c r="Q620" s="26" t="s">
        <v>16</v>
      </c>
      <c r="R620" s="25">
        <v>1</v>
      </c>
    </row>
    <row r="621" spans="1:18" x14ac:dyDescent="0.2">
      <c r="A621" s="13">
        <v>598</v>
      </c>
      <c r="B621">
        <v>15</v>
      </c>
      <c r="C621" t="s">
        <v>37</v>
      </c>
      <c r="D621" t="s">
        <v>19</v>
      </c>
      <c r="E621" s="22" t="s">
        <v>16</v>
      </c>
      <c r="F621" s="15" t="s">
        <v>45</v>
      </c>
      <c r="G621" s="22" t="s">
        <v>16</v>
      </c>
      <c r="H621" s="27" t="s">
        <v>21</v>
      </c>
      <c r="I621" s="27" t="s">
        <v>21</v>
      </c>
      <c r="J621" s="19" t="s">
        <v>22</v>
      </c>
      <c r="K621" s="22" t="s">
        <v>16</v>
      </c>
      <c r="L621" s="22" t="s">
        <v>16</v>
      </c>
      <c r="M621" s="22" t="s">
        <v>16</v>
      </c>
      <c r="N621" s="22" t="s">
        <v>16</v>
      </c>
      <c r="O621" s="22" t="s">
        <v>16</v>
      </c>
      <c r="P621" s="15">
        <v>1</v>
      </c>
      <c r="Q621" s="26" t="s">
        <v>16</v>
      </c>
      <c r="R621" s="25">
        <v>1</v>
      </c>
    </row>
    <row r="622" spans="1:18" x14ac:dyDescent="0.2">
      <c r="A622" s="13">
        <v>599</v>
      </c>
      <c r="B622">
        <v>15</v>
      </c>
      <c r="C622" t="s">
        <v>37</v>
      </c>
      <c r="D622" t="s">
        <v>20</v>
      </c>
      <c r="E622" s="22" t="s">
        <v>16</v>
      </c>
      <c r="F622" s="15" t="s">
        <v>45</v>
      </c>
      <c r="G622" s="22" t="s">
        <v>16</v>
      </c>
      <c r="H622" s="17" t="s">
        <v>17</v>
      </c>
      <c r="I622" s="27" t="s">
        <v>21</v>
      </c>
      <c r="J622" s="19" t="s">
        <v>22</v>
      </c>
      <c r="K622" s="22" t="s">
        <v>16</v>
      </c>
      <c r="L622" s="22" t="s">
        <v>16</v>
      </c>
      <c r="M622" s="22" t="s">
        <v>16</v>
      </c>
      <c r="N622" s="22" t="s">
        <v>16</v>
      </c>
      <c r="O622" s="22" t="s">
        <v>16</v>
      </c>
      <c r="P622" s="15">
        <v>1</v>
      </c>
      <c r="Q622" s="26" t="s">
        <v>16</v>
      </c>
      <c r="R622" s="25">
        <v>1</v>
      </c>
    </row>
    <row r="623" spans="1:18" x14ac:dyDescent="0.2">
      <c r="A623" s="13">
        <v>600</v>
      </c>
      <c r="B623" t="s">
        <v>33</v>
      </c>
      <c r="C623" t="s">
        <v>33</v>
      </c>
      <c r="E623" s="22" t="s">
        <v>16</v>
      </c>
      <c r="F623" s="22" t="s">
        <v>16</v>
      </c>
      <c r="G623" s="22" t="s">
        <v>16</v>
      </c>
      <c r="H623" s="22" t="s">
        <v>16</v>
      </c>
      <c r="I623" s="22" t="s">
        <v>16</v>
      </c>
      <c r="J623" s="22" t="s">
        <v>16</v>
      </c>
      <c r="K623" s="22" t="s">
        <v>16</v>
      </c>
      <c r="L623" s="22" t="s">
        <v>16</v>
      </c>
      <c r="M623" s="22" t="s">
        <v>16</v>
      </c>
      <c r="N623" s="22" t="s">
        <v>16</v>
      </c>
      <c r="O623" s="22" t="s">
        <v>16</v>
      </c>
      <c r="P623" s="22" t="s">
        <v>16</v>
      </c>
      <c r="Q623" s="26" t="s">
        <v>16</v>
      </c>
      <c r="R623" s="26" t="s">
        <v>16</v>
      </c>
    </row>
    <row r="624" spans="1:18" x14ac:dyDescent="0.2">
      <c r="A624" s="13">
        <v>601</v>
      </c>
      <c r="B624">
        <v>15</v>
      </c>
      <c r="C624" t="s">
        <v>37</v>
      </c>
      <c r="D624" t="s">
        <v>12</v>
      </c>
      <c r="E624" s="22" t="s">
        <v>16</v>
      </c>
      <c r="F624" s="15" t="s">
        <v>45</v>
      </c>
      <c r="G624" s="22" t="s">
        <v>16</v>
      </c>
      <c r="H624" s="22" t="s">
        <v>16</v>
      </c>
      <c r="I624" s="27" t="s">
        <v>21</v>
      </c>
      <c r="J624" s="22" t="s">
        <v>16</v>
      </c>
      <c r="K624" s="20" t="s">
        <v>14</v>
      </c>
      <c r="L624" s="21" t="s">
        <v>22</v>
      </c>
      <c r="M624" s="22" t="s">
        <v>16</v>
      </c>
      <c r="N624" s="22" t="s">
        <v>16</v>
      </c>
      <c r="O624" s="22" t="s">
        <v>16</v>
      </c>
      <c r="P624" s="15">
        <v>1</v>
      </c>
      <c r="Q624" s="26" t="s">
        <v>16</v>
      </c>
      <c r="R624" s="26" t="s">
        <v>16</v>
      </c>
    </row>
    <row r="625" spans="1:18" x14ac:dyDescent="0.2">
      <c r="A625" s="13">
        <v>602</v>
      </c>
      <c r="B625">
        <v>15</v>
      </c>
      <c r="C625" t="s">
        <v>37</v>
      </c>
      <c r="D625" t="s">
        <v>19</v>
      </c>
      <c r="E625" s="22" t="s">
        <v>16</v>
      </c>
      <c r="F625" s="15" t="s">
        <v>45</v>
      </c>
      <c r="G625" s="22" t="s">
        <v>16</v>
      </c>
      <c r="H625" s="22" t="s">
        <v>16</v>
      </c>
      <c r="I625" s="27" t="s">
        <v>21</v>
      </c>
      <c r="J625" s="19" t="s">
        <v>22</v>
      </c>
      <c r="K625" s="22" t="s">
        <v>16</v>
      </c>
      <c r="L625" s="22" t="s">
        <v>16</v>
      </c>
      <c r="M625" s="22" t="s">
        <v>16</v>
      </c>
      <c r="N625" s="22" t="s">
        <v>16</v>
      </c>
      <c r="O625" s="22" t="s">
        <v>16</v>
      </c>
      <c r="P625" s="15">
        <v>1</v>
      </c>
      <c r="Q625" s="26" t="s">
        <v>16</v>
      </c>
      <c r="R625" s="26" t="s">
        <v>16</v>
      </c>
    </row>
    <row r="626" spans="1:18" x14ac:dyDescent="0.2">
      <c r="A626" s="13">
        <v>603</v>
      </c>
      <c r="B626">
        <v>15</v>
      </c>
      <c r="C626" t="s">
        <v>37</v>
      </c>
      <c r="D626" t="s">
        <v>20</v>
      </c>
      <c r="E626" s="22" t="s">
        <v>16</v>
      </c>
      <c r="F626" s="15" t="s">
        <v>45</v>
      </c>
      <c r="G626" s="22" t="s">
        <v>16</v>
      </c>
      <c r="H626" s="22" t="s">
        <v>16</v>
      </c>
      <c r="I626" s="27" t="s">
        <v>21</v>
      </c>
      <c r="J626" s="19" t="s">
        <v>22</v>
      </c>
      <c r="K626" s="22" t="s">
        <v>16</v>
      </c>
      <c r="L626" s="22" t="s">
        <v>16</v>
      </c>
      <c r="M626" s="22" t="s">
        <v>16</v>
      </c>
      <c r="N626" s="22" t="s">
        <v>16</v>
      </c>
      <c r="O626" s="22" t="s">
        <v>16</v>
      </c>
      <c r="P626" s="15">
        <v>1</v>
      </c>
      <c r="Q626" s="26" t="s">
        <v>16</v>
      </c>
      <c r="R626" s="26" t="s">
        <v>16</v>
      </c>
    </row>
    <row r="627" spans="1:18" x14ac:dyDescent="0.2">
      <c r="A627" s="13">
        <v>604</v>
      </c>
      <c r="B627">
        <v>15</v>
      </c>
      <c r="C627" t="s">
        <v>37</v>
      </c>
      <c r="D627" t="s">
        <v>12</v>
      </c>
      <c r="E627" s="22" t="s">
        <v>16</v>
      </c>
      <c r="F627" s="15" t="s">
        <v>45</v>
      </c>
      <c r="G627" s="22" t="s">
        <v>16</v>
      </c>
      <c r="H627" s="22" t="s">
        <v>16</v>
      </c>
      <c r="I627" s="18" t="s">
        <v>17</v>
      </c>
      <c r="J627" s="19" t="s">
        <v>25</v>
      </c>
      <c r="K627" s="22" t="s">
        <v>16</v>
      </c>
      <c r="L627" s="22" t="s">
        <v>16</v>
      </c>
      <c r="M627" s="22" t="s">
        <v>16</v>
      </c>
      <c r="N627" s="22" t="s">
        <v>16</v>
      </c>
      <c r="O627" s="22" t="s">
        <v>16</v>
      </c>
      <c r="P627" s="15">
        <v>1</v>
      </c>
      <c r="Q627" s="26" t="s">
        <v>16</v>
      </c>
      <c r="R627" s="26" t="s">
        <v>16</v>
      </c>
    </row>
    <row r="628" spans="1:18" x14ac:dyDescent="0.2">
      <c r="A628" s="13">
        <v>605</v>
      </c>
      <c r="B628">
        <v>15</v>
      </c>
      <c r="C628" t="s">
        <v>37</v>
      </c>
      <c r="D628" t="s">
        <v>23</v>
      </c>
      <c r="E628" s="22" t="s">
        <v>16</v>
      </c>
      <c r="F628" s="15" t="s">
        <v>24</v>
      </c>
      <c r="G628" s="22" t="s">
        <v>16</v>
      </c>
      <c r="H628" s="22" t="s">
        <v>16</v>
      </c>
      <c r="I628" s="18" t="s">
        <v>24</v>
      </c>
      <c r="J628" s="22" t="s">
        <v>16</v>
      </c>
      <c r="K628" s="20" t="s">
        <v>14</v>
      </c>
      <c r="L628" s="21" t="s">
        <v>15</v>
      </c>
      <c r="M628" s="28" t="s">
        <v>17</v>
      </c>
      <c r="N628" s="22" t="s">
        <v>16</v>
      </c>
      <c r="O628" s="22" t="s">
        <v>16</v>
      </c>
      <c r="P628" s="15">
        <v>1</v>
      </c>
      <c r="Q628" s="26" t="s">
        <v>16</v>
      </c>
      <c r="R628" s="26" t="s">
        <v>16</v>
      </c>
    </row>
    <row r="629" spans="1:18" x14ac:dyDescent="0.2">
      <c r="A629" s="13">
        <v>606</v>
      </c>
      <c r="B629">
        <v>15</v>
      </c>
      <c r="C629" t="s">
        <v>37</v>
      </c>
      <c r="D629" t="s">
        <v>20</v>
      </c>
      <c r="E629" s="22" t="s">
        <v>16</v>
      </c>
      <c r="F629" s="15" t="s">
        <v>45</v>
      </c>
      <c r="G629" s="22" t="s">
        <v>16</v>
      </c>
      <c r="H629" s="22" t="s">
        <v>16</v>
      </c>
      <c r="I629" s="27" t="s">
        <v>21</v>
      </c>
      <c r="J629" s="19" t="s">
        <v>22</v>
      </c>
      <c r="K629" s="22" t="s">
        <v>16</v>
      </c>
      <c r="L629" s="22" t="s">
        <v>16</v>
      </c>
      <c r="M629" s="22" t="s">
        <v>16</v>
      </c>
      <c r="N629" s="22" t="s">
        <v>16</v>
      </c>
      <c r="O629" s="22" t="s">
        <v>16</v>
      </c>
      <c r="P629" s="15">
        <v>1</v>
      </c>
      <c r="Q629" s="26" t="s">
        <v>16</v>
      </c>
      <c r="R629" s="26" t="s">
        <v>16</v>
      </c>
    </row>
    <row r="630" spans="1:18" x14ac:dyDescent="0.2">
      <c r="A630" s="13">
        <v>607</v>
      </c>
      <c r="B630">
        <v>15</v>
      </c>
      <c r="C630" t="s">
        <v>37</v>
      </c>
      <c r="D630" t="s">
        <v>54</v>
      </c>
      <c r="E630" s="22" t="s">
        <v>16</v>
      </c>
      <c r="F630" s="15" t="s">
        <v>45</v>
      </c>
      <c r="G630" s="22" t="s">
        <v>16</v>
      </c>
      <c r="H630" s="22" t="s">
        <v>16</v>
      </c>
      <c r="I630" s="27" t="s">
        <v>21</v>
      </c>
      <c r="J630" s="19" t="s">
        <v>58</v>
      </c>
      <c r="K630" s="20" t="s">
        <v>22</v>
      </c>
      <c r="L630" s="22" t="s">
        <v>16</v>
      </c>
      <c r="M630" s="22" t="s">
        <v>16</v>
      </c>
      <c r="N630" s="22" t="s">
        <v>16</v>
      </c>
      <c r="O630" s="22" t="s">
        <v>16</v>
      </c>
      <c r="P630" s="15">
        <v>1</v>
      </c>
      <c r="Q630" s="26" t="s">
        <v>16</v>
      </c>
      <c r="R630" s="26" t="s">
        <v>16</v>
      </c>
    </row>
    <row r="631" spans="1:18" x14ac:dyDescent="0.2">
      <c r="A631" s="13">
        <v>608</v>
      </c>
      <c r="B631">
        <v>15</v>
      </c>
      <c r="C631" t="s">
        <v>37</v>
      </c>
      <c r="D631" t="s">
        <v>12</v>
      </c>
      <c r="E631" s="22" t="s">
        <v>16</v>
      </c>
      <c r="F631" s="15" t="s">
        <v>14</v>
      </c>
      <c r="G631" s="22" t="s">
        <v>16</v>
      </c>
      <c r="H631" s="22" t="s">
        <v>16</v>
      </c>
      <c r="I631" s="18" t="s">
        <v>14</v>
      </c>
      <c r="J631" s="19" t="s">
        <v>14</v>
      </c>
      <c r="K631" s="20" t="s">
        <v>22</v>
      </c>
      <c r="L631" s="22" t="s">
        <v>16</v>
      </c>
      <c r="M631" s="22" t="s">
        <v>16</v>
      </c>
      <c r="N631" s="22" t="s">
        <v>16</v>
      </c>
      <c r="O631" s="22" t="s">
        <v>16</v>
      </c>
      <c r="P631" s="15">
        <v>1</v>
      </c>
      <c r="Q631" s="26" t="s">
        <v>16</v>
      </c>
      <c r="R631" s="26" t="s">
        <v>16</v>
      </c>
    </row>
    <row r="632" spans="1:18" x14ac:dyDescent="0.2">
      <c r="A632" s="13">
        <v>609</v>
      </c>
      <c r="B632">
        <v>15</v>
      </c>
      <c r="C632" t="s">
        <v>37</v>
      </c>
      <c r="D632" t="s">
        <v>19</v>
      </c>
      <c r="E632" s="22" t="s">
        <v>16</v>
      </c>
      <c r="F632" s="15" t="s">
        <v>45</v>
      </c>
      <c r="G632" s="22" t="s">
        <v>16</v>
      </c>
      <c r="H632" s="22" t="s">
        <v>16</v>
      </c>
      <c r="I632" s="18" t="s">
        <v>17</v>
      </c>
      <c r="J632" s="19" t="s">
        <v>25</v>
      </c>
      <c r="K632" s="22" t="s">
        <v>16</v>
      </c>
      <c r="L632" s="22" t="s">
        <v>16</v>
      </c>
      <c r="M632" s="22" t="s">
        <v>16</v>
      </c>
      <c r="N632" s="22" t="s">
        <v>16</v>
      </c>
      <c r="O632" s="22" t="s">
        <v>16</v>
      </c>
      <c r="P632" s="15">
        <v>1</v>
      </c>
      <c r="Q632" s="26" t="s">
        <v>16</v>
      </c>
      <c r="R632" s="26" t="s">
        <v>16</v>
      </c>
    </row>
    <row r="633" spans="1:18" x14ac:dyDescent="0.2">
      <c r="A633" s="13">
        <v>610</v>
      </c>
      <c r="B633">
        <v>15</v>
      </c>
      <c r="C633" t="s">
        <v>37</v>
      </c>
      <c r="D633" t="s">
        <v>12</v>
      </c>
      <c r="E633" s="22" t="s">
        <v>16</v>
      </c>
      <c r="F633" s="15" t="s">
        <v>14</v>
      </c>
      <c r="G633" s="22" t="s">
        <v>16</v>
      </c>
      <c r="H633" s="22" t="s">
        <v>16</v>
      </c>
      <c r="I633" s="18" t="s">
        <v>14</v>
      </c>
      <c r="J633" s="19" t="s">
        <v>14</v>
      </c>
      <c r="K633" s="22" t="s">
        <v>16</v>
      </c>
      <c r="L633" s="22" t="s">
        <v>16</v>
      </c>
      <c r="M633" s="22" t="s">
        <v>16</v>
      </c>
      <c r="N633" s="22" t="s">
        <v>16</v>
      </c>
      <c r="O633" s="22" t="s">
        <v>16</v>
      </c>
      <c r="P633" s="15">
        <v>1</v>
      </c>
      <c r="Q633" s="26" t="s">
        <v>16</v>
      </c>
      <c r="R633" s="26" t="s">
        <v>16</v>
      </c>
    </row>
    <row r="634" spans="1:18" x14ac:dyDescent="0.2">
      <c r="A634" s="13">
        <v>611</v>
      </c>
      <c r="B634">
        <v>15</v>
      </c>
      <c r="C634" t="s">
        <v>37</v>
      </c>
      <c r="D634" t="s">
        <v>20</v>
      </c>
      <c r="E634" s="22" t="s">
        <v>16</v>
      </c>
      <c r="F634" s="15" t="s">
        <v>45</v>
      </c>
      <c r="G634" s="22" t="s">
        <v>16</v>
      </c>
      <c r="H634" s="22" t="s">
        <v>16</v>
      </c>
      <c r="I634" s="27" t="s">
        <v>21</v>
      </c>
      <c r="J634" s="19" t="s">
        <v>22</v>
      </c>
      <c r="K634" s="22" t="s">
        <v>16</v>
      </c>
      <c r="L634" s="22" t="s">
        <v>16</v>
      </c>
      <c r="M634" s="22" t="s">
        <v>16</v>
      </c>
      <c r="N634" s="22" t="s">
        <v>16</v>
      </c>
      <c r="O634" s="22" t="s">
        <v>16</v>
      </c>
      <c r="P634" s="15">
        <v>1</v>
      </c>
      <c r="Q634" s="26" t="s">
        <v>16</v>
      </c>
      <c r="R634" s="26" t="s">
        <v>16</v>
      </c>
    </row>
    <row r="635" spans="1:18" x14ac:dyDescent="0.2">
      <c r="A635" s="13" t="s">
        <v>149</v>
      </c>
      <c r="B635">
        <v>15</v>
      </c>
      <c r="C635" t="s">
        <v>37</v>
      </c>
      <c r="D635" t="s">
        <v>55</v>
      </c>
      <c r="E635" s="22" t="s">
        <v>16</v>
      </c>
      <c r="F635" s="15" t="s">
        <v>24</v>
      </c>
      <c r="G635" s="22" t="s">
        <v>16</v>
      </c>
      <c r="H635" s="22" t="s">
        <v>16</v>
      </c>
      <c r="I635" s="18" t="s">
        <v>24</v>
      </c>
      <c r="J635" s="19" t="s">
        <v>24</v>
      </c>
      <c r="K635" s="20" t="s">
        <v>14</v>
      </c>
      <c r="L635" s="21" t="s">
        <v>15</v>
      </c>
      <c r="M635" s="28" t="s">
        <v>17</v>
      </c>
      <c r="N635" s="22" t="s">
        <v>16</v>
      </c>
      <c r="O635" s="22" t="s">
        <v>16</v>
      </c>
      <c r="P635" s="15">
        <v>1</v>
      </c>
      <c r="Q635" s="26" t="s">
        <v>16</v>
      </c>
      <c r="R635" s="26" t="s">
        <v>16</v>
      </c>
    </row>
    <row r="636" spans="1:18" x14ac:dyDescent="0.2">
      <c r="A636" s="13">
        <v>613</v>
      </c>
      <c r="B636">
        <v>15</v>
      </c>
      <c r="C636" t="s">
        <v>37</v>
      </c>
      <c r="D636" t="s">
        <v>19</v>
      </c>
      <c r="E636" s="22" t="s">
        <v>16</v>
      </c>
      <c r="F636" s="15" t="s">
        <v>45</v>
      </c>
      <c r="G636" s="22" t="s">
        <v>16</v>
      </c>
      <c r="H636" s="22" t="s">
        <v>16</v>
      </c>
      <c r="I636" s="27" t="s">
        <v>21</v>
      </c>
      <c r="J636" s="19" t="s">
        <v>22</v>
      </c>
      <c r="K636" s="22" t="s">
        <v>16</v>
      </c>
      <c r="L636" s="22" t="s">
        <v>16</v>
      </c>
      <c r="M636" s="22" t="s">
        <v>16</v>
      </c>
      <c r="N636" s="22" t="s">
        <v>16</v>
      </c>
      <c r="O636" s="22" t="s">
        <v>16</v>
      </c>
      <c r="P636" s="15">
        <v>1</v>
      </c>
      <c r="Q636" s="26" t="s">
        <v>16</v>
      </c>
      <c r="R636" s="26" t="s">
        <v>16</v>
      </c>
    </row>
    <row r="637" spans="1:18" x14ac:dyDescent="0.2">
      <c r="A637" s="13">
        <v>614</v>
      </c>
      <c r="B637">
        <v>15</v>
      </c>
      <c r="C637" t="s">
        <v>37</v>
      </c>
      <c r="D637" t="s">
        <v>20</v>
      </c>
      <c r="E637" s="22" t="s">
        <v>16</v>
      </c>
      <c r="F637" s="15" t="s">
        <v>45</v>
      </c>
      <c r="G637" s="22" t="s">
        <v>16</v>
      </c>
      <c r="H637" s="22" t="s">
        <v>16</v>
      </c>
      <c r="I637" s="22" t="s">
        <v>16</v>
      </c>
      <c r="J637" s="22" t="s">
        <v>16</v>
      </c>
      <c r="K637" s="22" t="s">
        <v>16</v>
      </c>
      <c r="L637" s="22" t="s">
        <v>16</v>
      </c>
      <c r="M637" s="22" t="s">
        <v>16</v>
      </c>
      <c r="N637" s="22" t="s">
        <v>16</v>
      </c>
      <c r="O637" s="22" t="s">
        <v>16</v>
      </c>
      <c r="P637" s="15">
        <v>1</v>
      </c>
      <c r="Q637" s="26" t="s">
        <v>16</v>
      </c>
      <c r="R637" s="26" t="s">
        <v>16</v>
      </c>
    </row>
    <row r="638" spans="1:18" x14ac:dyDescent="0.2">
      <c r="A638" s="32">
        <v>615</v>
      </c>
      <c r="B638" s="33">
        <v>15</v>
      </c>
      <c r="C638" s="33" t="s">
        <v>37</v>
      </c>
      <c r="D638" s="33" t="s">
        <v>19</v>
      </c>
      <c r="E638" s="22" t="s">
        <v>16</v>
      </c>
      <c r="F638" s="15" t="s">
        <v>45</v>
      </c>
      <c r="G638" s="22" t="s">
        <v>16</v>
      </c>
      <c r="H638" s="22" t="s">
        <v>16</v>
      </c>
      <c r="I638" s="22" t="s">
        <v>16</v>
      </c>
      <c r="J638" s="19" t="s">
        <v>25</v>
      </c>
      <c r="K638" s="22" t="s">
        <v>16</v>
      </c>
      <c r="L638" s="22" t="s">
        <v>16</v>
      </c>
      <c r="M638" s="22" t="s">
        <v>16</v>
      </c>
      <c r="N638" s="22" t="s">
        <v>16</v>
      </c>
      <c r="O638" s="22" t="s">
        <v>16</v>
      </c>
      <c r="P638" s="15">
        <v>1</v>
      </c>
      <c r="Q638" s="26" t="s">
        <v>16</v>
      </c>
      <c r="R638" s="26" t="s">
        <v>16</v>
      </c>
    </row>
    <row r="639" spans="1:18" x14ac:dyDescent="0.2">
      <c r="A639" s="32" t="s">
        <v>150</v>
      </c>
      <c r="B639" s="33">
        <v>15</v>
      </c>
      <c r="C639" s="33" t="s">
        <v>37</v>
      </c>
      <c r="D639" s="33" t="s">
        <v>19</v>
      </c>
      <c r="E639" s="22" t="s">
        <v>16</v>
      </c>
      <c r="F639" s="22" t="s">
        <v>16</v>
      </c>
      <c r="G639" s="22" t="s">
        <v>16</v>
      </c>
      <c r="H639" s="22" t="s">
        <v>16</v>
      </c>
      <c r="I639" s="18" t="s">
        <v>17</v>
      </c>
      <c r="J639" s="19" t="s">
        <v>25</v>
      </c>
      <c r="K639" s="22" t="s">
        <v>16</v>
      </c>
      <c r="L639" s="22" t="s">
        <v>16</v>
      </c>
      <c r="M639" s="22" t="s">
        <v>16</v>
      </c>
      <c r="N639" s="22" t="s">
        <v>16</v>
      </c>
      <c r="O639" s="22" t="s">
        <v>16</v>
      </c>
      <c r="P639" s="22" t="s">
        <v>16</v>
      </c>
      <c r="Q639" s="26" t="s">
        <v>16</v>
      </c>
      <c r="R639" s="26" t="s">
        <v>16</v>
      </c>
    </row>
    <row r="640" spans="1:18" x14ac:dyDescent="0.2">
      <c r="A640" s="13">
        <v>616</v>
      </c>
      <c r="B640">
        <v>15</v>
      </c>
      <c r="C640" t="s">
        <v>37</v>
      </c>
      <c r="D640" t="s">
        <v>19</v>
      </c>
      <c r="E640" s="22" t="s">
        <v>16</v>
      </c>
      <c r="F640" s="15" t="s">
        <v>45</v>
      </c>
      <c r="G640" s="22" t="s">
        <v>16</v>
      </c>
      <c r="H640" s="22" t="s">
        <v>16</v>
      </c>
      <c r="I640" s="22" t="s">
        <v>16</v>
      </c>
      <c r="J640" s="22" t="s">
        <v>16</v>
      </c>
      <c r="K640" s="22" t="s">
        <v>16</v>
      </c>
      <c r="L640" s="22" t="s">
        <v>16</v>
      </c>
      <c r="M640" s="22" t="s">
        <v>16</v>
      </c>
      <c r="N640" s="22" t="s">
        <v>16</v>
      </c>
      <c r="O640" s="22" t="s">
        <v>16</v>
      </c>
      <c r="P640" s="15">
        <v>1</v>
      </c>
      <c r="Q640" s="26" t="s">
        <v>16</v>
      </c>
      <c r="R640" s="26" t="s">
        <v>16</v>
      </c>
    </row>
    <row r="641" spans="1:18" x14ac:dyDescent="0.2">
      <c r="A641" s="13">
        <v>617</v>
      </c>
      <c r="B641">
        <v>15</v>
      </c>
      <c r="C641" t="s">
        <v>37</v>
      </c>
      <c r="D641" t="s">
        <v>20</v>
      </c>
      <c r="E641" s="22" t="s">
        <v>16</v>
      </c>
      <c r="F641" s="15" t="s">
        <v>45</v>
      </c>
      <c r="G641" s="22" t="s">
        <v>16</v>
      </c>
      <c r="H641" s="22" t="s">
        <v>16</v>
      </c>
      <c r="I641" s="27" t="s">
        <v>21</v>
      </c>
      <c r="J641" s="19" t="s">
        <v>22</v>
      </c>
      <c r="K641" s="22" t="s">
        <v>16</v>
      </c>
      <c r="L641" s="22" t="s">
        <v>16</v>
      </c>
      <c r="M641" s="22" t="s">
        <v>16</v>
      </c>
      <c r="N641" s="22" t="s">
        <v>16</v>
      </c>
      <c r="O641" s="22" t="s">
        <v>16</v>
      </c>
      <c r="P641" s="15">
        <v>1</v>
      </c>
      <c r="Q641" s="26" t="s">
        <v>16</v>
      </c>
      <c r="R641" s="26" t="s">
        <v>16</v>
      </c>
    </row>
    <row r="642" spans="1:18" x14ac:dyDescent="0.2">
      <c r="A642" s="13">
        <v>618</v>
      </c>
      <c r="B642">
        <v>15</v>
      </c>
      <c r="C642" t="s">
        <v>37</v>
      </c>
      <c r="D642" t="s">
        <v>55</v>
      </c>
      <c r="E642" s="22" t="s">
        <v>16</v>
      </c>
      <c r="F642" s="15" t="s">
        <v>24</v>
      </c>
      <c r="G642" s="22" t="s">
        <v>16</v>
      </c>
      <c r="H642" s="22" t="s">
        <v>16</v>
      </c>
      <c r="I642" s="18" t="s">
        <v>24</v>
      </c>
      <c r="J642" s="19" t="s">
        <v>24</v>
      </c>
      <c r="K642" s="20" t="s">
        <v>14</v>
      </c>
      <c r="L642" s="21" t="s">
        <v>15</v>
      </c>
      <c r="M642" s="22" t="s">
        <v>16</v>
      </c>
      <c r="N642" s="22" t="s">
        <v>16</v>
      </c>
      <c r="O642" s="22" t="s">
        <v>16</v>
      </c>
      <c r="P642" s="15">
        <v>1</v>
      </c>
      <c r="Q642" s="26" t="s">
        <v>16</v>
      </c>
      <c r="R642" s="26" t="s">
        <v>16</v>
      </c>
    </row>
    <row r="643" spans="1:18" x14ac:dyDescent="0.2">
      <c r="A643" s="13">
        <v>619</v>
      </c>
      <c r="B643">
        <v>15</v>
      </c>
      <c r="C643" t="s">
        <v>37</v>
      </c>
      <c r="D643" t="s">
        <v>54</v>
      </c>
      <c r="E643" s="22" t="s">
        <v>16</v>
      </c>
      <c r="F643" s="15" t="s">
        <v>45</v>
      </c>
      <c r="G643" s="22" t="s">
        <v>16</v>
      </c>
      <c r="H643" s="22" t="s">
        <v>16</v>
      </c>
      <c r="I643" s="27" t="s">
        <v>21</v>
      </c>
      <c r="J643" s="19" t="s">
        <v>58</v>
      </c>
      <c r="K643" s="20" t="s">
        <v>14</v>
      </c>
      <c r="L643" s="21" t="s">
        <v>15</v>
      </c>
      <c r="M643" s="22" t="s">
        <v>16</v>
      </c>
      <c r="N643" s="22" t="s">
        <v>16</v>
      </c>
      <c r="O643" s="22" t="s">
        <v>16</v>
      </c>
      <c r="P643" s="15">
        <v>1</v>
      </c>
      <c r="Q643" s="26" t="s">
        <v>16</v>
      </c>
      <c r="R643" s="26" t="s">
        <v>16</v>
      </c>
    </row>
    <row r="644" spans="1:18" x14ac:dyDescent="0.2">
      <c r="A644" s="13" t="s">
        <v>151</v>
      </c>
      <c r="B644">
        <v>15</v>
      </c>
      <c r="C644" t="s">
        <v>37</v>
      </c>
      <c r="D644" t="s">
        <v>12</v>
      </c>
      <c r="E644" s="22" t="s">
        <v>16</v>
      </c>
      <c r="F644" s="15" t="s">
        <v>14</v>
      </c>
      <c r="G644" s="22" t="s">
        <v>16</v>
      </c>
      <c r="H644" s="22" t="s">
        <v>16</v>
      </c>
      <c r="I644" s="18" t="s">
        <v>14</v>
      </c>
      <c r="J644" s="19" t="s">
        <v>14</v>
      </c>
      <c r="K644" s="34" t="s">
        <v>58</v>
      </c>
      <c r="L644" s="21" t="s">
        <v>15</v>
      </c>
      <c r="M644" s="22" t="s">
        <v>16</v>
      </c>
      <c r="N644" s="22" t="s">
        <v>16</v>
      </c>
      <c r="O644" s="22" t="s">
        <v>16</v>
      </c>
      <c r="P644" s="15">
        <v>1</v>
      </c>
      <c r="Q644" s="26" t="s">
        <v>16</v>
      </c>
      <c r="R644" s="26" t="s">
        <v>16</v>
      </c>
    </row>
    <row r="645" spans="1:18" x14ac:dyDescent="0.2">
      <c r="A645" s="13">
        <v>621</v>
      </c>
      <c r="B645">
        <v>15</v>
      </c>
      <c r="C645" t="s">
        <v>37</v>
      </c>
      <c r="D645" t="s">
        <v>19</v>
      </c>
      <c r="E645" s="22" t="s">
        <v>16</v>
      </c>
      <c r="F645" s="15" t="s">
        <v>45</v>
      </c>
      <c r="G645" s="22" t="s">
        <v>16</v>
      </c>
      <c r="H645" s="22" t="s">
        <v>16</v>
      </c>
      <c r="I645" s="27" t="s">
        <v>21</v>
      </c>
      <c r="J645" s="19" t="s">
        <v>22</v>
      </c>
      <c r="K645" s="22" t="s">
        <v>16</v>
      </c>
      <c r="L645" s="22" t="s">
        <v>16</v>
      </c>
      <c r="M645" s="22" t="s">
        <v>16</v>
      </c>
      <c r="N645" s="22" t="s">
        <v>16</v>
      </c>
      <c r="O645" s="22" t="s">
        <v>16</v>
      </c>
      <c r="P645" s="15">
        <v>1</v>
      </c>
      <c r="Q645" s="26" t="s">
        <v>16</v>
      </c>
      <c r="R645" s="26" t="s">
        <v>16</v>
      </c>
    </row>
    <row r="646" spans="1:18" x14ac:dyDescent="0.2">
      <c r="A646" s="13">
        <v>622</v>
      </c>
      <c r="B646">
        <v>15</v>
      </c>
      <c r="C646" t="s">
        <v>37</v>
      </c>
      <c r="D646" t="s">
        <v>20</v>
      </c>
      <c r="E646" s="22" t="s">
        <v>16</v>
      </c>
      <c r="F646" s="15" t="s">
        <v>45</v>
      </c>
      <c r="G646" s="22" t="s">
        <v>16</v>
      </c>
      <c r="H646" s="22" t="s">
        <v>16</v>
      </c>
      <c r="I646" s="18" t="s">
        <v>17</v>
      </c>
      <c r="J646" s="19" t="s">
        <v>25</v>
      </c>
      <c r="K646" s="22" t="s">
        <v>16</v>
      </c>
      <c r="L646" s="22" t="s">
        <v>16</v>
      </c>
      <c r="M646" s="22" t="s">
        <v>16</v>
      </c>
      <c r="N646" s="22" t="s">
        <v>16</v>
      </c>
      <c r="O646" s="22" t="s">
        <v>16</v>
      </c>
      <c r="P646" s="15">
        <v>1</v>
      </c>
      <c r="Q646" s="26" t="s">
        <v>16</v>
      </c>
      <c r="R646" s="26" t="s">
        <v>16</v>
      </c>
    </row>
    <row r="647" spans="1:18" x14ac:dyDescent="0.2">
      <c r="A647" s="13">
        <v>623</v>
      </c>
      <c r="B647">
        <v>15</v>
      </c>
      <c r="C647" t="s">
        <v>37</v>
      </c>
      <c r="D647" t="s">
        <v>23</v>
      </c>
      <c r="E647" s="22" t="s">
        <v>16</v>
      </c>
      <c r="F647" s="15" t="s">
        <v>24</v>
      </c>
      <c r="G647" s="22" t="s">
        <v>16</v>
      </c>
      <c r="H647" s="22" t="s">
        <v>16</v>
      </c>
      <c r="I647" s="18" t="s">
        <v>24</v>
      </c>
      <c r="J647" s="22" t="s">
        <v>16</v>
      </c>
      <c r="K647" s="22" t="s">
        <v>16</v>
      </c>
      <c r="L647" s="22" t="s">
        <v>16</v>
      </c>
      <c r="M647" s="28" t="s">
        <v>17</v>
      </c>
      <c r="N647" s="22" t="s">
        <v>16</v>
      </c>
      <c r="O647" s="22" t="s">
        <v>16</v>
      </c>
      <c r="P647" s="15">
        <v>1</v>
      </c>
      <c r="Q647" s="26" t="s">
        <v>16</v>
      </c>
      <c r="R647" s="26" t="s">
        <v>16</v>
      </c>
    </row>
    <row r="648" spans="1:18" x14ac:dyDescent="0.2">
      <c r="A648" s="13">
        <v>624</v>
      </c>
      <c r="B648">
        <v>15</v>
      </c>
      <c r="C648" t="s">
        <v>37</v>
      </c>
      <c r="D648" t="s">
        <v>12</v>
      </c>
      <c r="E648" s="22" t="s">
        <v>16</v>
      </c>
      <c r="F648" s="15" t="s">
        <v>14</v>
      </c>
      <c r="G648" s="22" t="s">
        <v>16</v>
      </c>
      <c r="H648" s="22" t="s">
        <v>16</v>
      </c>
      <c r="I648" s="18" t="s">
        <v>14</v>
      </c>
      <c r="J648" s="19" t="s">
        <v>14</v>
      </c>
      <c r="K648" s="22" t="s">
        <v>16</v>
      </c>
      <c r="L648" s="22" t="s">
        <v>16</v>
      </c>
      <c r="M648" s="22" t="s">
        <v>16</v>
      </c>
      <c r="N648" s="22" t="s">
        <v>16</v>
      </c>
      <c r="O648" s="22" t="s">
        <v>16</v>
      </c>
      <c r="P648" s="15">
        <v>1</v>
      </c>
      <c r="Q648" s="26" t="s">
        <v>16</v>
      </c>
      <c r="R648" s="26" t="s">
        <v>16</v>
      </c>
    </row>
    <row r="649" spans="1:18" x14ac:dyDescent="0.2">
      <c r="A649" s="13">
        <v>625</v>
      </c>
      <c r="B649">
        <v>15</v>
      </c>
      <c r="C649" t="s">
        <v>37</v>
      </c>
      <c r="D649" t="s">
        <v>19</v>
      </c>
      <c r="E649" s="22" t="s">
        <v>16</v>
      </c>
      <c r="F649" s="15" t="s">
        <v>45</v>
      </c>
      <c r="G649" s="22" t="s">
        <v>16</v>
      </c>
      <c r="H649" s="22" t="s">
        <v>16</v>
      </c>
      <c r="I649" s="27" t="s">
        <v>21</v>
      </c>
      <c r="J649" s="19" t="s">
        <v>22</v>
      </c>
      <c r="K649" s="22" t="s">
        <v>16</v>
      </c>
      <c r="L649" s="22" t="s">
        <v>16</v>
      </c>
      <c r="M649" s="22" t="s">
        <v>16</v>
      </c>
      <c r="N649" s="22" t="s">
        <v>16</v>
      </c>
      <c r="O649" s="22" t="s">
        <v>16</v>
      </c>
      <c r="P649" s="15">
        <v>1</v>
      </c>
      <c r="Q649" s="26" t="s">
        <v>16</v>
      </c>
      <c r="R649" s="26" t="s">
        <v>16</v>
      </c>
    </row>
    <row r="650" spans="1:18" x14ac:dyDescent="0.2">
      <c r="A650" s="13">
        <v>626</v>
      </c>
      <c r="B650">
        <v>15</v>
      </c>
      <c r="C650" t="s">
        <v>37</v>
      </c>
      <c r="D650" t="s">
        <v>20</v>
      </c>
      <c r="E650" s="22" t="s">
        <v>16</v>
      </c>
      <c r="F650" s="15" t="s">
        <v>45</v>
      </c>
      <c r="G650" s="22" t="s">
        <v>16</v>
      </c>
      <c r="H650" s="22" t="s">
        <v>16</v>
      </c>
      <c r="I650" s="18" t="s">
        <v>17</v>
      </c>
      <c r="J650" s="19" t="s">
        <v>25</v>
      </c>
      <c r="K650" s="22" t="s">
        <v>16</v>
      </c>
      <c r="L650" s="22" t="s">
        <v>16</v>
      </c>
      <c r="M650" s="22" t="s">
        <v>16</v>
      </c>
      <c r="N650" s="22" t="s">
        <v>16</v>
      </c>
      <c r="O650" s="22" t="s">
        <v>16</v>
      </c>
      <c r="P650" s="15">
        <v>1</v>
      </c>
      <c r="Q650" s="26" t="s">
        <v>16</v>
      </c>
      <c r="R650" s="26" t="s">
        <v>16</v>
      </c>
    </row>
    <row r="651" spans="1:18" x14ac:dyDescent="0.2">
      <c r="A651" s="13">
        <v>627</v>
      </c>
      <c r="B651">
        <v>15</v>
      </c>
      <c r="C651" t="s">
        <v>37</v>
      </c>
      <c r="D651" t="s">
        <v>12</v>
      </c>
      <c r="E651" s="22" t="s">
        <v>16</v>
      </c>
      <c r="F651" s="15" t="s">
        <v>14</v>
      </c>
      <c r="G651" s="22" t="s">
        <v>16</v>
      </c>
      <c r="H651" s="22" t="s">
        <v>16</v>
      </c>
      <c r="I651" s="18" t="s">
        <v>14</v>
      </c>
      <c r="J651" s="19" t="s">
        <v>14</v>
      </c>
      <c r="K651" s="22" t="s">
        <v>16</v>
      </c>
      <c r="L651" s="21" t="s">
        <v>15</v>
      </c>
      <c r="M651" s="22" t="s">
        <v>16</v>
      </c>
      <c r="N651" s="22" t="s">
        <v>16</v>
      </c>
      <c r="O651" s="22" t="s">
        <v>16</v>
      </c>
      <c r="P651" s="15">
        <v>1</v>
      </c>
      <c r="Q651" s="26" t="s">
        <v>16</v>
      </c>
      <c r="R651" s="26" t="s">
        <v>16</v>
      </c>
    </row>
    <row r="652" spans="1:18" x14ac:dyDescent="0.2">
      <c r="A652" s="13">
        <v>628</v>
      </c>
      <c r="B652">
        <v>15</v>
      </c>
      <c r="C652" t="s">
        <v>37</v>
      </c>
      <c r="D652" t="s">
        <v>23</v>
      </c>
      <c r="E652" s="22" t="s">
        <v>16</v>
      </c>
      <c r="F652" s="15" t="s">
        <v>24</v>
      </c>
      <c r="G652" s="22" t="s">
        <v>16</v>
      </c>
      <c r="H652" s="22" t="s">
        <v>16</v>
      </c>
      <c r="I652" s="18" t="s">
        <v>24</v>
      </c>
      <c r="J652" s="35" t="s">
        <v>25</v>
      </c>
      <c r="K652" s="22" t="s">
        <v>16</v>
      </c>
      <c r="L652" s="21" t="s">
        <v>15</v>
      </c>
      <c r="M652" s="22" t="s">
        <v>16</v>
      </c>
      <c r="N652" s="22" t="s">
        <v>16</v>
      </c>
      <c r="O652" s="22" t="s">
        <v>16</v>
      </c>
      <c r="P652" s="15">
        <v>1</v>
      </c>
      <c r="Q652" s="26" t="s">
        <v>16</v>
      </c>
      <c r="R652" s="26" t="s">
        <v>16</v>
      </c>
    </row>
    <row r="653" spans="1:18" x14ac:dyDescent="0.2">
      <c r="A653" s="13">
        <v>629</v>
      </c>
      <c r="B653">
        <v>15</v>
      </c>
      <c r="C653" t="s">
        <v>37</v>
      </c>
      <c r="D653" t="s">
        <v>19</v>
      </c>
      <c r="E653" s="22" t="s">
        <v>16</v>
      </c>
      <c r="F653" s="15" t="s">
        <v>45</v>
      </c>
      <c r="G653" s="22" t="s">
        <v>16</v>
      </c>
      <c r="H653" s="22" t="s">
        <v>16</v>
      </c>
      <c r="I653" s="27" t="s">
        <v>21</v>
      </c>
      <c r="J653" s="19" t="s">
        <v>22</v>
      </c>
      <c r="K653" s="22" t="s">
        <v>16</v>
      </c>
      <c r="L653" s="22" t="s">
        <v>16</v>
      </c>
      <c r="M653" s="22" t="s">
        <v>16</v>
      </c>
      <c r="N653" s="22" t="s">
        <v>16</v>
      </c>
      <c r="O653" s="22" t="s">
        <v>16</v>
      </c>
      <c r="P653" s="15">
        <v>1</v>
      </c>
      <c r="Q653" s="26" t="s">
        <v>16</v>
      </c>
      <c r="R653" s="26" t="s">
        <v>16</v>
      </c>
    </row>
    <row r="654" spans="1:18" x14ac:dyDescent="0.2">
      <c r="A654" s="13">
        <v>630</v>
      </c>
      <c r="B654">
        <v>15</v>
      </c>
      <c r="C654" t="s">
        <v>37</v>
      </c>
      <c r="D654" t="s">
        <v>54</v>
      </c>
      <c r="E654" s="22" t="s">
        <v>16</v>
      </c>
      <c r="F654" s="15" t="s">
        <v>14</v>
      </c>
      <c r="G654" s="22" t="s">
        <v>16</v>
      </c>
      <c r="H654" s="22" t="s">
        <v>16</v>
      </c>
      <c r="I654" s="18" t="s">
        <v>14</v>
      </c>
      <c r="J654" s="19" t="s">
        <v>14</v>
      </c>
      <c r="K654" s="22" t="s">
        <v>16</v>
      </c>
      <c r="L654" s="21" t="s">
        <v>25</v>
      </c>
      <c r="M654" s="22" t="s">
        <v>16</v>
      </c>
      <c r="N654" s="22" t="s">
        <v>16</v>
      </c>
      <c r="O654" s="22" t="s">
        <v>16</v>
      </c>
      <c r="P654" s="15">
        <v>1</v>
      </c>
      <c r="Q654" s="26" t="s">
        <v>16</v>
      </c>
      <c r="R654" s="26" t="s">
        <v>16</v>
      </c>
    </row>
    <row r="655" spans="1:18" x14ac:dyDescent="0.2">
      <c r="A655" s="32">
        <v>631</v>
      </c>
      <c r="B655" s="33">
        <v>15</v>
      </c>
      <c r="C655" s="33" t="s">
        <v>37</v>
      </c>
      <c r="D655" s="33" t="s">
        <v>48</v>
      </c>
      <c r="E655" s="22" t="s">
        <v>16</v>
      </c>
      <c r="F655" s="15" t="s">
        <v>24</v>
      </c>
      <c r="G655" s="22" t="s">
        <v>16</v>
      </c>
      <c r="H655" s="22" t="s">
        <v>16</v>
      </c>
      <c r="I655" s="22" t="s">
        <v>16</v>
      </c>
      <c r="J655" s="22" t="s">
        <v>16</v>
      </c>
      <c r="K655" s="22" t="s">
        <v>16</v>
      </c>
      <c r="L655" s="21" t="s">
        <v>15</v>
      </c>
      <c r="M655" s="22" t="s">
        <v>16</v>
      </c>
      <c r="N655" s="22" t="s">
        <v>16</v>
      </c>
      <c r="O655" s="22" t="s">
        <v>16</v>
      </c>
      <c r="P655" s="15">
        <v>1</v>
      </c>
      <c r="Q655" s="26" t="s">
        <v>16</v>
      </c>
      <c r="R655" s="26" t="s">
        <v>16</v>
      </c>
    </row>
    <row r="656" spans="1:18" x14ac:dyDescent="0.2">
      <c r="A656" s="32" t="s">
        <v>152</v>
      </c>
      <c r="B656" s="33">
        <v>15</v>
      </c>
      <c r="C656" s="33" t="s">
        <v>37</v>
      </c>
      <c r="D656" s="33" t="s">
        <v>23</v>
      </c>
      <c r="E656" s="22" t="s">
        <v>16</v>
      </c>
      <c r="F656" s="22" t="s">
        <v>16</v>
      </c>
      <c r="G656" s="22" t="s">
        <v>16</v>
      </c>
      <c r="H656" s="22" t="s">
        <v>16</v>
      </c>
      <c r="I656" s="18" t="s">
        <v>24</v>
      </c>
      <c r="J656" s="22" t="s">
        <v>16</v>
      </c>
      <c r="K656" s="22" t="s">
        <v>16</v>
      </c>
      <c r="L656" s="22" t="s">
        <v>16</v>
      </c>
      <c r="M656" s="22" t="s">
        <v>16</v>
      </c>
      <c r="N656" s="22" t="s">
        <v>16</v>
      </c>
      <c r="O656" s="22" t="s">
        <v>16</v>
      </c>
      <c r="P656" s="22" t="s">
        <v>16</v>
      </c>
      <c r="Q656" s="26" t="s">
        <v>16</v>
      </c>
      <c r="R656" s="26" t="s">
        <v>16</v>
      </c>
    </row>
    <row r="657" spans="1:18" x14ac:dyDescent="0.2">
      <c r="A657" s="13">
        <v>632</v>
      </c>
      <c r="B657">
        <v>35</v>
      </c>
      <c r="C657" t="s">
        <v>11</v>
      </c>
      <c r="D657" t="s">
        <v>20</v>
      </c>
      <c r="E657" s="22" t="s">
        <v>16</v>
      </c>
      <c r="F657" s="22" t="s">
        <v>16</v>
      </c>
      <c r="G657" s="16" t="s">
        <v>13</v>
      </c>
      <c r="H657" s="22" t="s">
        <v>16</v>
      </c>
      <c r="I657" s="22" t="s">
        <v>16</v>
      </c>
      <c r="J657" s="19" t="s">
        <v>22</v>
      </c>
      <c r="K657" s="22" t="s">
        <v>16</v>
      </c>
      <c r="L657" s="22" t="s">
        <v>16</v>
      </c>
      <c r="M657" s="22" t="s">
        <v>16</v>
      </c>
      <c r="N657" s="22" t="s">
        <v>16</v>
      </c>
      <c r="O657" s="22" t="s">
        <v>16</v>
      </c>
      <c r="P657" s="22" t="s">
        <v>16</v>
      </c>
      <c r="Q657" s="24">
        <v>1</v>
      </c>
      <c r="R657" s="26" t="s">
        <v>16</v>
      </c>
    </row>
    <row r="658" spans="1:18" x14ac:dyDescent="0.2">
      <c r="A658" s="38" t="s">
        <v>32</v>
      </c>
      <c r="B658" s="39" t="s">
        <v>32</v>
      </c>
      <c r="C658" s="39" t="s">
        <v>32</v>
      </c>
      <c r="D658" s="39" t="s">
        <v>32</v>
      </c>
      <c r="E658" s="22" t="s">
        <v>16</v>
      </c>
      <c r="F658" s="22" t="s">
        <v>16</v>
      </c>
      <c r="G658" s="22" t="s">
        <v>16</v>
      </c>
      <c r="H658" s="22" t="s">
        <v>16</v>
      </c>
      <c r="I658" s="22" t="s">
        <v>16</v>
      </c>
      <c r="J658" s="22" t="s">
        <v>16</v>
      </c>
      <c r="K658" s="22" t="s">
        <v>16</v>
      </c>
      <c r="L658" s="22" t="s">
        <v>16</v>
      </c>
      <c r="M658" s="22" t="s">
        <v>16</v>
      </c>
      <c r="N658" s="22" t="s">
        <v>16</v>
      </c>
      <c r="O658" s="22" t="s">
        <v>16</v>
      </c>
      <c r="P658" s="22" t="s">
        <v>16</v>
      </c>
      <c r="Q658" s="26" t="s">
        <v>16</v>
      </c>
      <c r="R658" s="26" t="s">
        <v>16</v>
      </c>
    </row>
    <row r="659" spans="1:18" x14ac:dyDescent="0.2">
      <c r="A659" s="13">
        <v>634</v>
      </c>
      <c r="B659">
        <v>35</v>
      </c>
      <c r="C659" t="s">
        <v>11</v>
      </c>
      <c r="D659" t="s">
        <v>19</v>
      </c>
      <c r="E659" s="22" t="s">
        <v>16</v>
      </c>
      <c r="F659" s="22" t="s">
        <v>16</v>
      </c>
      <c r="G659" s="16" t="s">
        <v>13</v>
      </c>
      <c r="H659" s="17" t="s">
        <v>13</v>
      </c>
      <c r="I659" s="27" t="s">
        <v>21</v>
      </c>
      <c r="J659" s="19" t="s">
        <v>22</v>
      </c>
      <c r="K659" s="22" t="s">
        <v>16</v>
      </c>
      <c r="L659" s="22" t="s">
        <v>16</v>
      </c>
      <c r="M659" s="22" t="s">
        <v>16</v>
      </c>
      <c r="N659" s="22" t="s">
        <v>16</v>
      </c>
      <c r="O659" s="22" t="s">
        <v>16</v>
      </c>
      <c r="P659" s="22" t="s">
        <v>16</v>
      </c>
      <c r="Q659" s="24">
        <v>1</v>
      </c>
      <c r="R659" s="25">
        <v>1</v>
      </c>
    </row>
    <row r="660" spans="1:18" x14ac:dyDescent="0.2">
      <c r="A660" s="38" t="s">
        <v>32</v>
      </c>
      <c r="B660" s="39" t="s">
        <v>32</v>
      </c>
      <c r="C660" s="39" t="s">
        <v>32</v>
      </c>
      <c r="D660" s="39" t="s">
        <v>32</v>
      </c>
      <c r="E660" s="22" t="s">
        <v>16</v>
      </c>
      <c r="F660" s="22" t="s">
        <v>16</v>
      </c>
      <c r="G660" s="22" t="s">
        <v>16</v>
      </c>
      <c r="H660" s="22" t="s">
        <v>16</v>
      </c>
      <c r="I660" s="22" t="s">
        <v>16</v>
      </c>
      <c r="J660" s="22" t="s">
        <v>16</v>
      </c>
      <c r="K660" s="22" t="s">
        <v>16</v>
      </c>
      <c r="L660" s="22" t="s">
        <v>16</v>
      </c>
      <c r="M660" s="22" t="s">
        <v>16</v>
      </c>
      <c r="N660" s="22" t="s">
        <v>16</v>
      </c>
      <c r="O660" s="22" t="s">
        <v>16</v>
      </c>
      <c r="P660" s="22" t="s">
        <v>16</v>
      </c>
      <c r="Q660" s="26" t="s">
        <v>16</v>
      </c>
      <c r="R660" s="26" t="s">
        <v>16</v>
      </c>
    </row>
    <row r="661" spans="1:18" x14ac:dyDescent="0.2">
      <c r="A661" s="13">
        <v>636</v>
      </c>
      <c r="B661">
        <v>35</v>
      </c>
      <c r="C661" t="s">
        <v>11</v>
      </c>
      <c r="D661" t="s">
        <v>20</v>
      </c>
      <c r="E661" s="22" t="s">
        <v>16</v>
      </c>
      <c r="F661" s="15" t="s">
        <v>13</v>
      </c>
      <c r="G661" s="16" t="s">
        <v>13</v>
      </c>
      <c r="H661" s="17" t="s">
        <v>13</v>
      </c>
      <c r="I661" s="22" t="s">
        <v>16</v>
      </c>
      <c r="J661" s="22" t="s">
        <v>16</v>
      </c>
      <c r="K661" s="22" t="s">
        <v>16</v>
      </c>
      <c r="L661" s="22" t="s">
        <v>16</v>
      </c>
      <c r="M661" s="22" t="s">
        <v>16</v>
      </c>
      <c r="N661" s="22" t="s">
        <v>16</v>
      </c>
      <c r="O661" s="22" t="s">
        <v>16</v>
      </c>
      <c r="P661" s="15">
        <v>1</v>
      </c>
      <c r="Q661" s="24">
        <v>1</v>
      </c>
      <c r="R661" s="25">
        <v>1</v>
      </c>
    </row>
    <row r="662" spans="1:18" x14ac:dyDescent="0.2">
      <c r="A662" s="13">
        <v>637</v>
      </c>
      <c r="B662">
        <v>35</v>
      </c>
      <c r="C662" t="s">
        <v>11</v>
      </c>
      <c r="D662" t="s">
        <v>55</v>
      </c>
      <c r="E662" s="22" t="s">
        <v>16</v>
      </c>
      <c r="F662" s="15" t="s">
        <v>138</v>
      </c>
      <c r="G662" s="16" t="s">
        <v>24</v>
      </c>
      <c r="H662" s="17" t="s">
        <v>24</v>
      </c>
      <c r="I662" s="22" t="s">
        <v>16</v>
      </c>
      <c r="J662" s="19" t="s">
        <v>24</v>
      </c>
      <c r="K662" s="22" t="s">
        <v>16</v>
      </c>
      <c r="L662" s="22" t="s">
        <v>16</v>
      </c>
      <c r="M662" s="22" t="s">
        <v>16</v>
      </c>
      <c r="N662" s="22" t="s">
        <v>16</v>
      </c>
      <c r="O662" s="22" t="s">
        <v>16</v>
      </c>
      <c r="P662" s="15" t="s">
        <v>138</v>
      </c>
      <c r="Q662" s="24">
        <v>1</v>
      </c>
      <c r="R662" s="25">
        <v>1</v>
      </c>
    </row>
    <row r="663" spans="1:18" x14ac:dyDescent="0.2">
      <c r="A663" s="38" t="s">
        <v>32</v>
      </c>
      <c r="B663" s="39" t="s">
        <v>32</v>
      </c>
      <c r="C663" s="39" t="s">
        <v>32</v>
      </c>
      <c r="D663" s="39" t="s">
        <v>32</v>
      </c>
      <c r="E663" s="22" t="s">
        <v>16</v>
      </c>
      <c r="F663" s="22" t="s">
        <v>16</v>
      </c>
      <c r="G663" s="22" t="s">
        <v>16</v>
      </c>
      <c r="H663" s="22" t="s">
        <v>16</v>
      </c>
      <c r="I663" s="22" t="s">
        <v>16</v>
      </c>
      <c r="J663" s="22" t="s">
        <v>16</v>
      </c>
      <c r="K663" s="22" t="s">
        <v>16</v>
      </c>
      <c r="L663" s="22" t="s">
        <v>16</v>
      </c>
      <c r="M663" s="22" t="s">
        <v>16</v>
      </c>
      <c r="N663" s="22" t="s">
        <v>16</v>
      </c>
      <c r="O663" s="22" t="s">
        <v>16</v>
      </c>
      <c r="P663" s="22" t="s">
        <v>16</v>
      </c>
      <c r="Q663" s="26" t="s">
        <v>16</v>
      </c>
      <c r="R663" s="26" t="s">
        <v>16</v>
      </c>
    </row>
    <row r="664" spans="1:18" x14ac:dyDescent="0.2">
      <c r="A664" s="13">
        <v>649</v>
      </c>
      <c r="B664">
        <v>19</v>
      </c>
      <c r="C664" t="s">
        <v>37</v>
      </c>
      <c r="D664" t="s">
        <v>19</v>
      </c>
      <c r="E664" s="22" t="s">
        <v>16</v>
      </c>
      <c r="F664" s="22" t="s">
        <v>16</v>
      </c>
      <c r="G664" s="22" t="s">
        <v>16</v>
      </c>
      <c r="H664" s="27" t="s">
        <v>21</v>
      </c>
      <c r="I664" s="27" t="s">
        <v>21</v>
      </c>
      <c r="J664" s="22" t="s">
        <v>16</v>
      </c>
      <c r="K664" s="20" t="s">
        <v>22</v>
      </c>
      <c r="L664" s="22" t="s">
        <v>16</v>
      </c>
      <c r="M664" s="22" t="s">
        <v>16</v>
      </c>
      <c r="N664" s="22" t="s">
        <v>16</v>
      </c>
      <c r="O664" s="22" t="s">
        <v>16</v>
      </c>
      <c r="P664" s="22" t="s">
        <v>16</v>
      </c>
      <c r="Q664" s="26" t="s">
        <v>16</v>
      </c>
      <c r="R664" s="25">
        <v>1</v>
      </c>
    </row>
    <row r="665" spans="1:18" x14ac:dyDescent="0.2">
      <c r="A665" s="13">
        <v>650</v>
      </c>
      <c r="B665">
        <v>19</v>
      </c>
      <c r="C665" t="s">
        <v>37</v>
      </c>
      <c r="D665" t="s">
        <v>12</v>
      </c>
      <c r="E665" s="22" t="s">
        <v>16</v>
      </c>
      <c r="F665" s="22" t="s">
        <v>16</v>
      </c>
      <c r="G665" s="22" t="s">
        <v>16</v>
      </c>
      <c r="H665" s="17" t="s">
        <v>17</v>
      </c>
      <c r="I665" s="18" t="s">
        <v>17</v>
      </c>
      <c r="J665" s="22" t="s">
        <v>16</v>
      </c>
      <c r="K665" s="20" t="s">
        <v>25</v>
      </c>
      <c r="L665" s="22" t="s">
        <v>16</v>
      </c>
      <c r="M665" s="22" t="s">
        <v>16</v>
      </c>
      <c r="N665" s="22" t="s">
        <v>16</v>
      </c>
      <c r="O665" s="22" t="s">
        <v>16</v>
      </c>
      <c r="P665" s="22" t="s">
        <v>16</v>
      </c>
      <c r="Q665" s="26" t="s">
        <v>16</v>
      </c>
      <c r="R665" s="25" t="s">
        <v>17</v>
      </c>
    </row>
    <row r="666" spans="1:18" x14ac:dyDescent="0.2">
      <c r="A666" s="13">
        <v>651</v>
      </c>
      <c r="B666">
        <v>19</v>
      </c>
      <c r="C666" t="s">
        <v>37</v>
      </c>
      <c r="D666" t="s">
        <v>20</v>
      </c>
      <c r="E666" s="22" t="s">
        <v>16</v>
      </c>
      <c r="F666" s="22" t="s">
        <v>16</v>
      </c>
      <c r="G666" s="22" t="s">
        <v>16</v>
      </c>
      <c r="H666" s="27" t="s">
        <v>21</v>
      </c>
      <c r="I666" s="27" t="s">
        <v>21</v>
      </c>
      <c r="J666" s="22" t="s">
        <v>16</v>
      </c>
      <c r="K666" s="20" t="s">
        <v>22</v>
      </c>
      <c r="L666" s="22" t="s">
        <v>16</v>
      </c>
      <c r="M666" s="22" t="s">
        <v>16</v>
      </c>
      <c r="N666" s="22" t="s">
        <v>16</v>
      </c>
      <c r="O666" s="22" t="s">
        <v>16</v>
      </c>
      <c r="P666" s="22" t="s">
        <v>16</v>
      </c>
      <c r="Q666" s="26" t="s">
        <v>16</v>
      </c>
      <c r="R666" s="25">
        <v>1</v>
      </c>
    </row>
    <row r="667" spans="1:18" x14ac:dyDescent="0.2">
      <c r="A667" s="13">
        <v>652</v>
      </c>
      <c r="B667">
        <v>19</v>
      </c>
      <c r="C667" t="s">
        <v>37</v>
      </c>
      <c r="D667" t="s">
        <v>12</v>
      </c>
      <c r="E667" s="22" t="s">
        <v>16</v>
      </c>
      <c r="F667" s="22" t="s">
        <v>16</v>
      </c>
      <c r="G667" s="22" t="s">
        <v>16</v>
      </c>
      <c r="H667" s="17" t="s">
        <v>17</v>
      </c>
      <c r="I667" s="18" t="s">
        <v>17</v>
      </c>
      <c r="J667" s="22" t="s">
        <v>16</v>
      </c>
      <c r="K667" s="22" t="s">
        <v>16</v>
      </c>
      <c r="L667" s="22" t="s">
        <v>16</v>
      </c>
      <c r="M667" s="22" t="s">
        <v>16</v>
      </c>
      <c r="N667" s="22" t="s">
        <v>16</v>
      </c>
      <c r="O667" s="22" t="s">
        <v>16</v>
      </c>
      <c r="P667" s="22" t="s">
        <v>16</v>
      </c>
      <c r="Q667" s="26" t="s">
        <v>16</v>
      </c>
      <c r="R667" s="25" t="s">
        <v>17</v>
      </c>
    </row>
    <row r="668" spans="1:18" x14ac:dyDescent="0.2">
      <c r="A668" s="13">
        <v>653</v>
      </c>
      <c r="B668">
        <v>19</v>
      </c>
      <c r="C668" t="s">
        <v>37</v>
      </c>
      <c r="D668" t="s">
        <v>19</v>
      </c>
      <c r="E668" s="22" t="s">
        <v>16</v>
      </c>
      <c r="F668" s="22" t="s">
        <v>16</v>
      </c>
      <c r="G668" s="22" t="s">
        <v>16</v>
      </c>
      <c r="H668" s="27" t="s">
        <v>21</v>
      </c>
      <c r="I668" s="27" t="s">
        <v>21</v>
      </c>
      <c r="J668" s="22" t="s">
        <v>16</v>
      </c>
      <c r="K668" s="20" t="s">
        <v>22</v>
      </c>
      <c r="L668" s="22" t="s">
        <v>16</v>
      </c>
      <c r="M668" s="22" t="s">
        <v>16</v>
      </c>
      <c r="N668" s="22" t="s">
        <v>16</v>
      </c>
      <c r="O668" s="22" t="s">
        <v>16</v>
      </c>
      <c r="P668" s="22" t="s">
        <v>16</v>
      </c>
      <c r="Q668" s="26" t="s">
        <v>16</v>
      </c>
      <c r="R668" s="25">
        <v>1</v>
      </c>
    </row>
    <row r="669" spans="1:18" x14ac:dyDescent="0.2">
      <c r="A669" s="13">
        <v>654</v>
      </c>
      <c r="B669">
        <v>19</v>
      </c>
      <c r="C669" t="s">
        <v>37</v>
      </c>
      <c r="D669" t="s">
        <v>20</v>
      </c>
      <c r="E669" s="22" t="s">
        <v>16</v>
      </c>
      <c r="F669" s="22" t="s">
        <v>16</v>
      </c>
      <c r="G669" s="22" t="s">
        <v>16</v>
      </c>
      <c r="H669" s="17" t="s">
        <v>17</v>
      </c>
      <c r="I669" s="18" t="s">
        <v>17</v>
      </c>
      <c r="J669" s="22" t="s">
        <v>16</v>
      </c>
      <c r="K669" s="20" t="s">
        <v>66</v>
      </c>
      <c r="L669" s="22" t="s">
        <v>16</v>
      </c>
      <c r="M669" s="22" t="s">
        <v>16</v>
      </c>
      <c r="N669" s="22" t="s">
        <v>16</v>
      </c>
      <c r="O669" s="22" t="s">
        <v>16</v>
      </c>
      <c r="P669" s="22" t="s">
        <v>16</v>
      </c>
      <c r="Q669" s="26" t="s">
        <v>16</v>
      </c>
      <c r="R669" s="25" t="s">
        <v>17</v>
      </c>
    </row>
    <row r="670" spans="1:18" x14ac:dyDescent="0.2">
      <c r="A670" s="13">
        <v>655</v>
      </c>
      <c r="B670">
        <v>19</v>
      </c>
      <c r="C670" t="s">
        <v>37</v>
      </c>
      <c r="D670" t="s">
        <v>20</v>
      </c>
      <c r="E670" s="22" t="s">
        <v>16</v>
      </c>
      <c r="F670" s="22" t="s">
        <v>16</v>
      </c>
      <c r="G670" s="22" t="s">
        <v>16</v>
      </c>
      <c r="H670" s="27" t="s">
        <v>21</v>
      </c>
      <c r="I670" s="27" t="s">
        <v>21</v>
      </c>
      <c r="J670" s="22" t="s">
        <v>16</v>
      </c>
      <c r="K670" s="20" t="s">
        <v>22</v>
      </c>
      <c r="L670" s="22" t="s">
        <v>16</v>
      </c>
      <c r="M670" s="22" t="s">
        <v>16</v>
      </c>
      <c r="N670" s="22" t="s">
        <v>16</v>
      </c>
      <c r="O670" s="22" t="s">
        <v>16</v>
      </c>
      <c r="P670" s="22" t="s">
        <v>16</v>
      </c>
      <c r="Q670" s="26" t="s">
        <v>16</v>
      </c>
      <c r="R670" s="25">
        <v>1</v>
      </c>
    </row>
    <row r="671" spans="1:18" x14ac:dyDescent="0.2">
      <c r="A671" s="13" t="s">
        <v>153</v>
      </c>
      <c r="B671">
        <v>19</v>
      </c>
      <c r="C671" t="s">
        <v>37</v>
      </c>
      <c r="D671" t="s">
        <v>23</v>
      </c>
      <c r="E671" s="22" t="s">
        <v>16</v>
      </c>
      <c r="F671" s="22" t="s">
        <v>16</v>
      </c>
      <c r="G671" s="22" t="s">
        <v>16</v>
      </c>
      <c r="H671" s="17" t="s">
        <v>24</v>
      </c>
      <c r="I671" s="18" t="s">
        <v>24</v>
      </c>
      <c r="J671" s="22" t="s">
        <v>16</v>
      </c>
      <c r="K671" s="20" t="s">
        <v>14</v>
      </c>
      <c r="L671" s="21" t="s">
        <v>15</v>
      </c>
      <c r="M671" s="22" t="s">
        <v>16</v>
      </c>
      <c r="N671" s="22" t="s">
        <v>16</v>
      </c>
      <c r="O671" s="22" t="s">
        <v>16</v>
      </c>
      <c r="P671" s="22" t="s">
        <v>16</v>
      </c>
      <c r="Q671" s="26" t="s">
        <v>16</v>
      </c>
      <c r="R671" s="25">
        <v>1</v>
      </c>
    </row>
    <row r="672" spans="1:18" x14ac:dyDescent="0.2">
      <c r="A672" s="32">
        <v>657</v>
      </c>
      <c r="B672" s="33">
        <v>19</v>
      </c>
      <c r="C672" s="33" t="s">
        <v>37</v>
      </c>
      <c r="D672" s="33" t="s">
        <v>19</v>
      </c>
      <c r="E672" s="22" t="s">
        <v>16</v>
      </c>
      <c r="F672" s="22" t="s">
        <v>16</v>
      </c>
      <c r="G672" s="22" t="s">
        <v>16</v>
      </c>
      <c r="H672" s="17" t="s">
        <v>17</v>
      </c>
      <c r="I672" s="18" t="s">
        <v>17</v>
      </c>
      <c r="J672" s="22" t="s">
        <v>16</v>
      </c>
      <c r="K672" s="20" t="s">
        <v>66</v>
      </c>
      <c r="L672" s="22" t="s">
        <v>16</v>
      </c>
      <c r="M672" s="22" t="s">
        <v>16</v>
      </c>
      <c r="N672" s="22" t="s">
        <v>16</v>
      </c>
      <c r="O672" s="22" t="s">
        <v>16</v>
      </c>
      <c r="P672" s="22" t="s">
        <v>16</v>
      </c>
      <c r="Q672" s="26" t="s">
        <v>16</v>
      </c>
      <c r="R672" s="25" t="s">
        <v>17</v>
      </c>
    </row>
    <row r="673" spans="1:18" x14ac:dyDescent="0.2">
      <c r="A673" s="32">
        <v>658</v>
      </c>
      <c r="B673" s="33">
        <v>19</v>
      </c>
      <c r="C673" s="33" t="s">
        <v>37</v>
      </c>
      <c r="D673" s="33" t="s">
        <v>54</v>
      </c>
      <c r="E673" s="22" t="s">
        <v>16</v>
      </c>
      <c r="F673" s="22" t="s">
        <v>16</v>
      </c>
      <c r="G673" s="22" t="s">
        <v>16</v>
      </c>
      <c r="H673" s="27" t="s">
        <v>21</v>
      </c>
      <c r="I673" s="27" t="s">
        <v>21</v>
      </c>
      <c r="J673" s="22" t="s">
        <v>16</v>
      </c>
      <c r="K673" s="20" t="s">
        <v>66</v>
      </c>
      <c r="L673" s="22" t="s">
        <v>16</v>
      </c>
      <c r="M673" s="22" t="s">
        <v>16</v>
      </c>
      <c r="N673" s="22" t="s">
        <v>16</v>
      </c>
      <c r="O673" s="22" t="s">
        <v>16</v>
      </c>
      <c r="P673" s="22" t="s">
        <v>16</v>
      </c>
      <c r="Q673" s="26" t="s">
        <v>16</v>
      </c>
      <c r="R673" s="25">
        <v>1</v>
      </c>
    </row>
    <row r="674" spans="1:18" x14ac:dyDescent="0.2">
      <c r="A674" s="13">
        <v>659</v>
      </c>
      <c r="B674">
        <v>19</v>
      </c>
      <c r="C674" t="s">
        <v>37</v>
      </c>
      <c r="D674" t="s">
        <v>12</v>
      </c>
      <c r="E674" s="22" t="s">
        <v>16</v>
      </c>
      <c r="F674" s="22" t="s">
        <v>16</v>
      </c>
      <c r="G674" s="22" t="s">
        <v>16</v>
      </c>
      <c r="H674" s="27" t="s">
        <v>21</v>
      </c>
      <c r="I674" s="27" t="s">
        <v>21</v>
      </c>
      <c r="J674" s="22" t="s">
        <v>16</v>
      </c>
      <c r="K674" s="20" t="s">
        <v>14</v>
      </c>
      <c r="L674" s="21" t="s">
        <v>15</v>
      </c>
      <c r="M674" s="22" t="s">
        <v>16</v>
      </c>
      <c r="N674" s="22" t="s">
        <v>16</v>
      </c>
      <c r="O674" s="22" t="s">
        <v>16</v>
      </c>
      <c r="P674" s="22" t="s">
        <v>16</v>
      </c>
      <c r="Q674" s="26" t="s">
        <v>16</v>
      </c>
      <c r="R674" s="25">
        <v>1</v>
      </c>
    </row>
    <row r="675" spans="1:18" x14ac:dyDescent="0.2">
      <c r="A675" s="13">
        <v>660</v>
      </c>
      <c r="B675">
        <v>19</v>
      </c>
      <c r="C675" t="s">
        <v>37</v>
      </c>
      <c r="D675" t="s">
        <v>20</v>
      </c>
      <c r="E675" s="22" t="s">
        <v>16</v>
      </c>
      <c r="F675" s="22" t="s">
        <v>16</v>
      </c>
      <c r="G675" s="22" t="s">
        <v>16</v>
      </c>
      <c r="H675" s="27" t="s">
        <v>21</v>
      </c>
      <c r="I675" s="27" t="s">
        <v>21</v>
      </c>
      <c r="J675" s="22" t="s">
        <v>16</v>
      </c>
      <c r="K675" s="20" t="s">
        <v>22</v>
      </c>
      <c r="L675" s="22" t="s">
        <v>16</v>
      </c>
      <c r="M675" s="22" t="s">
        <v>16</v>
      </c>
      <c r="N675" s="22" t="s">
        <v>16</v>
      </c>
      <c r="O675" s="22" t="s">
        <v>16</v>
      </c>
      <c r="P675" s="22" t="s">
        <v>16</v>
      </c>
      <c r="Q675" s="26" t="s">
        <v>16</v>
      </c>
      <c r="R675" s="25">
        <v>1</v>
      </c>
    </row>
    <row r="676" spans="1:18" x14ac:dyDescent="0.2">
      <c r="A676" s="13">
        <v>661</v>
      </c>
      <c r="B676">
        <v>19</v>
      </c>
      <c r="C676" t="s">
        <v>37</v>
      </c>
      <c r="D676" t="s">
        <v>19</v>
      </c>
      <c r="E676" s="22" t="s">
        <v>16</v>
      </c>
      <c r="F676" s="22" t="s">
        <v>16</v>
      </c>
      <c r="G676" s="22" t="s">
        <v>16</v>
      </c>
      <c r="H676" s="27" t="s">
        <v>21</v>
      </c>
      <c r="I676" s="27" t="s">
        <v>21</v>
      </c>
      <c r="J676" s="22" t="s">
        <v>16</v>
      </c>
      <c r="K676" s="20" t="s">
        <v>22</v>
      </c>
      <c r="L676" s="22" t="s">
        <v>16</v>
      </c>
      <c r="M676" s="22" t="s">
        <v>16</v>
      </c>
      <c r="N676" s="22" t="s">
        <v>16</v>
      </c>
      <c r="O676" s="22" t="s">
        <v>16</v>
      </c>
      <c r="P676" s="22" t="s">
        <v>16</v>
      </c>
      <c r="Q676" s="26" t="s">
        <v>16</v>
      </c>
      <c r="R676" s="25">
        <v>1</v>
      </c>
    </row>
    <row r="677" spans="1:18" x14ac:dyDescent="0.2">
      <c r="A677" s="13">
        <v>662</v>
      </c>
      <c r="B677">
        <v>19</v>
      </c>
      <c r="C677" t="s">
        <v>37</v>
      </c>
      <c r="D677" t="s">
        <v>12</v>
      </c>
      <c r="E677" s="22" t="s">
        <v>16</v>
      </c>
      <c r="F677" s="22" t="s">
        <v>16</v>
      </c>
      <c r="G677" s="22" t="s">
        <v>16</v>
      </c>
      <c r="H677" s="17" t="s">
        <v>17</v>
      </c>
      <c r="I677" s="18" t="s">
        <v>17</v>
      </c>
      <c r="J677" s="22" t="s">
        <v>16</v>
      </c>
      <c r="K677" s="22" t="s">
        <v>16</v>
      </c>
      <c r="L677" s="22" t="s">
        <v>16</v>
      </c>
      <c r="M677" s="22" t="s">
        <v>16</v>
      </c>
      <c r="N677" s="22" t="s">
        <v>16</v>
      </c>
      <c r="O677" s="22" t="s">
        <v>16</v>
      </c>
      <c r="P677" s="22" t="s">
        <v>16</v>
      </c>
      <c r="Q677" s="26" t="s">
        <v>16</v>
      </c>
      <c r="R677" s="25" t="s">
        <v>17</v>
      </c>
    </row>
    <row r="678" spans="1:18" x14ac:dyDescent="0.2">
      <c r="A678" s="13">
        <v>663</v>
      </c>
      <c r="B678">
        <v>19</v>
      </c>
      <c r="C678" t="s">
        <v>37</v>
      </c>
      <c r="D678" t="s">
        <v>20</v>
      </c>
      <c r="E678" s="22" t="s">
        <v>16</v>
      </c>
      <c r="F678" s="22" t="s">
        <v>16</v>
      </c>
      <c r="G678" s="22" t="s">
        <v>16</v>
      </c>
      <c r="H678" s="27" t="s">
        <v>21</v>
      </c>
      <c r="I678" s="27" t="s">
        <v>21</v>
      </c>
      <c r="J678" s="22" t="s">
        <v>16</v>
      </c>
      <c r="K678" s="20" t="s">
        <v>22</v>
      </c>
      <c r="L678" s="22" t="s">
        <v>16</v>
      </c>
      <c r="M678" s="22" t="s">
        <v>16</v>
      </c>
      <c r="N678" s="22" t="s">
        <v>16</v>
      </c>
      <c r="O678" s="22" t="s">
        <v>16</v>
      </c>
      <c r="P678" s="22" t="s">
        <v>16</v>
      </c>
      <c r="Q678" s="26" t="s">
        <v>16</v>
      </c>
      <c r="R678" s="25">
        <v>1</v>
      </c>
    </row>
    <row r="679" spans="1:18" x14ac:dyDescent="0.2">
      <c r="A679" s="13">
        <v>664</v>
      </c>
      <c r="B679">
        <v>19</v>
      </c>
      <c r="C679" t="s">
        <v>37</v>
      </c>
      <c r="D679" t="s">
        <v>54</v>
      </c>
      <c r="E679" s="22" t="s">
        <v>16</v>
      </c>
      <c r="F679" s="22" t="s">
        <v>16</v>
      </c>
      <c r="G679" s="22" t="s">
        <v>16</v>
      </c>
      <c r="H679" s="27" t="s">
        <v>21</v>
      </c>
      <c r="I679" s="27" t="s">
        <v>21</v>
      </c>
      <c r="J679" s="22" t="s">
        <v>16</v>
      </c>
      <c r="K679" s="22" t="s">
        <v>16</v>
      </c>
      <c r="L679" s="22" t="s">
        <v>16</v>
      </c>
      <c r="M679" s="22" t="s">
        <v>16</v>
      </c>
      <c r="N679" s="22" t="s">
        <v>16</v>
      </c>
      <c r="O679" s="22" t="s">
        <v>16</v>
      </c>
      <c r="P679" s="22" t="s">
        <v>16</v>
      </c>
      <c r="Q679" s="26" t="s">
        <v>16</v>
      </c>
      <c r="R679" s="25">
        <v>1</v>
      </c>
    </row>
    <row r="680" spans="1:18" x14ac:dyDescent="0.2">
      <c r="A680" s="13">
        <v>665</v>
      </c>
      <c r="B680">
        <v>19</v>
      </c>
      <c r="C680" t="s">
        <v>37</v>
      </c>
      <c r="D680" t="s">
        <v>19</v>
      </c>
      <c r="E680" s="22" t="s">
        <v>16</v>
      </c>
      <c r="F680" s="22" t="s">
        <v>16</v>
      </c>
      <c r="G680" s="22" t="s">
        <v>16</v>
      </c>
      <c r="H680" s="17" t="s">
        <v>17</v>
      </c>
      <c r="I680" s="18" t="s">
        <v>17</v>
      </c>
      <c r="J680" s="22" t="s">
        <v>16</v>
      </c>
      <c r="K680" s="20" t="s">
        <v>66</v>
      </c>
      <c r="L680" s="22" t="s">
        <v>16</v>
      </c>
      <c r="M680" s="22" t="s">
        <v>16</v>
      </c>
      <c r="N680" s="22" t="s">
        <v>16</v>
      </c>
      <c r="O680" s="22" t="s">
        <v>16</v>
      </c>
      <c r="P680" s="22" t="s">
        <v>16</v>
      </c>
      <c r="Q680" s="26" t="s">
        <v>16</v>
      </c>
      <c r="R680" s="25" t="s">
        <v>17</v>
      </c>
    </row>
    <row r="681" spans="1:18" x14ac:dyDescent="0.2">
      <c r="A681" s="13">
        <v>666</v>
      </c>
      <c r="B681">
        <v>19</v>
      </c>
      <c r="C681" t="s">
        <v>37</v>
      </c>
      <c r="D681" t="s">
        <v>12</v>
      </c>
      <c r="E681" s="22" t="s">
        <v>16</v>
      </c>
      <c r="F681" s="22" t="s">
        <v>16</v>
      </c>
      <c r="G681" s="22" t="s">
        <v>16</v>
      </c>
      <c r="H681" s="17" t="s">
        <v>17</v>
      </c>
      <c r="I681" s="18" t="s">
        <v>17</v>
      </c>
      <c r="J681" s="22" t="s">
        <v>16</v>
      </c>
      <c r="K681" s="22" t="s">
        <v>16</v>
      </c>
      <c r="L681" s="22" t="s">
        <v>16</v>
      </c>
      <c r="M681" s="22" t="s">
        <v>16</v>
      </c>
      <c r="N681" s="22" t="s">
        <v>16</v>
      </c>
      <c r="O681" s="22" t="s">
        <v>16</v>
      </c>
      <c r="P681" s="22" t="s">
        <v>16</v>
      </c>
      <c r="Q681" s="26" t="s">
        <v>16</v>
      </c>
      <c r="R681" s="25" t="s">
        <v>17</v>
      </c>
    </row>
    <row r="682" spans="1:18" x14ac:dyDescent="0.2">
      <c r="A682" s="13">
        <v>667</v>
      </c>
      <c r="B682">
        <v>19</v>
      </c>
      <c r="C682" t="s">
        <v>37</v>
      </c>
      <c r="D682" t="s">
        <v>20</v>
      </c>
      <c r="E682" s="22" t="s">
        <v>16</v>
      </c>
      <c r="F682" s="22" t="s">
        <v>16</v>
      </c>
      <c r="G682" s="22" t="s">
        <v>16</v>
      </c>
      <c r="H682" s="17" t="s">
        <v>17</v>
      </c>
      <c r="I682" s="18" t="s">
        <v>17</v>
      </c>
      <c r="J682" s="22" t="s">
        <v>16</v>
      </c>
      <c r="K682" s="20" t="s">
        <v>66</v>
      </c>
      <c r="L682" s="22" t="s">
        <v>16</v>
      </c>
      <c r="M682" s="22" t="s">
        <v>16</v>
      </c>
      <c r="N682" s="22" t="s">
        <v>16</v>
      </c>
      <c r="O682" s="22" t="s">
        <v>16</v>
      </c>
      <c r="P682" s="22" t="s">
        <v>16</v>
      </c>
      <c r="Q682" s="26" t="s">
        <v>16</v>
      </c>
      <c r="R682" s="25" t="s">
        <v>17</v>
      </c>
    </row>
    <row r="683" spans="1:18" x14ac:dyDescent="0.2">
      <c r="A683" s="13">
        <v>668</v>
      </c>
      <c r="B683">
        <v>19</v>
      </c>
      <c r="C683" t="s">
        <v>37</v>
      </c>
      <c r="D683" t="s">
        <v>54</v>
      </c>
      <c r="E683" s="22" t="s">
        <v>16</v>
      </c>
      <c r="F683" s="22" t="s">
        <v>16</v>
      </c>
      <c r="G683" s="22" t="s">
        <v>16</v>
      </c>
      <c r="H683" s="27" t="s">
        <v>21</v>
      </c>
      <c r="I683" s="27" t="s">
        <v>21</v>
      </c>
      <c r="J683" s="22" t="s">
        <v>16</v>
      </c>
      <c r="K683" s="22" t="s">
        <v>16</v>
      </c>
      <c r="L683" s="22" t="s">
        <v>16</v>
      </c>
      <c r="M683" s="22" t="s">
        <v>16</v>
      </c>
      <c r="N683" s="22" t="s">
        <v>16</v>
      </c>
      <c r="O683" s="22" t="s">
        <v>16</v>
      </c>
      <c r="P683" s="22" t="s">
        <v>16</v>
      </c>
      <c r="Q683" s="26" t="s">
        <v>16</v>
      </c>
      <c r="R683" s="25">
        <v>1</v>
      </c>
    </row>
    <row r="684" spans="1:18" x14ac:dyDescent="0.2">
      <c r="A684" s="13" t="s">
        <v>154</v>
      </c>
      <c r="B684">
        <v>19</v>
      </c>
      <c r="C684" t="s">
        <v>37</v>
      </c>
      <c r="D684" t="s">
        <v>12</v>
      </c>
      <c r="E684" s="22" t="s">
        <v>16</v>
      </c>
      <c r="F684" s="22" t="s">
        <v>16</v>
      </c>
      <c r="G684" s="22" t="s">
        <v>16</v>
      </c>
      <c r="H684" s="27" t="s">
        <v>21</v>
      </c>
      <c r="I684" s="27" t="s">
        <v>21</v>
      </c>
      <c r="J684" s="22" t="s">
        <v>16</v>
      </c>
      <c r="K684" s="20" t="s">
        <v>14</v>
      </c>
      <c r="L684" s="21" t="s">
        <v>15</v>
      </c>
      <c r="M684" s="22" t="s">
        <v>16</v>
      </c>
      <c r="N684" s="22" t="s">
        <v>16</v>
      </c>
      <c r="O684" s="22" t="s">
        <v>16</v>
      </c>
      <c r="P684" s="22" t="s">
        <v>16</v>
      </c>
      <c r="Q684" s="26" t="s">
        <v>16</v>
      </c>
      <c r="R684" s="25">
        <v>1</v>
      </c>
    </row>
    <row r="685" spans="1:18" x14ac:dyDescent="0.2">
      <c r="A685" s="13">
        <v>670</v>
      </c>
      <c r="B685">
        <v>19</v>
      </c>
      <c r="C685" t="s">
        <v>37</v>
      </c>
      <c r="D685" t="s">
        <v>12</v>
      </c>
      <c r="E685" s="22" t="s">
        <v>16</v>
      </c>
      <c r="F685" s="22" t="s">
        <v>16</v>
      </c>
      <c r="G685" s="22" t="s">
        <v>16</v>
      </c>
      <c r="H685" s="27" t="s">
        <v>21</v>
      </c>
      <c r="I685" s="27" t="s">
        <v>21</v>
      </c>
      <c r="J685" s="22" t="s">
        <v>16</v>
      </c>
      <c r="K685" s="20" t="s">
        <v>22</v>
      </c>
      <c r="L685" s="22" t="s">
        <v>16</v>
      </c>
      <c r="M685" s="22" t="s">
        <v>16</v>
      </c>
      <c r="N685" s="22" t="s">
        <v>16</v>
      </c>
      <c r="O685" s="22" t="s">
        <v>16</v>
      </c>
      <c r="P685" s="22" t="s">
        <v>16</v>
      </c>
      <c r="Q685" s="26" t="s">
        <v>16</v>
      </c>
      <c r="R685" s="25">
        <v>1</v>
      </c>
    </row>
    <row r="686" spans="1:18" x14ac:dyDescent="0.2">
      <c r="A686" s="13">
        <v>671</v>
      </c>
      <c r="B686">
        <v>19</v>
      </c>
      <c r="C686" t="s">
        <v>37</v>
      </c>
      <c r="D686" t="s">
        <v>19</v>
      </c>
      <c r="E686" s="22" t="s">
        <v>16</v>
      </c>
      <c r="F686" s="22" t="s">
        <v>16</v>
      </c>
      <c r="G686" s="22" t="s">
        <v>16</v>
      </c>
      <c r="H686" s="27" t="s">
        <v>21</v>
      </c>
      <c r="I686" s="27" t="s">
        <v>21</v>
      </c>
      <c r="J686" s="22" t="s">
        <v>16</v>
      </c>
      <c r="K686" s="20" t="s">
        <v>22</v>
      </c>
      <c r="L686" s="22" t="s">
        <v>16</v>
      </c>
      <c r="M686" s="22" t="s">
        <v>16</v>
      </c>
      <c r="N686" s="22" t="s">
        <v>16</v>
      </c>
      <c r="O686" s="22" t="s">
        <v>16</v>
      </c>
      <c r="P686" s="22" t="s">
        <v>16</v>
      </c>
      <c r="Q686" s="26" t="s">
        <v>16</v>
      </c>
      <c r="R686" s="25">
        <v>1</v>
      </c>
    </row>
    <row r="687" spans="1:18" x14ac:dyDescent="0.2">
      <c r="A687" s="13">
        <v>672</v>
      </c>
      <c r="B687">
        <v>19</v>
      </c>
      <c r="C687" t="s">
        <v>37</v>
      </c>
      <c r="D687" t="s">
        <v>20</v>
      </c>
      <c r="E687" s="22" t="s">
        <v>16</v>
      </c>
      <c r="F687" s="22" t="s">
        <v>16</v>
      </c>
      <c r="G687" s="22" t="s">
        <v>16</v>
      </c>
      <c r="H687" s="27" t="s">
        <v>21</v>
      </c>
      <c r="I687" s="27" t="s">
        <v>21</v>
      </c>
      <c r="J687" s="22" t="s">
        <v>16</v>
      </c>
      <c r="K687" s="20" t="s">
        <v>22</v>
      </c>
      <c r="L687" s="22" t="s">
        <v>16</v>
      </c>
      <c r="M687" s="22" t="s">
        <v>16</v>
      </c>
      <c r="N687" s="22" t="s">
        <v>16</v>
      </c>
      <c r="O687" s="22" t="s">
        <v>16</v>
      </c>
      <c r="P687" s="22" t="s">
        <v>16</v>
      </c>
      <c r="Q687" s="26" t="s">
        <v>16</v>
      </c>
      <c r="R687" s="25">
        <v>1</v>
      </c>
    </row>
    <row r="688" spans="1:18" x14ac:dyDescent="0.2">
      <c r="A688" s="13">
        <v>673</v>
      </c>
      <c r="B688">
        <v>19</v>
      </c>
      <c r="C688" t="s">
        <v>37</v>
      </c>
      <c r="D688" t="s">
        <v>19</v>
      </c>
      <c r="E688" s="22" t="s">
        <v>16</v>
      </c>
      <c r="F688" s="22" t="s">
        <v>16</v>
      </c>
      <c r="G688" s="22" t="s">
        <v>16</v>
      </c>
      <c r="H688" s="17" t="s">
        <v>17</v>
      </c>
      <c r="I688" s="18" t="s">
        <v>17</v>
      </c>
      <c r="J688" s="22" t="s">
        <v>16</v>
      </c>
      <c r="K688" s="20" t="s">
        <v>66</v>
      </c>
      <c r="L688" s="22" t="s">
        <v>16</v>
      </c>
      <c r="M688" s="22" t="s">
        <v>16</v>
      </c>
      <c r="N688" s="22" t="s">
        <v>16</v>
      </c>
      <c r="O688" s="22" t="s">
        <v>16</v>
      </c>
      <c r="P688" s="22" t="s">
        <v>16</v>
      </c>
      <c r="Q688" s="26" t="s">
        <v>16</v>
      </c>
      <c r="R688" s="25" t="s">
        <v>17</v>
      </c>
    </row>
    <row r="689" spans="1:18" x14ac:dyDescent="0.2">
      <c r="A689" s="13">
        <v>674</v>
      </c>
      <c r="B689">
        <v>19</v>
      </c>
      <c r="C689" t="s">
        <v>37</v>
      </c>
      <c r="D689" t="s">
        <v>20</v>
      </c>
      <c r="E689" s="22" t="s">
        <v>16</v>
      </c>
      <c r="F689" s="22" t="s">
        <v>16</v>
      </c>
      <c r="G689" s="22" t="s">
        <v>16</v>
      </c>
      <c r="H689" s="17" t="s">
        <v>17</v>
      </c>
      <c r="I689" s="18" t="s">
        <v>17</v>
      </c>
      <c r="J689" s="22" t="s">
        <v>16</v>
      </c>
      <c r="K689" s="20" t="s">
        <v>66</v>
      </c>
      <c r="L689" s="22" t="s">
        <v>16</v>
      </c>
      <c r="M689" s="22" t="s">
        <v>16</v>
      </c>
      <c r="N689" s="22" t="s">
        <v>16</v>
      </c>
      <c r="O689" s="22" t="s">
        <v>16</v>
      </c>
      <c r="P689" s="22" t="s">
        <v>16</v>
      </c>
      <c r="Q689" s="26" t="s">
        <v>16</v>
      </c>
      <c r="R689" s="25" t="s">
        <v>17</v>
      </c>
    </row>
    <row r="690" spans="1:18" x14ac:dyDescent="0.2">
      <c r="A690" s="13">
        <v>675</v>
      </c>
      <c r="B690">
        <v>19</v>
      </c>
      <c r="C690" t="s">
        <v>37</v>
      </c>
      <c r="D690" t="s">
        <v>54</v>
      </c>
      <c r="E690" s="22" t="s">
        <v>16</v>
      </c>
      <c r="F690" s="22" t="s">
        <v>16</v>
      </c>
      <c r="G690" s="22" t="s">
        <v>16</v>
      </c>
      <c r="H690" s="27" t="s">
        <v>21</v>
      </c>
      <c r="I690" s="27" t="s">
        <v>21</v>
      </c>
      <c r="J690" s="22" t="s">
        <v>16</v>
      </c>
      <c r="K690" s="22" t="s">
        <v>16</v>
      </c>
      <c r="L690" s="22" t="s">
        <v>16</v>
      </c>
      <c r="M690" s="22" t="s">
        <v>16</v>
      </c>
      <c r="N690" s="22" t="s">
        <v>16</v>
      </c>
      <c r="O690" s="22" t="s">
        <v>16</v>
      </c>
      <c r="P690" s="22" t="s">
        <v>16</v>
      </c>
      <c r="Q690" s="26" t="s">
        <v>16</v>
      </c>
      <c r="R690" s="25">
        <v>1</v>
      </c>
    </row>
    <row r="691" spans="1:18" x14ac:dyDescent="0.2">
      <c r="A691" s="13">
        <v>676</v>
      </c>
      <c r="B691">
        <v>19</v>
      </c>
      <c r="C691" t="s">
        <v>37</v>
      </c>
      <c r="D691" t="s">
        <v>12</v>
      </c>
      <c r="E691" s="22" t="s">
        <v>16</v>
      </c>
      <c r="F691" s="22" t="s">
        <v>16</v>
      </c>
      <c r="G691" s="22" t="s">
        <v>16</v>
      </c>
      <c r="H691" s="17" t="s">
        <v>17</v>
      </c>
      <c r="I691" s="18" t="s">
        <v>17</v>
      </c>
      <c r="J691" s="22" t="s">
        <v>16</v>
      </c>
      <c r="K691" s="22" t="s">
        <v>16</v>
      </c>
      <c r="L691" s="22" t="s">
        <v>16</v>
      </c>
      <c r="M691" s="22" t="s">
        <v>16</v>
      </c>
      <c r="N691" s="22" t="s">
        <v>16</v>
      </c>
      <c r="O691" s="22" t="s">
        <v>16</v>
      </c>
      <c r="P691" s="22" t="s">
        <v>16</v>
      </c>
      <c r="Q691" s="26" t="s">
        <v>16</v>
      </c>
      <c r="R691" s="25" t="s">
        <v>17</v>
      </c>
    </row>
    <row r="692" spans="1:18" x14ac:dyDescent="0.2">
      <c r="A692" s="13" t="s">
        <v>155</v>
      </c>
      <c r="B692">
        <v>19</v>
      </c>
      <c r="C692" t="s">
        <v>37</v>
      </c>
      <c r="D692" t="s">
        <v>12</v>
      </c>
      <c r="E692" s="22" t="s">
        <v>16</v>
      </c>
      <c r="F692" s="22" t="s">
        <v>16</v>
      </c>
      <c r="G692" s="22" t="s">
        <v>16</v>
      </c>
      <c r="H692" s="27" t="s">
        <v>21</v>
      </c>
      <c r="I692" s="27" t="s">
        <v>21</v>
      </c>
      <c r="J692" s="22" t="s">
        <v>16</v>
      </c>
      <c r="K692" s="20" t="s">
        <v>14</v>
      </c>
      <c r="L692" s="21" t="s">
        <v>15</v>
      </c>
      <c r="M692" s="22" t="s">
        <v>16</v>
      </c>
      <c r="N692" s="22" t="s">
        <v>16</v>
      </c>
      <c r="O692" s="22" t="s">
        <v>16</v>
      </c>
      <c r="P692" s="22" t="s">
        <v>16</v>
      </c>
      <c r="Q692" s="26" t="s">
        <v>16</v>
      </c>
      <c r="R692" s="25">
        <v>1</v>
      </c>
    </row>
    <row r="693" spans="1:18" x14ac:dyDescent="0.2">
      <c r="A693" s="13">
        <v>678</v>
      </c>
      <c r="B693">
        <v>19</v>
      </c>
      <c r="C693" t="s">
        <v>37</v>
      </c>
      <c r="D693" t="s">
        <v>19</v>
      </c>
      <c r="E693" s="22" t="s">
        <v>16</v>
      </c>
      <c r="F693" s="22" t="s">
        <v>16</v>
      </c>
      <c r="G693" s="22" t="s">
        <v>16</v>
      </c>
      <c r="H693" s="17" t="s">
        <v>17</v>
      </c>
      <c r="I693" s="18" t="s">
        <v>17</v>
      </c>
      <c r="J693" s="22" t="s">
        <v>16</v>
      </c>
      <c r="K693" s="20" t="s">
        <v>66</v>
      </c>
      <c r="L693" s="22" t="s">
        <v>16</v>
      </c>
      <c r="M693" s="22" t="s">
        <v>16</v>
      </c>
      <c r="N693" s="22" t="s">
        <v>16</v>
      </c>
      <c r="O693" s="22" t="s">
        <v>16</v>
      </c>
      <c r="P693" s="22" t="s">
        <v>16</v>
      </c>
      <c r="Q693" s="26" t="s">
        <v>16</v>
      </c>
      <c r="R693" s="25" t="s">
        <v>17</v>
      </c>
    </row>
    <row r="694" spans="1:18" x14ac:dyDescent="0.2">
      <c r="A694" s="13">
        <v>679</v>
      </c>
      <c r="B694">
        <v>19</v>
      </c>
      <c r="C694" t="s">
        <v>37</v>
      </c>
      <c r="D694" t="s">
        <v>20</v>
      </c>
      <c r="E694" s="22" t="s">
        <v>16</v>
      </c>
      <c r="F694" s="22" t="s">
        <v>16</v>
      </c>
      <c r="G694" s="22" t="s">
        <v>16</v>
      </c>
      <c r="H694" s="17" t="s">
        <v>17</v>
      </c>
      <c r="I694" s="18" t="s">
        <v>17</v>
      </c>
      <c r="J694" s="22" t="s">
        <v>16</v>
      </c>
      <c r="K694" s="20" t="s">
        <v>66</v>
      </c>
      <c r="L694" s="22" t="s">
        <v>16</v>
      </c>
      <c r="M694" s="22" t="s">
        <v>16</v>
      </c>
      <c r="N694" s="22" t="s">
        <v>16</v>
      </c>
      <c r="O694" s="22" t="s">
        <v>16</v>
      </c>
      <c r="P694" s="22" t="s">
        <v>16</v>
      </c>
      <c r="Q694" s="26" t="s">
        <v>16</v>
      </c>
      <c r="R694" s="25" t="s">
        <v>17</v>
      </c>
    </row>
    <row r="695" spans="1:18" x14ac:dyDescent="0.2">
      <c r="A695" s="13">
        <v>680</v>
      </c>
      <c r="B695">
        <v>19</v>
      </c>
      <c r="C695" t="s">
        <v>37</v>
      </c>
      <c r="D695" t="s">
        <v>19</v>
      </c>
      <c r="E695" s="22" t="s">
        <v>16</v>
      </c>
      <c r="F695" s="22" t="s">
        <v>16</v>
      </c>
      <c r="G695" s="22" t="s">
        <v>16</v>
      </c>
      <c r="H695" s="17" t="s">
        <v>17</v>
      </c>
      <c r="I695" s="18" t="s">
        <v>17</v>
      </c>
      <c r="J695" s="22" t="s">
        <v>16</v>
      </c>
      <c r="K695" s="20" t="s">
        <v>66</v>
      </c>
      <c r="L695" s="22" t="s">
        <v>16</v>
      </c>
      <c r="M695" s="22" t="s">
        <v>16</v>
      </c>
      <c r="N695" s="22" t="s">
        <v>16</v>
      </c>
      <c r="O695" s="22" t="s">
        <v>16</v>
      </c>
      <c r="P695" s="22" t="s">
        <v>16</v>
      </c>
      <c r="Q695" s="26" t="s">
        <v>16</v>
      </c>
      <c r="R695" s="25" t="s">
        <v>17</v>
      </c>
    </row>
    <row r="696" spans="1:18" x14ac:dyDescent="0.2">
      <c r="A696" s="13">
        <v>681</v>
      </c>
      <c r="B696">
        <v>19</v>
      </c>
      <c r="C696" t="s">
        <v>37</v>
      </c>
      <c r="D696" t="s">
        <v>54</v>
      </c>
      <c r="E696" s="22" t="s">
        <v>16</v>
      </c>
      <c r="F696" s="22" t="s">
        <v>16</v>
      </c>
      <c r="G696" s="22" t="s">
        <v>16</v>
      </c>
      <c r="H696" s="27" t="s">
        <v>21</v>
      </c>
      <c r="I696" s="27" t="s">
        <v>21</v>
      </c>
      <c r="J696" s="22" t="s">
        <v>16</v>
      </c>
      <c r="K696" s="22" t="s">
        <v>16</v>
      </c>
      <c r="L696" s="22" t="s">
        <v>16</v>
      </c>
      <c r="M696" s="22" t="s">
        <v>16</v>
      </c>
      <c r="N696" s="22" t="s">
        <v>16</v>
      </c>
      <c r="O696" s="22" t="s">
        <v>16</v>
      </c>
      <c r="P696" s="22" t="s">
        <v>16</v>
      </c>
      <c r="Q696" s="26" t="s">
        <v>16</v>
      </c>
      <c r="R696" s="25">
        <v>1</v>
      </c>
    </row>
    <row r="697" spans="1:18" x14ac:dyDescent="0.2">
      <c r="A697" s="13" t="s">
        <v>156</v>
      </c>
      <c r="B697">
        <v>30</v>
      </c>
      <c r="C697" t="s">
        <v>36</v>
      </c>
      <c r="D697" t="s">
        <v>12</v>
      </c>
      <c r="E697" s="22" t="s">
        <v>16</v>
      </c>
      <c r="F697" s="22" t="s">
        <v>16</v>
      </c>
      <c r="G697" s="22" t="s">
        <v>16</v>
      </c>
      <c r="H697" s="17" t="s">
        <v>13</v>
      </c>
      <c r="I697" s="27" t="s">
        <v>21</v>
      </c>
      <c r="J697" s="22" t="s">
        <v>16</v>
      </c>
      <c r="K697" s="20" t="s">
        <v>14</v>
      </c>
      <c r="L697" s="21" t="s">
        <v>15</v>
      </c>
      <c r="M697" s="28" t="s">
        <v>17</v>
      </c>
      <c r="N697" s="23" t="s">
        <v>17</v>
      </c>
      <c r="O697" s="22" t="s">
        <v>16</v>
      </c>
      <c r="P697" s="22" t="s">
        <v>16</v>
      </c>
      <c r="Q697" s="26" t="s">
        <v>16</v>
      </c>
      <c r="R697" s="25">
        <v>1</v>
      </c>
    </row>
    <row r="698" spans="1:18" x14ac:dyDescent="0.2">
      <c r="A698" s="38" t="s">
        <v>32</v>
      </c>
      <c r="B698" s="39" t="s">
        <v>32</v>
      </c>
      <c r="C698" s="39" t="s">
        <v>32</v>
      </c>
      <c r="D698" s="39" t="s">
        <v>32</v>
      </c>
      <c r="E698" s="22" t="s">
        <v>16</v>
      </c>
      <c r="F698" s="22" t="s">
        <v>16</v>
      </c>
      <c r="G698" s="22" t="s">
        <v>16</v>
      </c>
      <c r="H698" s="22" t="s">
        <v>16</v>
      </c>
      <c r="I698" s="22" t="s">
        <v>16</v>
      </c>
      <c r="J698" s="22" t="s">
        <v>16</v>
      </c>
      <c r="K698" s="22" t="s">
        <v>16</v>
      </c>
      <c r="L698" s="22" t="s">
        <v>16</v>
      </c>
      <c r="M698" s="22" t="s">
        <v>16</v>
      </c>
      <c r="N698" s="22" t="s">
        <v>16</v>
      </c>
      <c r="O698" s="22" t="s">
        <v>16</v>
      </c>
      <c r="P698" s="22" t="s">
        <v>16</v>
      </c>
      <c r="Q698" s="26" t="s">
        <v>16</v>
      </c>
      <c r="R698" s="26" t="s">
        <v>16</v>
      </c>
    </row>
    <row r="699" spans="1:18" x14ac:dyDescent="0.2">
      <c r="A699" s="13">
        <v>684</v>
      </c>
      <c r="B699">
        <v>27</v>
      </c>
      <c r="C699" t="s">
        <v>36</v>
      </c>
      <c r="D699" t="s">
        <v>19</v>
      </c>
      <c r="E699" s="22" t="s">
        <v>16</v>
      </c>
      <c r="F699" s="22" t="s">
        <v>16</v>
      </c>
      <c r="G699" s="22" t="s">
        <v>16</v>
      </c>
      <c r="H699" s="17" t="s">
        <v>13</v>
      </c>
      <c r="I699" s="18" t="s">
        <v>17</v>
      </c>
      <c r="J699" s="19" t="s">
        <v>25</v>
      </c>
      <c r="K699" s="22" t="s">
        <v>16</v>
      </c>
      <c r="L699" s="22" t="s">
        <v>16</v>
      </c>
      <c r="M699" s="22" t="s">
        <v>16</v>
      </c>
      <c r="N699" s="22" t="s">
        <v>16</v>
      </c>
      <c r="O699" s="22" t="s">
        <v>16</v>
      </c>
      <c r="P699" s="22" t="s">
        <v>16</v>
      </c>
      <c r="Q699" s="26" t="s">
        <v>16</v>
      </c>
      <c r="R699" s="25">
        <v>1</v>
      </c>
    </row>
    <row r="700" spans="1:18" x14ac:dyDescent="0.2">
      <c r="A700" s="13">
        <v>685</v>
      </c>
      <c r="B700">
        <v>27</v>
      </c>
      <c r="C700" t="s">
        <v>36</v>
      </c>
      <c r="D700" t="s">
        <v>23</v>
      </c>
      <c r="E700" s="22" t="s">
        <v>16</v>
      </c>
      <c r="F700" s="22" t="s">
        <v>16</v>
      </c>
      <c r="G700" s="22" t="s">
        <v>16</v>
      </c>
      <c r="H700" s="17" t="s">
        <v>24</v>
      </c>
      <c r="I700" s="22" t="s">
        <v>16</v>
      </c>
      <c r="J700" s="22" t="s">
        <v>16</v>
      </c>
      <c r="K700" s="22" t="s">
        <v>16</v>
      </c>
      <c r="L700" s="22" t="s">
        <v>16</v>
      </c>
      <c r="M700" s="22" t="s">
        <v>16</v>
      </c>
      <c r="N700" s="22" t="s">
        <v>16</v>
      </c>
      <c r="O700" s="22" t="s">
        <v>16</v>
      </c>
      <c r="P700" s="22" t="s">
        <v>16</v>
      </c>
      <c r="Q700" s="26" t="s">
        <v>16</v>
      </c>
      <c r="R700" s="25">
        <v>1</v>
      </c>
    </row>
    <row r="701" spans="1:18" x14ac:dyDescent="0.2">
      <c r="A701" s="13">
        <v>686</v>
      </c>
      <c r="B701">
        <v>27</v>
      </c>
      <c r="C701" t="s">
        <v>36</v>
      </c>
      <c r="D701" t="s">
        <v>50</v>
      </c>
      <c r="E701" s="22" t="s">
        <v>16</v>
      </c>
      <c r="F701" s="22" t="s">
        <v>16</v>
      </c>
      <c r="G701" s="22" t="s">
        <v>16</v>
      </c>
      <c r="H701" s="17" t="s">
        <v>17</v>
      </c>
      <c r="I701" s="18" t="s">
        <v>17</v>
      </c>
      <c r="J701" s="19" t="s">
        <v>25</v>
      </c>
      <c r="K701" s="22" t="s">
        <v>16</v>
      </c>
      <c r="L701" s="22" t="s">
        <v>16</v>
      </c>
      <c r="M701" s="22" t="s">
        <v>16</v>
      </c>
      <c r="N701" s="22" t="s">
        <v>16</v>
      </c>
      <c r="O701" s="22" t="s">
        <v>16</v>
      </c>
      <c r="P701" s="22" t="s">
        <v>16</v>
      </c>
      <c r="Q701" s="26" t="s">
        <v>16</v>
      </c>
      <c r="R701" s="25" t="s">
        <v>17</v>
      </c>
    </row>
    <row r="702" spans="1:18" x14ac:dyDescent="0.2">
      <c r="A702" s="13">
        <v>687</v>
      </c>
      <c r="B702">
        <v>27</v>
      </c>
      <c r="C702" t="s">
        <v>36</v>
      </c>
      <c r="D702" t="s">
        <v>48</v>
      </c>
      <c r="E702" s="22" t="s">
        <v>16</v>
      </c>
      <c r="F702" s="22" t="s">
        <v>16</v>
      </c>
      <c r="G702" s="22" t="s">
        <v>16</v>
      </c>
      <c r="H702" s="17" t="s">
        <v>17</v>
      </c>
      <c r="I702" s="18" t="s">
        <v>17</v>
      </c>
      <c r="J702" s="19" t="s">
        <v>25</v>
      </c>
      <c r="K702" s="22" t="s">
        <v>16</v>
      </c>
      <c r="L702" s="22" t="s">
        <v>16</v>
      </c>
      <c r="M702" s="22" t="s">
        <v>16</v>
      </c>
      <c r="N702" s="22" t="s">
        <v>16</v>
      </c>
      <c r="O702" s="22" t="s">
        <v>16</v>
      </c>
      <c r="P702" s="22" t="s">
        <v>16</v>
      </c>
      <c r="Q702" s="26" t="s">
        <v>16</v>
      </c>
      <c r="R702" s="25" t="s">
        <v>17</v>
      </c>
    </row>
    <row r="703" spans="1:18" x14ac:dyDescent="0.2">
      <c r="A703" s="13">
        <v>688</v>
      </c>
      <c r="B703">
        <v>27</v>
      </c>
      <c r="C703" t="s">
        <v>36</v>
      </c>
      <c r="D703" t="s">
        <v>20</v>
      </c>
      <c r="E703" s="22" t="s">
        <v>16</v>
      </c>
      <c r="F703" s="22" t="s">
        <v>16</v>
      </c>
      <c r="G703" s="22" t="s">
        <v>16</v>
      </c>
      <c r="H703" s="17" t="s">
        <v>13</v>
      </c>
      <c r="I703" s="18" t="s">
        <v>17</v>
      </c>
      <c r="J703" s="19" t="s">
        <v>25</v>
      </c>
      <c r="K703" s="22" t="s">
        <v>16</v>
      </c>
      <c r="L703" s="22" t="s">
        <v>16</v>
      </c>
      <c r="M703" s="22" t="s">
        <v>16</v>
      </c>
      <c r="N703" s="22" t="s">
        <v>16</v>
      </c>
      <c r="O703" s="22" t="s">
        <v>16</v>
      </c>
      <c r="P703" s="22" t="s">
        <v>16</v>
      </c>
      <c r="Q703" s="26" t="s">
        <v>16</v>
      </c>
      <c r="R703" s="25">
        <v>1</v>
      </c>
    </row>
    <row r="704" spans="1:18" x14ac:dyDescent="0.2">
      <c r="A704" s="13">
        <v>689</v>
      </c>
      <c r="B704">
        <v>27</v>
      </c>
      <c r="C704" t="s">
        <v>36</v>
      </c>
      <c r="D704" t="s">
        <v>54</v>
      </c>
      <c r="E704" s="22" t="s">
        <v>16</v>
      </c>
      <c r="F704" s="22" t="s">
        <v>16</v>
      </c>
      <c r="G704" s="22" t="s">
        <v>16</v>
      </c>
      <c r="H704" s="17" t="s">
        <v>14</v>
      </c>
      <c r="I704" s="18" t="s">
        <v>14</v>
      </c>
      <c r="J704" s="19" t="s">
        <v>14</v>
      </c>
      <c r="K704" s="22" t="s">
        <v>16</v>
      </c>
      <c r="L704" s="22" t="s">
        <v>16</v>
      </c>
      <c r="M704" s="22" t="s">
        <v>157</v>
      </c>
      <c r="N704" s="22" t="s">
        <v>16</v>
      </c>
      <c r="O704" s="22" t="s">
        <v>16</v>
      </c>
      <c r="P704" s="22" t="s">
        <v>16</v>
      </c>
      <c r="Q704" s="26" t="s">
        <v>16</v>
      </c>
      <c r="R704" s="25">
        <v>1</v>
      </c>
    </row>
    <row r="705" spans="1:18" x14ac:dyDescent="0.2">
      <c r="A705" s="38" t="s">
        <v>32</v>
      </c>
      <c r="B705" s="39" t="s">
        <v>32</v>
      </c>
      <c r="C705" s="39" t="s">
        <v>32</v>
      </c>
      <c r="D705" s="39" t="s">
        <v>32</v>
      </c>
      <c r="E705" s="22" t="s">
        <v>16</v>
      </c>
      <c r="F705" s="22" t="s">
        <v>16</v>
      </c>
      <c r="G705" s="22" t="s">
        <v>16</v>
      </c>
      <c r="H705" s="22" t="s">
        <v>16</v>
      </c>
      <c r="I705" s="22" t="s">
        <v>16</v>
      </c>
      <c r="J705" s="22" t="s">
        <v>16</v>
      </c>
      <c r="K705" s="22" t="s">
        <v>16</v>
      </c>
      <c r="L705" s="22" t="s">
        <v>16</v>
      </c>
      <c r="M705" s="22" t="s">
        <v>16</v>
      </c>
      <c r="N705" s="22" t="s">
        <v>16</v>
      </c>
      <c r="O705" s="22" t="s">
        <v>16</v>
      </c>
      <c r="P705" s="22" t="s">
        <v>16</v>
      </c>
      <c r="Q705" s="26" t="s">
        <v>16</v>
      </c>
      <c r="R705" s="26" t="s">
        <v>16</v>
      </c>
    </row>
    <row r="706" spans="1:18" x14ac:dyDescent="0.2">
      <c r="A706" s="13">
        <v>691</v>
      </c>
      <c r="B706">
        <v>35</v>
      </c>
      <c r="C706" t="s">
        <v>11</v>
      </c>
      <c r="D706" t="s">
        <v>54</v>
      </c>
      <c r="E706" s="22" t="s">
        <v>16</v>
      </c>
      <c r="F706" s="22" t="s">
        <v>16</v>
      </c>
      <c r="G706" s="22" t="s">
        <v>16</v>
      </c>
      <c r="H706" s="27" t="s">
        <v>21</v>
      </c>
      <c r="I706" s="27" t="s">
        <v>21</v>
      </c>
      <c r="J706" s="19" t="s">
        <v>58</v>
      </c>
      <c r="K706" s="20" t="s">
        <v>22</v>
      </c>
      <c r="L706" s="22" t="s">
        <v>16</v>
      </c>
      <c r="M706" s="22" t="s">
        <v>16</v>
      </c>
      <c r="N706" s="22" t="s">
        <v>16</v>
      </c>
      <c r="O706" s="22" t="s">
        <v>16</v>
      </c>
      <c r="P706" s="22" t="s">
        <v>16</v>
      </c>
      <c r="Q706" s="26" t="s">
        <v>16</v>
      </c>
      <c r="R706" s="25">
        <v>1</v>
      </c>
    </row>
    <row r="707" spans="1:18" x14ac:dyDescent="0.2">
      <c r="A707" s="38" t="s">
        <v>32</v>
      </c>
      <c r="B707" s="39" t="s">
        <v>32</v>
      </c>
      <c r="C707" s="39" t="s">
        <v>32</v>
      </c>
      <c r="D707" s="39" t="s">
        <v>32</v>
      </c>
      <c r="E707" s="22" t="s">
        <v>16</v>
      </c>
      <c r="F707" s="22" t="s">
        <v>16</v>
      </c>
      <c r="G707" s="22" t="s">
        <v>16</v>
      </c>
      <c r="H707" s="22" t="s">
        <v>16</v>
      </c>
      <c r="I707" s="22" t="s">
        <v>16</v>
      </c>
      <c r="J707" s="22" t="s">
        <v>16</v>
      </c>
      <c r="K707" s="22" t="s">
        <v>16</v>
      </c>
      <c r="L707" s="22" t="s">
        <v>16</v>
      </c>
      <c r="M707" s="22" t="s">
        <v>16</v>
      </c>
      <c r="N707" s="22" t="s">
        <v>16</v>
      </c>
      <c r="O707" s="22" t="s">
        <v>16</v>
      </c>
      <c r="P707" s="22" t="s">
        <v>16</v>
      </c>
      <c r="Q707" s="26" t="s">
        <v>16</v>
      </c>
      <c r="R707" s="26" t="s">
        <v>16</v>
      </c>
    </row>
    <row r="708" spans="1:18" x14ac:dyDescent="0.2">
      <c r="A708" s="38" t="s">
        <v>32</v>
      </c>
      <c r="B708" s="39" t="s">
        <v>32</v>
      </c>
      <c r="C708" s="39" t="s">
        <v>32</v>
      </c>
      <c r="D708" s="39" t="s">
        <v>32</v>
      </c>
      <c r="E708" s="22" t="s">
        <v>16</v>
      </c>
      <c r="F708" s="22" t="s">
        <v>16</v>
      </c>
      <c r="G708" s="22" t="s">
        <v>16</v>
      </c>
      <c r="H708" s="22" t="s">
        <v>16</v>
      </c>
      <c r="I708" s="22" t="s">
        <v>16</v>
      </c>
      <c r="J708" s="22" t="s">
        <v>16</v>
      </c>
      <c r="K708" s="22" t="s">
        <v>16</v>
      </c>
      <c r="L708" s="22" t="s">
        <v>16</v>
      </c>
      <c r="M708" s="22" t="s">
        <v>16</v>
      </c>
      <c r="N708" s="22" t="s">
        <v>16</v>
      </c>
      <c r="O708" s="22" t="s">
        <v>16</v>
      </c>
      <c r="P708" s="22" t="s">
        <v>16</v>
      </c>
      <c r="Q708" s="26" t="s">
        <v>16</v>
      </c>
      <c r="R708" s="26" t="s">
        <v>16</v>
      </c>
    </row>
    <row r="709" spans="1:18" x14ac:dyDescent="0.2">
      <c r="A709" s="13">
        <v>694</v>
      </c>
      <c r="B709">
        <v>35</v>
      </c>
      <c r="C709" t="s">
        <v>11</v>
      </c>
      <c r="D709" t="s">
        <v>12</v>
      </c>
      <c r="E709" s="22" t="s">
        <v>16</v>
      </c>
      <c r="F709" s="22" t="s">
        <v>16</v>
      </c>
      <c r="G709" s="22" t="s">
        <v>16</v>
      </c>
      <c r="H709" s="17" t="s">
        <v>13</v>
      </c>
      <c r="I709" s="27" t="s">
        <v>21</v>
      </c>
      <c r="J709" s="19" t="s">
        <v>58</v>
      </c>
      <c r="K709" s="20" t="s">
        <v>22</v>
      </c>
      <c r="L709" s="22" t="s">
        <v>16</v>
      </c>
      <c r="M709" s="22" t="s">
        <v>16</v>
      </c>
      <c r="N709" s="22" t="s">
        <v>16</v>
      </c>
      <c r="O709" s="22" t="s">
        <v>16</v>
      </c>
      <c r="P709" s="22" t="s">
        <v>16</v>
      </c>
      <c r="Q709" s="26" t="s">
        <v>16</v>
      </c>
      <c r="R709" s="25">
        <v>1</v>
      </c>
    </row>
    <row r="710" spans="1:18" x14ac:dyDescent="0.2">
      <c r="A710" s="13">
        <v>695</v>
      </c>
      <c r="B710">
        <v>8</v>
      </c>
      <c r="C710" t="s">
        <v>11</v>
      </c>
      <c r="D710" s="31" t="s">
        <v>54</v>
      </c>
      <c r="E710" s="22" t="s">
        <v>16</v>
      </c>
      <c r="F710" s="22" t="s">
        <v>16</v>
      </c>
      <c r="G710" s="22" t="s">
        <v>16</v>
      </c>
      <c r="H710" s="27" t="s">
        <v>21</v>
      </c>
      <c r="I710" s="27" t="s">
        <v>21</v>
      </c>
      <c r="J710" s="19" t="s">
        <v>22</v>
      </c>
      <c r="K710" s="22" t="s">
        <v>16</v>
      </c>
      <c r="L710" s="22" t="s">
        <v>16</v>
      </c>
      <c r="M710" s="22" t="s">
        <v>16</v>
      </c>
      <c r="N710" s="22" t="s">
        <v>16</v>
      </c>
      <c r="O710" s="22" t="s">
        <v>16</v>
      </c>
      <c r="P710" s="22" t="s">
        <v>16</v>
      </c>
      <c r="Q710" s="26" t="s">
        <v>16</v>
      </c>
      <c r="R710" s="25">
        <v>1</v>
      </c>
    </row>
    <row r="711" spans="1:18" x14ac:dyDescent="0.2">
      <c r="A711" s="38" t="s">
        <v>32</v>
      </c>
      <c r="B711" s="39" t="s">
        <v>32</v>
      </c>
      <c r="C711" s="39" t="s">
        <v>32</v>
      </c>
      <c r="D711" s="39" t="s">
        <v>32</v>
      </c>
      <c r="E711" s="22" t="s">
        <v>16</v>
      </c>
      <c r="F711" s="22" t="s">
        <v>16</v>
      </c>
      <c r="G711" s="22" t="s">
        <v>16</v>
      </c>
      <c r="H711" s="22" t="s">
        <v>16</v>
      </c>
      <c r="I711" s="22" t="s">
        <v>16</v>
      </c>
      <c r="J711" s="22" t="s">
        <v>16</v>
      </c>
      <c r="K711" s="22" t="s">
        <v>16</v>
      </c>
      <c r="L711" s="22" t="s">
        <v>16</v>
      </c>
      <c r="M711" s="22" t="s">
        <v>16</v>
      </c>
      <c r="N711" s="22" t="s">
        <v>16</v>
      </c>
      <c r="O711" s="22" t="s">
        <v>16</v>
      </c>
      <c r="P711" s="22" t="s">
        <v>16</v>
      </c>
      <c r="Q711" s="26" t="s">
        <v>16</v>
      </c>
      <c r="R711" s="26" t="s">
        <v>16</v>
      </c>
    </row>
    <row r="712" spans="1:18" x14ac:dyDescent="0.2">
      <c r="A712" s="38" t="s">
        <v>32</v>
      </c>
      <c r="B712" s="39" t="s">
        <v>32</v>
      </c>
      <c r="C712" s="39" t="s">
        <v>32</v>
      </c>
      <c r="D712" s="39" t="s">
        <v>32</v>
      </c>
      <c r="E712" s="22" t="s">
        <v>16</v>
      </c>
      <c r="F712" s="22" t="s">
        <v>16</v>
      </c>
      <c r="G712" s="22" t="s">
        <v>16</v>
      </c>
      <c r="H712" s="22" t="s">
        <v>16</v>
      </c>
      <c r="I712" s="22" t="s">
        <v>16</v>
      </c>
      <c r="J712" s="22" t="s">
        <v>16</v>
      </c>
      <c r="K712" s="22" t="s">
        <v>16</v>
      </c>
      <c r="L712" s="22" t="s">
        <v>16</v>
      </c>
      <c r="M712" s="22" t="s">
        <v>16</v>
      </c>
      <c r="N712" s="22" t="s">
        <v>16</v>
      </c>
      <c r="O712" s="22" t="s">
        <v>16</v>
      </c>
      <c r="P712" s="22" t="s">
        <v>16</v>
      </c>
      <c r="Q712" s="26" t="s">
        <v>16</v>
      </c>
      <c r="R712" s="26" t="s">
        <v>16</v>
      </c>
    </row>
    <row r="713" spans="1:18" x14ac:dyDescent="0.2">
      <c r="A713" s="13">
        <v>698</v>
      </c>
      <c r="B713">
        <v>8</v>
      </c>
      <c r="C713" t="s">
        <v>11</v>
      </c>
      <c r="D713" t="s">
        <v>19</v>
      </c>
      <c r="E713" s="22" t="s">
        <v>16</v>
      </c>
      <c r="F713" s="22" t="s">
        <v>16</v>
      </c>
      <c r="G713" s="22" t="s">
        <v>16</v>
      </c>
      <c r="H713" s="17" t="s">
        <v>13</v>
      </c>
      <c r="I713" s="27" t="s">
        <v>21</v>
      </c>
      <c r="J713" s="19" t="s">
        <v>22</v>
      </c>
      <c r="K713" s="22" t="s">
        <v>16</v>
      </c>
      <c r="L713" s="22" t="s">
        <v>16</v>
      </c>
      <c r="M713" s="22" t="s">
        <v>16</v>
      </c>
      <c r="N713" s="22" t="s">
        <v>16</v>
      </c>
      <c r="O713" s="22" t="s">
        <v>16</v>
      </c>
      <c r="P713" s="22" t="s">
        <v>16</v>
      </c>
      <c r="Q713" s="26" t="s">
        <v>16</v>
      </c>
      <c r="R713" s="25">
        <v>1</v>
      </c>
    </row>
    <row r="714" spans="1:18" x14ac:dyDescent="0.2">
      <c r="A714" s="13">
        <v>699</v>
      </c>
      <c r="B714">
        <v>8</v>
      </c>
      <c r="C714" t="s">
        <v>11</v>
      </c>
      <c r="D714" t="s">
        <v>54</v>
      </c>
      <c r="E714" s="22" t="s">
        <v>16</v>
      </c>
      <c r="F714" s="22" t="s">
        <v>16</v>
      </c>
      <c r="G714" s="22" t="s">
        <v>16</v>
      </c>
      <c r="H714" s="27" t="s">
        <v>21</v>
      </c>
      <c r="I714" s="27" t="s">
        <v>21</v>
      </c>
      <c r="J714" s="19" t="s">
        <v>22</v>
      </c>
      <c r="K714" s="22" t="s">
        <v>16</v>
      </c>
      <c r="L714" s="22" t="s">
        <v>16</v>
      </c>
      <c r="M714" s="22" t="s">
        <v>16</v>
      </c>
      <c r="N714" s="22" t="s">
        <v>16</v>
      </c>
      <c r="O714" s="22" t="s">
        <v>16</v>
      </c>
      <c r="P714" s="22" t="s">
        <v>16</v>
      </c>
      <c r="Q714" s="26" t="s">
        <v>16</v>
      </c>
      <c r="R714" s="25">
        <v>1</v>
      </c>
    </row>
    <row r="715" spans="1:18" x14ac:dyDescent="0.2">
      <c r="A715" s="13">
        <v>717</v>
      </c>
      <c r="B715">
        <v>8</v>
      </c>
      <c r="C715" t="s">
        <v>11</v>
      </c>
      <c r="D715" t="s">
        <v>12</v>
      </c>
      <c r="E715" s="22" t="s">
        <v>16</v>
      </c>
      <c r="F715" s="22" t="s">
        <v>16</v>
      </c>
      <c r="G715" s="22" t="s">
        <v>16</v>
      </c>
      <c r="H715" s="17" t="s">
        <v>13</v>
      </c>
      <c r="I715" s="27" t="s">
        <v>21</v>
      </c>
      <c r="J715" s="19" t="s">
        <v>58</v>
      </c>
      <c r="K715" s="34" t="s">
        <v>58</v>
      </c>
      <c r="L715" s="21" t="s">
        <v>58</v>
      </c>
      <c r="M715" s="22" t="s">
        <v>16</v>
      </c>
      <c r="N715" s="22" t="s">
        <v>16</v>
      </c>
      <c r="O715" s="22" t="s">
        <v>16</v>
      </c>
      <c r="P715" s="22" t="s">
        <v>16</v>
      </c>
      <c r="Q715" s="26" t="s">
        <v>16</v>
      </c>
      <c r="R715" s="25">
        <v>1</v>
      </c>
    </row>
    <row r="716" spans="1:18" x14ac:dyDescent="0.2">
      <c r="A716" s="13">
        <v>718</v>
      </c>
      <c r="B716">
        <v>8</v>
      </c>
      <c r="C716" t="s">
        <v>11</v>
      </c>
      <c r="D716" t="s">
        <v>20</v>
      </c>
      <c r="E716" s="22" t="s">
        <v>16</v>
      </c>
      <c r="F716" s="22" t="s">
        <v>16</v>
      </c>
      <c r="G716" s="22" t="s">
        <v>16</v>
      </c>
      <c r="H716" s="17" t="s">
        <v>13</v>
      </c>
      <c r="I716" s="27" t="s">
        <v>21</v>
      </c>
      <c r="J716" s="19" t="s">
        <v>22</v>
      </c>
      <c r="K716" s="22" t="s">
        <v>16</v>
      </c>
      <c r="L716" s="22" t="s">
        <v>16</v>
      </c>
      <c r="M716" s="22" t="s">
        <v>16</v>
      </c>
      <c r="N716" s="22" t="s">
        <v>16</v>
      </c>
      <c r="O716" s="22" t="s">
        <v>16</v>
      </c>
      <c r="P716" s="22" t="s">
        <v>16</v>
      </c>
      <c r="Q716" s="26" t="s">
        <v>16</v>
      </c>
      <c r="R716" s="25">
        <v>1</v>
      </c>
    </row>
    <row r="717" spans="1:18" x14ac:dyDescent="0.2">
      <c r="A717" s="13">
        <v>719</v>
      </c>
      <c r="B717">
        <v>8</v>
      </c>
      <c r="C717" t="s">
        <v>11</v>
      </c>
      <c r="D717" t="s">
        <v>23</v>
      </c>
      <c r="E717" s="22" t="s">
        <v>16</v>
      </c>
      <c r="F717" s="22" t="s">
        <v>16</v>
      </c>
      <c r="G717" s="22" t="s">
        <v>16</v>
      </c>
      <c r="H717" s="17" t="s">
        <v>24</v>
      </c>
      <c r="I717" s="18" t="s">
        <v>24</v>
      </c>
      <c r="J717" s="19" t="s">
        <v>22</v>
      </c>
      <c r="K717" s="22" t="s">
        <v>16</v>
      </c>
      <c r="L717" s="22" t="s">
        <v>16</v>
      </c>
      <c r="M717" s="22" t="s">
        <v>16</v>
      </c>
      <c r="N717" s="22" t="s">
        <v>16</v>
      </c>
      <c r="O717" s="22" t="s">
        <v>16</v>
      </c>
      <c r="P717" s="22" t="s">
        <v>16</v>
      </c>
      <c r="Q717" s="26" t="s">
        <v>16</v>
      </c>
      <c r="R717" s="25">
        <v>1</v>
      </c>
    </row>
    <row r="718" spans="1:18" x14ac:dyDescent="0.2">
      <c r="A718" s="32">
        <v>720</v>
      </c>
      <c r="B718" s="33">
        <v>8</v>
      </c>
      <c r="C718" s="33" t="s">
        <v>11</v>
      </c>
      <c r="D718" s="33" t="s">
        <v>50</v>
      </c>
      <c r="E718" s="22" t="s">
        <v>16</v>
      </c>
      <c r="F718" s="22" t="s">
        <v>16</v>
      </c>
      <c r="G718" s="22" t="s">
        <v>16</v>
      </c>
      <c r="H718" s="17" t="s">
        <v>17</v>
      </c>
      <c r="I718" s="18" t="s">
        <v>17</v>
      </c>
      <c r="J718" s="19" t="s">
        <v>25</v>
      </c>
      <c r="K718" s="22" t="s">
        <v>16</v>
      </c>
      <c r="L718" s="22" t="s">
        <v>16</v>
      </c>
      <c r="M718" s="22" t="s">
        <v>16</v>
      </c>
      <c r="N718" s="22" t="s">
        <v>16</v>
      </c>
      <c r="O718" s="22" t="s">
        <v>16</v>
      </c>
      <c r="P718" s="22" t="s">
        <v>16</v>
      </c>
      <c r="Q718" s="26" t="s">
        <v>16</v>
      </c>
      <c r="R718" s="25" t="s">
        <v>17</v>
      </c>
    </row>
    <row r="719" spans="1:18" x14ac:dyDescent="0.2">
      <c r="A719" s="13">
        <v>721</v>
      </c>
      <c r="B719">
        <v>27</v>
      </c>
      <c r="C719" t="s">
        <v>36</v>
      </c>
      <c r="D719" t="s">
        <v>19</v>
      </c>
      <c r="E719" s="22" t="s">
        <v>16</v>
      </c>
      <c r="F719" s="22" t="s">
        <v>16</v>
      </c>
      <c r="G719" s="22" t="s">
        <v>16</v>
      </c>
      <c r="H719" s="17" t="s">
        <v>13</v>
      </c>
      <c r="I719" s="18" t="s">
        <v>17</v>
      </c>
      <c r="J719" s="19" t="s">
        <v>25</v>
      </c>
      <c r="K719" s="22" t="s">
        <v>16</v>
      </c>
      <c r="L719" s="22" t="s">
        <v>16</v>
      </c>
      <c r="M719" s="22" t="s">
        <v>16</v>
      </c>
      <c r="N719" s="22" t="s">
        <v>16</v>
      </c>
      <c r="O719" s="22" t="s">
        <v>16</v>
      </c>
      <c r="P719" s="22" t="s">
        <v>16</v>
      </c>
      <c r="Q719" s="26" t="s">
        <v>16</v>
      </c>
      <c r="R719" s="25">
        <v>1</v>
      </c>
    </row>
    <row r="720" spans="1:18" x14ac:dyDescent="0.2">
      <c r="A720" s="13">
        <v>722</v>
      </c>
      <c r="B720">
        <v>27</v>
      </c>
      <c r="C720" t="s">
        <v>36</v>
      </c>
      <c r="D720" t="s">
        <v>23</v>
      </c>
      <c r="E720" s="22" t="s">
        <v>16</v>
      </c>
      <c r="F720" s="22" t="s">
        <v>16</v>
      </c>
      <c r="G720" s="22" t="s">
        <v>16</v>
      </c>
      <c r="H720" s="17" t="s">
        <v>24</v>
      </c>
      <c r="I720" s="18" t="s">
        <v>24</v>
      </c>
      <c r="J720" s="19" t="s">
        <v>25</v>
      </c>
      <c r="K720" s="22" t="s">
        <v>16</v>
      </c>
      <c r="L720" s="22" t="s">
        <v>16</v>
      </c>
      <c r="M720" s="22" t="s">
        <v>16</v>
      </c>
      <c r="N720" s="22" t="s">
        <v>16</v>
      </c>
      <c r="O720" s="22" t="s">
        <v>16</v>
      </c>
      <c r="P720" s="22" t="s">
        <v>16</v>
      </c>
      <c r="Q720" s="26" t="s">
        <v>16</v>
      </c>
      <c r="R720" s="25">
        <v>1</v>
      </c>
    </row>
    <row r="721" spans="1:18" x14ac:dyDescent="0.2">
      <c r="A721" s="13">
        <v>723</v>
      </c>
      <c r="B721">
        <v>27</v>
      </c>
      <c r="C721" t="s">
        <v>36</v>
      </c>
      <c r="D721" t="s">
        <v>12</v>
      </c>
      <c r="E721" s="22" t="s">
        <v>16</v>
      </c>
      <c r="F721" s="22" t="s">
        <v>16</v>
      </c>
      <c r="G721" s="22" t="s">
        <v>16</v>
      </c>
      <c r="H721" s="17" t="s">
        <v>13</v>
      </c>
      <c r="I721" s="18" t="s">
        <v>14</v>
      </c>
      <c r="J721" s="19" t="s">
        <v>14</v>
      </c>
      <c r="K721" s="34" t="s">
        <v>58</v>
      </c>
      <c r="L721" s="21" t="s">
        <v>25</v>
      </c>
      <c r="M721" s="22" t="s">
        <v>16</v>
      </c>
      <c r="N721" s="22" t="s">
        <v>16</v>
      </c>
      <c r="O721" s="22" t="s">
        <v>16</v>
      </c>
      <c r="P721" s="22" t="s">
        <v>16</v>
      </c>
      <c r="Q721" s="26" t="s">
        <v>16</v>
      </c>
      <c r="R721" s="25">
        <v>1</v>
      </c>
    </row>
    <row r="722" spans="1:18" x14ac:dyDescent="0.2">
      <c r="A722" s="13">
        <v>724</v>
      </c>
      <c r="B722">
        <v>27</v>
      </c>
      <c r="C722" t="s">
        <v>36</v>
      </c>
      <c r="D722" t="s">
        <v>48</v>
      </c>
      <c r="E722" s="22" t="s">
        <v>16</v>
      </c>
      <c r="F722" s="22" t="s">
        <v>16</v>
      </c>
      <c r="G722" s="22" t="s">
        <v>16</v>
      </c>
      <c r="H722" s="17" t="s">
        <v>17</v>
      </c>
      <c r="I722" s="18" t="s">
        <v>17</v>
      </c>
      <c r="J722" s="19" t="s">
        <v>25</v>
      </c>
      <c r="K722" s="22" t="s">
        <v>16</v>
      </c>
      <c r="L722" s="22" t="s">
        <v>16</v>
      </c>
      <c r="M722" s="22" t="s">
        <v>16</v>
      </c>
      <c r="N722" s="22" t="s">
        <v>16</v>
      </c>
      <c r="O722" s="22" t="s">
        <v>16</v>
      </c>
      <c r="P722" s="22" t="s">
        <v>16</v>
      </c>
      <c r="Q722" s="26" t="s">
        <v>16</v>
      </c>
      <c r="R722" s="25" t="s">
        <v>17</v>
      </c>
    </row>
    <row r="723" spans="1:18" x14ac:dyDescent="0.2">
      <c r="A723" s="13">
        <v>725</v>
      </c>
      <c r="B723">
        <v>27</v>
      </c>
      <c r="C723" t="s">
        <v>36</v>
      </c>
      <c r="D723" t="s">
        <v>48</v>
      </c>
      <c r="E723" s="22" t="s">
        <v>16</v>
      </c>
      <c r="F723" s="22" t="s">
        <v>16</v>
      </c>
      <c r="G723" s="22" t="s">
        <v>16</v>
      </c>
      <c r="H723" s="17" t="s">
        <v>17</v>
      </c>
      <c r="I723" s="22" t="s">
        <v>16</v>
      </c>
      <c r="J723" s="19" t="s">
        <v>25</v>
      </c>
      <c r="K723" s="22" t="s">
        <v>16</v>
      </c>
      <c r="L723" s="22" t="s">
        <v>16</v>
      </c>
      <c r="M723" s="22" t="s">
        <v>16</v>
      </c>
      <c r="N723" s="22" t="s">
        <v>16</v>
      </c>
      <c r="O723" s="22" t="s">
        <v>16</v>
      </c>
      <c r="P723" s="22" t="s">
        <v>16</v>
      </c>
      <c r="Q723" s="26" t="s">
        <v>16</v>
      </c>
      <c r="R723" s="25" t="s">
        <v>17</v>
      </c>
    </row>
    <row r="724" spans="1:18" x14ac:dyDescent="0.2">
      <c r="A724" s="13">
        <v>726</v>
      </c>
      <c r="B724">
        <v>27</v>
      </c>
      <c r="C724" t="s">
        <v>36</v>
      </c>
      <c r="D724" t="s">
        <v>23</v>
      </c>
      <c r="E724" s="22" t="s">
        <v>16</v>
      </c>
      <c r="F724" s="22" t="s">
        <v>16</v>
      </c>
      <c r="G724" s="22" t="s">
        <v>16</v>
      </c>
      <c r="H724" s="17" t="s">
        <v>24</v>
      </c>
      <c r="I724" s="18" t="s">
        <v>24</v>
      </c>
      <c r="J724" s="19" t="s">
        <v>25</v>
      </c>
      <c r="K724" s="22" t="s">
        <v>16</v>
      </c>
      <c r="L724" s="22" t="s">
        <v>16</v>
      </c>
      <c r="M724" s="22" t="s">
        <v>16</v>
      </c>
      <c r="N724" s="22" t="s">
        <v>16</v>
      </c>
      <c r="O724" s="22" t="s">
        <v>16</v>
      </c>
      <c r="P724" s="22" t="s">
        <v>16</v>
      </c>
      <c r="Q724" s="26" t="s">
        <v>16</v>
      </c>
      <c r="R724" s="25">
        <v>1</v>
      </c>
    </row>
    <row r="725" spans="1:18" x14ac:dyDescent="0.2">
      <c r="A725" s="13">
        <v>727</v>
      </c>
      <c r="B725">
        <v>27</v>
      </c>
      <c r="C725" t="s">
        <v>36</v>
      </c>
      <c r="D725" t="s">
        <v>55</v>
      </c>
      <c r="E725" s="22" t="s">
        <v>16</v>
      </c>
      <c r="F725" s="22" t="s">
        <v>16</v>
      </c>
      <c r="G725" s="22" t="s">
        <v>16</v>
      </c>
      <c r="H725" s="17" t="s">
        <v>24</v>
      </c>
      <c r="I725" s="18" t="s">
        <v>24</v>
      </c>
      <c r="J725" s="19" t="s">
        <v>25</v>
      </c>
      <c r="K725" s="22" t="s">
        <v>16</v>
      </c>
      <c r="L725" s="22" t="s">
        <v>16</v>
      </c>
      <c r="M725" s="22" t="s">
        <v>16</v>
      </c>
      <c r="N725" s="22" t="s">
        <v>16</v>
      </c>
      <c r="O725" s="22" t="s">
        <v>16</v>
      </c>
      <c r="P725" s="22" t="s">
        <v>16</v>
      </c>
      <c r="Q725" s="26" t="s">
        <v>16</v>
      </c>
      <c r="R725" s="25">
        <v>1</v>
      </c>
    </row>
    <row r="726" spans="1:18" x14ac:dyDescent="0.2">
      <c r="A726" s="13">
        <v>728</v>
      </c>
      <c r="B726">
        <v>27</v>
      </c>
      <c r="C726" t="s">
        <v>36</v>
      </c>
      <c r="D726" t="s">
        <v>54</v>
      </c>
      <c r="E726" s="22" t="s">
        <v>16</v>
      </c>
      <c r="F726" s="22" t="s">
        <v>16</v>
      </c>
      <c r="G726" s="22" t="s">
        <v>16</v>
      </c>
      <c r="H726" s="17" t="s">
        <v>17</v>
      </c>
      <c r="I726" s="18" t="s">
        <v>17</v>
      </c>
      <c r="J726" s="19" t="s">
        <v>25</v>
      </c>
      <c r="K726" s="22" t="s">
        <v>16</v>
      </c>
      <c r="L726" s="22" t="s">
        <v>16</v>
      </c>
      <c r="M726" s="22" t="s">
        <v>16</v>
      </c>
      <c r="N726" s="22" t="s">
        <v>16</v>
      </c>
      <c r="O726" s="22" t="s">
        <v>16</v>
      </c>
      <c r="P726" s="22" t="s">
        <v>16</v>
      </c>
      <c r="Q726" s="26" t="s">
        <v>16</v>
      </c>
      <c r="R726" s="25" t="s">
        <v>17</v>
      </c>
    </row>
    <row r="727" spans="1:18" x14ac:dyDescent="0.2">
      <c r="A727" s="13" t="s">
        <v>158</v>
      </c>
      <c r="B727">
        <v>27</v>
      </c>
      <c r="C727" t="s">
        <v>36</v>
      </c>
      <c r="D727" t="s">
        <v>23</v>
      </c>
      <c r="E727" s="22" t="s">
        <v>16</v>
      </c>
      <c r="F727" s="22" t="s">
        <v>16</v>
      </c>
      <c r="G727" s="22" t="s">
        <v>16</v>
      </c>
      <c r="H727" s="17" t="s">
        <v>24</v>
      </c>
      <c r="I727" s="18" t="s">
        <v>24</v>
      </c>
      <c r="J727" s="19" t="s">
        <v>24</v>
      </c>
      <c r="K727" s="20" t="s">
        <v>14</v>
      </c>
      <c r="L727" s="21" t="s">
        <v>15</v>
      </c>
      <c r="M727" s="22" t="s">
        <v>16</v>
      </c>
      <c r="N727" s="23" t="s">
        <v>17</v>
      </c>
      <c r="O727" s="22" t="s">
        <v>16</v>
      </c>
      <c r="P727" s="22" t="s">
        <v>16</v>
      </c>
      <c r="Q727" s="26" t="s">
        <v>16</v>
      </c>
      <c r="R727" s="25">
        <v>1</v>
      </c>
    </row>
    <row r="728" spans="1:18" x14ac:dyDescent="0.2">
      <c r="A728" s="13">
        <v>730</v>
      </c>
      <c r="B728">
        <v>27</v>
      </c>
      <c r="C728" t="s">
        <v>36</v>
      </c>
      <c r="D728" t="s">
        <v>19</v>
      </c>
      <c r="E728" s="22" t="s">
        <v>16</v>
      </c>
      <c r="F728" s="22" t="s">
        <v>16</v>
      </c>
      <c r="G728" s="22" t="s">
        <v>16</v>
      </c>
      <c r="H728" s="17" t="s">
        <v>13</v>
      </c>
      <c r="I728" s="27" t="s">
        <v>21</v>
      </c>
      <c r="J728" s="19" t="s">
        <v>22</v>
      </c>
      <c r="K728" s="22" t="s">
        <v>16</v>
      </c>
      <c r="L728" s="22" t="s">
        <v>16</v>
      </c>
      <c r="M728" s="22" t="s">
        <v>16</v>
      </c>
      <c r="N728" s="22" t="s">
        <v>16</v>
      </c>
      <c r="O728" s="22" t="s">
        <v>16</v>
      </c>
      <c r="P728" s="22" t="s">
        <v>16</v>
      </c>
      <c r="Q728" s="26" t="s">
        <v>16</v>
      </c>
      <c r="R728" s="25">
        <v>1</v>
      </c>
    </row>
    <row r="729" spans="1:18" x14ac:dyDescent="0.2">
      <c r="A729" s="13">
        <v>731</v>
      </c>
      <c r="B729">
        <v>27</v>
      </c>
      <c r="C729" t="s">
        <v>36</v>
      </c>
      <c r="D729" t="s">
        <v>20</v>
      </c>
      <c r="E729" s="22" t="s">
        <v>16</v>
      </c>
      <c r="F729" s="22" t="s">
        <v>16</v>
      </c>
      <c r="G729" s="22" t="s">
        <v>16</v>
      </c>
      <c r="H729" s="17" t="s">
        <v>13</v>
      </c>
      <c r="I729" s="18" t="s">
        <v>17</v>
      </c>
      <c r="J729" s="19" t="s">
        <v>25</v>
      </c>
      <c r="K729" s="22" t="s">
        <v>16</v>
      </c>
      <c r="L729" s="22" t="s">
        <v>16</v>
      </c>
      <c r="M729" s="22" t="s">
        <v>16</v>
      </c>
      <c r="N729" s="22" t="s">
        <v>16</v>
      </c>
      <c r="O729" s="22" t="s">
        <v>16</v>
      </c>
      <c r="P729" s="22" t="s">
        <v>16</v>
      </c>
      <c r="Q729" s="26" t="s">
        <v>16</v>
      </c>
      <c r="R729" s="25">
        <v>1</v>
      </c>
    </row>
    <row r="730" spans="1:18" x14ac:dyDescent="0.2">
      <c r="A730" s="13">
        <v>732</v>
      </c>
      <c r="B730">
        <v>27</v>
      </c>
      <c r="C730" t="s">
        <v>36</v>
      </c>
      <c r="D730" t="s">
        <v>19</v>
      </c>
      <c r="E730" s="22" t="s">
        <v>16</v>
      </c>
      <c r="F730" s="22" t="s">
        <v>16</v>
      </c>
      <c r="G730" s="22" t="s">
        <v>16</v>
      </c>
      <c r="H730" s="17" t="s">
        <v>13</v>
      </c>
      <c r="I730" s="18" t="s">
        <v>17</v>
      </c>
      <c r="J730" s="19" t="s">
        <v>25</v>
      </c>
      <c r="K730" s="22" t="s">
        <v>16</v>
      </c>
      <c r="L730" s="22" t="s">
        <v>16</v>
      </c>
      <c r="M730" s="22" t="s">
        <v>16</v>
      </c>
      <c r="N730" s="22" t="s">
        <v>16</v>
      </c>
      <c r="O730" s="22" t="s">
        <v>16</v>
      </c>
      <c r="P730" s="22" t="s">
        <v>16</v>
      </c>
      <c r="Q730" s="26" t="s">
        <v>16</v>
      </c>
      <c r="R730" s="25">
        <v>1</v>
      </c>
    </row>
    <row r="731" spans="1:18" x14ac:dyDescent="0.2">
      <c r="A731" s="13">
        <v>733</v>
      </c>
      <c r="B731">
        <v>27</v>
      </c>
      <c r="C731" t="s">
        <v>36</v>
      </c>
      <c r="D731" t="s">
        <v>19</v>
      </c>
      <c r="E731" s="22" t="s">
        <v>16</v>
      </c>
      <c r="F731" s="22" t="s">
        <v>16</v>
      </c>
      <c r="G731" s="22" t="s">
        <v>16</v>
      </c>
      <c r="H731" s="17" t="s">
        <v>13</v>
      </c>
      <c r="I731" s="18" t="s">
        <v>17</v>
      </c>
      <c r="J731" s="19" t="s">
        <v>25</v>
      </c>
      <c r="K731" s="22" t="s">
        <v>16</v>
      </c>
      <c r="L731" s="22" t="s">
        <v>16</v>
      </c>
      <c r="M731" s="22" t="s">
        <v>16</v>
      </c>
      <c r="N731" s="22" t="s">
        <v>16</v>
      </c>
      <c r="O731" s="22" t="s">
        <v>16</v>
      </c>
      <c r="P731" s="22" t="s">
        <v>16</v>
      </c>
      <c r="Q731" s="26" t="s">
        <v>16</v>
      </c>
      <c r="R731" s="25">
        <v>1</v>
      </c>
    </row>
    <row r="732" spans="1:18" x14ac:dyDescent="0.2">
      <c r="A732" s="13">
        <v>734</v>
      </c>
      <c r="B732">
        <v>27</v>
      </c>
      <c r="C732" t="s">
        <v>36</v>
      </c>
      <c r="D732" t="s">
        <v>50</v>
      </c>
      <c r="E732" s="22" t="s">
        <v>16</v>
      </c>
      <c r="F732" s="22" t="s">
        <v>16</v>
      </c>
      <c r="G732" s="22" t="s">
        <v>16</v>
      </c>
      <c r="H732" s="17" t="s">
        <v>17</v>
      </c>
      <c r="I732" s="22" t="s">
        <v>16</v>
      </c>
      <c r="J732" s="22" t="s">
        <v>16</v>
      </c>
      <c r="K732" s="22" t="s">
        <v>16</v>
      </c>
      <c r="L732" s="22" t="s">
        <v>16</v>
      </c>
      <c r="M732" s="22" t="s">
        <v>16</v>
      </c>
      <c r="N732" s="22" t="s">
        <v>16</v>
      </c>
      <c r="O732" s="22" t="s">
        <v>16</v>
      </c>
      <c r="P732" s="22" t="s">
        <v>16</v>
      </c>
      <c r="Q732" s="26" t="s">
        <v>16</v>
      </c>
      <c r="R732" s="25" t="s">
        <v>17</v>
      </c>
    </row>
    <row r="733" spans="1:18" x14ac:dyDescent="0.2">
      <c r="A733" s="13">
        <v>735</v>
      </c>
      <c r="B733">
        <v>27</v>
      </c>
      <c r="C733" t="s">
        <v>36</v>
      </c>
      <c r="D733" t="s">
        <v>55</v>
      </c>
      <c r="E733" s="22" t="s">
        <v>16</v>
      </c>
      <c r="F733" s="22" t="s">
        <v>16</v>
      </c>
      <c r="G733" s="22" t="s">
        <v>16</v>
      </c>
      <c r="H733" s="17" t="s">
        <v>24</v>
      </c>
      <c r="I733" s="18" t="s">
        <v>24</v>
      </c>
      <c r="J733" s="19" t="s">
        <v>25</v>
      </c>
      <c r="K733" s="22" t="s">
        <v>16</v>
      </c>
      <c r="L733" s="22" t="s">
        <v>16</v>
      </c>
      <c r="M733" s="22" t="s">
        <v>16</v>
      </c>
      <c r="N733" s="22" t="s">
        <v>16</v>
      </c>
      <c r="O733" s="22" t="s">
        <v>16</v>
      </c>
      <c r="P733" s="22" t="s">
        <v>16</v>
      </c>
      <c r="Q733" s="26" t="s">
        <v>16</v>
      </c>
      <c r="R733" s="25">
        <v>1</v>
      </c>
    </row>
    <row r="734" spans="1:18" x14ac:dyDescent="0.2">
      <c r="A734" s="13">
        <v>736</v>
      </c>
      <c r="B734">
        <v>27</v>
      </c>
      <c r="C734" t="s">
        <v>36</v>
      </c>
      <c r="D734" t="s">
        <v>23</v>
      </c>
      <c r="E734" s="22" t="s">
        <v>16</v>
      </c>
      <c r="F734" s="22" t="s">
        <v>16</v>
      </c>
      <c r="G734" s="22" t="s">
        <v>16</v>
      </c>
      <c r="H734" s="17" t="s">
        <v>24</v>
      </c>
      <c r="I734" s="18" t="s">
        <v>24</v>
      </c>
      <c r="J734" s="19" t="s">
        <v>25</v>
      </c>
      <c r="K734" s="22" t="s">
        <v>16</v>
      </c>
      <c r="L734" s="22" t="s">
        <v>16</v>
      </c>
      <c r="M734" s="22" t="s">
        <v>16</v>
      </c>
      <c r="N734" s="22" t="s">
        <v>16</v>
      </c>
      <c r="O734" s="22" t="s">
        <v>16</v>
      </c>
      <c r="P734" s="22" t="s">
        <v>16</v>
      </c>
      <c r="Q734" s="26" t="s">
        <v>16</v>
      </c>
      <c r="R734" s="25">
        <v>1</v>
      </c>
    </row>
    <row r="735" spans="1:18" x14ac:dyDescent="0.2">
      <c r="A735" s="13">
        <v>737</v>
      </c>
      <c r="B735">
        <v>32</v>
      </c>
      <c r="C735" t="s">
        <v>36</v>
      </c>
      <c r="D735" t="s">
        <v>19</v>
      </c>
      <c r="E735" s="22" t="s">
        <v>16</v>
      </c>
      <c r="F735" s="22" t="s">
        <v>16</v>
      </c>
      <c r="G735" s="22" t="s">
        <v>16</v>
      </c>
      <c r="H735" s="27" t="s">
        <v>21</v>
      </c>
      <c r="I735" s="27" t="s">
        <v>21</v>
      </c>
      <c r="J735" s="19" t="s">
        <v>22</v>
      </c>
      <c r="K735" s="22" t="s">
        <v>16</v>
      </c>
      <c r="L735" s="22" t="s">
        <v>16</v>
      </c>
      <c r="M735" s="22" t="s">
        <v>16</v>
      </c>
      <c r="N735" s="22" t="s">
        <v>16</v>
      </c>
      <c r="O735" s="22" t="s">
        <v>16</v>
      </c>
      <c r="P735" s="22" t="s">
        <v>16</v>
      </c>
      <c r="Q735" s="26" t="s">
        <v>16</v>
      </c>
      <c r="R735" s="25">
        <v>1</v>
      </c>
    </row>
    <row r="736" spans="1:18" x14ac:dyDescent="0.2">
      <c r="A736" s="38" t="s">
        <v>32</v>
      </c>
      <c r="B736" s="39" t="s">
        <v>32</v>
      </c>
      <c r="C736" s="39" t="s">
        <v>32</v>
      </c>
      <c r="D736" s="39" t="s">
        <v>32</v>
      </c>
      <c r="E736" s="22" t="s">
        <v>16</v>
      </c>
      <c r="F736" s="22" t="s">
        <v>16</v>
      </c>
      <c r="G736" s="22" t="s">
        <v>16</v>
      </c>
      <c r="H736" s="22" t="s">
        <v>16</v>
      </c>
      <c r="I736" s="22" t="s">
        <v>16</v>
      </c>
      <c r="J736" s="22" t="s">
        <v>16</v>
      </c>
      <c r="K736" s="22" t="s">
        <v>16</v>
      </c>
      <c r="L736" s="22" t="s">
        <v>16</v>
      </c>
      <c r="M736" s="22" t="s">
        <v>16</v>
      </c>
      <c r="N736" s="22" t="s">
        <v>16</v>
      </c>
      <c r="O736" s="22" t="s">
        <v>16</v>
      </c>
      <c r="P736" s="22" t="s">
        <v>16</v>
      </c>
      <c r="Q736" s="26" t="s">
        <v>16</v>
      </c>
      <c r="R736" s="26" t="s">
        <v>16</v>
      </c>
    </row>
    <row r="737" spans="1:18" x14ac:dyDescent="0.2">
      <c r="A737" s="13">
        <v>739</v>
      </c>
      <c r="B737">
        <v>32</v>
      </c>
      <c r="C737" t="s">
        <v>36</v>
      </c>
      <c r="D737" t="s">
        <v>20</v>
      </c>
      <c r="E737" s="22" t="s">
        <v>16</v>
      </c>
      <c r="F737" s="22" t="s">
        <v>16</v>
      </c>
      <c r="G737" s="22" t="s">
        <v>16</v>
      </c>
      <c r="H737" s="17" t="s">
        <v>17</v>
      </c>
      <c r="I737" s="22" t="s">
        <v>16</v>
      </c>
      <c r="J737" s="22" t="s">
        <v>16</v>
      </c>
      <c r="K737" s="22" t="s">
        <v>16</v>
      </c>
      <c r="L737" s="22" t="s">
        <v>16</v>
      </c>
      <c r="M737" s="22" t="s">
        <v>16</v>
      </c>
      <c r="N737" s="22" t="s">
        <v>159</v>
      </c>
      <c r="O737" s="22" t="s">
        <v>16</v>
      </c>
      <c r="P737" s="22" t="s">
        <v>16</v>
      </c>
      <c r="Q737" s="26" t="s">
        <v>16</v>
      </c>
      <c r="R737" s="25" t="s">
        <v>17</v>
      </c>
    </row>
    <row r="738" spans="1:18" x14ac:dyDescent="0.2">
      <c r="A738" s="38" t="s">
        <v>32</v>
      </c>
      <c r="B738" s="39" t="s">
        <v>32</v>
      </c>
      <c r="C738" s="39" t="s">
        <v>32</v>
      </c>
      <c r="D738" s="39" t="s">
        <v>32</v>
      </c>
      <c r="E738" s="22" t="s">
        <v>16</v>
      </c>
      <c r="F738" s="22" t="s">
        <v>16</v>
      </c>
      <c r="G738" s="22" t="s">
        <v>16</v>
      </c>
      <c r="H738" s="22" t="s">
        <v>16</v>
      </c>
      <c r="I738" s="22" t="s">
        <v>16</v>
      </c>
      <c r="J738" s="22" t="s">
        <v>16</v>
      </c>
      <c r="K738" s="22" t="s">
        <v>16</v>
      </c>
      <c r="L738" s="22" t="s">
        <v>16</v>
      </c>
      <c r="M738" s="22" t="s">
        <v>16</v>
      </c>
      <c r="N738" s="22" t="s">
        <v>16</v>
      </c>
      <c r="O738" s="22" t="s">
        <v>16</v>
      </c>
      <c r="P738" s="22" t="s">
        <v>16</v>
      </c>
      <c r="Q738" s="26" t="s">
        <v>16</v>
      </c>
      <c r="R738" s="26" t="s">
        <v>16</v>
      </c>
    </row>
    <row r="739" spans="1:18" x14ac:dyDescent="0.2">
      <c r="A739" s="32">
        <v>741</v>
      </c>
      <c r="B739" s="33">
        <v>32</v>
      </c>
      <c r="C739" s="33" t="s">
        <v>36</v>
      </c>
      <c r="D739" s="33" t="s">
        <v>50</v>
      </c>
      <c r="E739" s="22" t="s">
        <v>16</v>
      </c>
      <c r="F739" s="22" t="s">
        <v>16</v>
      </c>
      <c r="G739" s="22" t="s">
        <v>16</v>
      </c>
      <c r="H739" s="17" t="s">
        <v>24</v>
      </c>
      <c r="I739" s="18" t="s">
        <v>24</v>
      </c>
      <c r="J739" s="19" t="s">
        <v>24</v>
      </c>
      <c r="K739" s="20" t="s">
        <v>14</v>
      </c>
      <c r="L739" s="21" t="s">
        <v>15</v>
      </c>
      <c r="M739" s="22" t="s">
        <v>16</v>
      </c>
      <c r="N739" s="22" t="s">
        <v>16</v>
      </c>
      <c r="O739" s="22" t="s">
        <v>16</v>
      </c>
      <c r="P739" s="22" t="s">
        <v>16</v>
      </c>
      <c r="Q739" s="26" t="s">
        <v>16</v>
      </c>
      <c r="R739" s="25">
        <v>1</v>
      </c>
    </row>
    <row r="740" spans="1:18" x14ac:dyDescent="0.2">
      <c r="A740" s="13">
        <v>742</v>
      </c>
      <c r="B740">
        <v>32</v>
      </c>
      <c r="C740" t="s">
        <v>36</v>
      </c>
      <c r="D740" t="s">
        <v>55</v>
      </c>
      <c r="E740" s="22" t="s">
        <v>16</v>
      </c>
      <c r="F740" s="22" t="s">
        <v>16</v>
      </c>
      <c r="G740" s="22" t="s">
        <v>16</v>
      </c>
      <c r="H740" s="17" t="s">
        <v>24</v>
      </c>
      <c r="I740" s="18" t="s">
        <v>24</v>
      </c>
      <c r="J740" s="19" t="s">
        <v>22</v>
      </c>
      <c r="K740" s="22" t="s">
        <v>16</v>
      </c>
      <c r="L740" s="22" t="s">
        <v>16</v>
      </c>
      <c r="M740" s="22" t="s">
        <v>16</v>
      </c>
      <c r="N740" s="22" t="s">
        <v>16</v>
      </c>
      <c r="O740" s="22" t="s">
        <v>16</v>
      </c>
      <c r="P740" s="22" t="s">
        <v>16</v>
      </c>
      <c r="Q740" s="26" t="s">
        <v>16</v>
      </c>
      <c r="R740" s="25">
        <v>1</v>
      </c>
    </row>
    <row r="741" spans="1:18" x14ac:dyDescent="0.2">
      <c r="A741" s="13">
        <v>743</v>
      </c>
      <c r="B741">
        <v>32</v>
      </c>
      <c r="C741" t="s">
        <v>36</v>
      </c>
      <c r="D741" t="s">
        <v>54</v>
      </c>
      <c r="E741" s="22" t="s">
        <v>16</v>
      </c>
      <c r="F741" s="22" t="s">
        <v>16</v>
      </c>
      <c r="G741" s="22" t="s">
        <v>16</v>
      </c>
      <c r="H741" s="17" t="s">
        <v>14</v>
      </c>
      <c r="I741" s="18" t="s">
        <v>14</v>
      </c>
      <c r="J741" s="19" t="s">
        <v>14</v>
      </c>
      <c r="K741" s="20" t="s">
        <v>22</v>
      </c>
      <c r="L741" s="22" t="s">
        <v>16</v>
      </c>
      <c r="M741" s="22" t="s">
        <v>16</v>
      </c>
      <c r="N741" s="22" t="s">
        <v>16</v>
      </c>
      <c r="O741" s="22" t="s">
        <v>16</v>
      </c>
      <c r="P741" s="22" t="s">
        <v>16</v>
      </c>
      <c r="Q741" s="26" t="s">
        <v>16</v>
      </c>
      <c r="R741" s="25">
        <v>1</v>
      </c>
    </row>
    <row r="742" spans="1:18" x14ac:dyDescent="0.2">
      <c r="A742" s="13">
        <v>744</v>
      </c>
      <c r="B742">
        <v>32</v>
      </c>
      <c r="C742" t="s">
        <v>36</v>
      </c>
      <c r="D742" t="s">
        <v>19</v>
      </c>
      <c r="E742" s="22" t="s">
        <v>16</v>
      </c>
      <c r="F742" s="22" t="s">
        <v>16</v>
      </c>
      <c r="G742" s="22" t="s">
        <v>16</v>
      </c>
      <c r="H742" s="27" t="s">
        <v>21</v>
      </c>
      <c r="I742" s="27" t="s">
        <v>21</v>
      </c>
      <c r="J742" s="19" t="s">
        <v>22</v>
      </c>
      <c r="K742" s="22" t="s">
        <v>16</v>
      </c>
      <c r="L742" s="22" t="s">
        <v>16</v>
      </c>
      <c r="M742" s="22" t="s">
        <v>16</v>
      </c>
      <c r="N742" s="22" t="s">
        <v>16</v>
      </c>
      <c r="O742" s="22" t="s">
        <v>16</v>
      </c>
      <c r="P742" s="22" t="s">
        <v>16</v>
      </c>
      <c r="Q742" s="26" t="s">
        <v>16</v>
      </c>
      <c r="R742" s="25">
        <v>1</v>
      </c>
    </row>
    <row r="743" spans="1:18" x14ac:dyDescent="0.2">
      <c r="A743" s="38" t="s">
        <v>32</v>
      </c>
      <c r="B743" s="39" t="s">
        <v>32</v>
      </c>
      <c r="C743" s="39" t="s">
        <v>32</v>
      </c>
      <c r="D743" s="39" t="s">
        <v>32</v>
      </c>
      <c r="E743" s="22" t="s">
        <v>16</v>
      </c>
      <c r="F743" s="22" t="s">
        <v>16</v>
      </c>
      <c r="G743" s="22" t="s">
        <v>16</v>
      </c>
      <c r="H743" s="22" t="s">
        <v>16</v>
      </c>
      <c r="I743" s="22" t="s">
        <v>16</v>
      </c>
      <c r="J743" s="22" t="s">
        <v>16</v>
      </c>
      <c r="K743" s="22" t="s">
        <v>16</v>
      </c>
      <c r="L743" s="22" t="s">
        <v>16</v>
      </c>
      <c r="M743" s="22" t="s">
        <v>16</v>
      </c>
      <c r="N743" s="22" t="s">
        <v>16</v>
      </c>
      <c r="O743" s="22" t="s">
        <v>16</v>
      </c>
      <c r="P743" s="22" t="s">
        <v>16</v>
      </c>
      <c r="Q743" s="26" t="s">
        <v>16</v>
      </c>
      <c r="R743" s="26" t="s">
        <v>16</v>
      </c>
    </row>
    <row r="744" spans="1:18" x14ac:dyDescent="0.2">
      <c r="A744" s="13" t="s">
        <v>160</v>
      </c>
      <c r="B744">
        <v>32</v>
      </c>
      <c r="C744" t="s">
        <v>36</v>
      </c>
      <c r="D744" t="s">
        <v>12</v>
      </c>
      <c r="E744" s="22" t="s">
        <v>16</v>
      </c>
      <c r="F744" s="22" t="s">
        <v>16</v>
      </c>
      <c r="G744" s="22" t="s">
        <v>16</v>
      </c>
      <c r="H744" s="17" t="s">
        <v>14</v>
      </c>
      <c r="I744" s="18" t="s">
        <v>14</v>
      </c>
      <c r="J744" s="19" t="s">
        <v>14</v>
      </c>
      <c r="K744" s="20" t="s">
        <v>14</v>
      </c>
      <c r="L744" s="21" t="s">
        <v>22</v>
      </c>
      <c r="M744" s="22" t="s">
        <v>16</v>
      </c>
      <c r="N744" s="22" t="s">
        <v>16</v>
      </c>
      <c r="O744" s="22" t="s">
        <v>16</v>
      </c>
      <c r="P744" s="22" t="s">
        <v>16</v>
      </c>
      <c r="Q744" s="26" t="s">
        <v>16</v>
      </c>
      <c r="R744" s="25">
        <v>1</v>
      </c>
    </row>
    <row r="745" spans="1:18" x14ac:dyDescent="0.2">
      <c r="A745" s="13">
        <v>747</v>
      </c>
      <c r="B745">
        <v>32</v>
      </c>
      <c r="C745" t="s">
        <v>36</v>
      </c>
      <c r="D745" t="s">
        <v>20</v>
      </c>
      <c r="E745" s="22" t="s">
        <v>16</v>
      </c>
      <c r="F745" s="22" t="s">
        <v>16</v>
      </c>
      <c r="G745" s="22" t="s">
        <v>16</v>
      </c>
      <c r="H745" s="27" t="s">
        <v>21</v>
      </c>
      <c r="I745" s="27" t="s">
        <v>21</v>
      </c>
      <c r="J745" s="19" t="s">
        <v>22</v>
      </c>
      <c r="K745" s="22" t="s">
        <v>16</v>
      </c>
      <c r="L745" s="22" t="s">
        <v>16</v>
      </c>
      <c r="M745" s="22" t="s">
        <v>16</v>
      </c>
      <c r="N745" s="22" t="s">
        <v>16</v>
      </c>
      <c r="O745" s="22" t="s">
        <v>16</v>
      </c>
      <c r="P745" s="22" t="s">
        <v>16</v>
      </c>
      <c r="Q745" s="26" t="s">
        <v>16</v>
      </c>
      <c r="R745" s="25">
        <v>1</v>
      </c>
    </row>
    <row r="746" spans="1:18" x14ac:dyDescent="0.2">
      <c r="A746" s="13">
        <v>748</v>
      </c>
      <c r="B746">
        <v>32</v>
      </c>
      <c r="C746" t="s">
        <v>36</v>
      </c>
      <c r="D746" t="s">
        <v>19</v>
      </c>
      <c r="E746" s="22" t="s">
        <v>16</v>
      </c>
      <c r="F746" s="22" t="s">
        <v>16</v>
      </c>
      <c r="G746" s="22" t="s">
        <v>16</v>
      </c>
      <c r="H746" s="27" t="s">
        <v>21</v>
      </c>
      <c r="I746" s="27" t="s">
        <v>21</v>
      </c>
      <c r="J746" s="19" t="s">
        <v>22</v>
      </c>
      <c r="K746" s="22" t="s">
        <v>16</v>
      </c>
      <c r="L746" s="22" t="s">
        <v>16</v>
      </c>
      <c r="M746" s="22" t="s">
        <v>16</v>
      </c>
      <c r="N746" s="22" t="s">
        <v>16</v>
      </c>
      <c r="O746" s="22" t="s">
        <v>16</v>
      </c>
      <c r="P746" s="22" t="s">
        <v>16</v>
      </c>
      <c r="Q746" s="26" t="s">
        <v>16</v>
      </c>
      <c r="R746" s="25">
        <v>1</v>
      </c>
    </row>
    <row r="747" spans="1:18" x14ac:dyDescent="0.2">
      <c r="A747" s="13">
        <v>749</v>
      </c>
      <c r="B747">
        <v>32</v>
      </c>
      <c r="C747" t="s">
        <v>36</v>
      </c>
      <c r="D747" t="s">
        <v>12</v>
      </c>
      <c r="E747" s="22" t="s">
        <v>16</v>
      </c>
      <c r="F747" s="22" t="s">
        <v>16</v>
      </c>
      <c r="G747" s="22" t="s">
        <v>16</v>
      </c>
      <c r="H747" s="17" t="s">
        <v>17</v>
      </c>
      <c r="I747" s="18" t="s">
        <v>17</v>
      </c>
      <c r="J747" s="22" t="s">
        <v>16</v>
      </c>
      <c r="K747" s="22" t="s">
        <v>16</v>
      </c>
      <c r="L747" s="22" t="s">
        <v>16</v>
      </c>
      <c r="M747" s="22" t="s">
        <v>16</v>
      </c>
      <c r="N747" s="22" t="s">
        <v>16</v>
      </c>
      <c r="O747" s="22" t="s">
        <v>16</v>
      </c>
      <c r="P747" s="22" t="s">
        <v>16</v>
      </c>
      <c r="Q747" s="26" t="s">
        <v>16</v>
      </c>
      <c r="R747" s="25" t="s">
        <v>17</v>
      </c>
    </row>
    <row r="748" spans="1:18" x14ac:dyDescent="0.2">
      <c r="A748" s="13">
        <v>750</v>
      </c>
      <c r="B748">
        <v>32</v>
      </c>
      <c r="C748" t="s">
        <v>36</v>
      </c>
      <c r="D748" t="s">
        <v>20</v>
      </c>
      <c r="E748" s="22" t="s">
        <v>16</v>
      </c>
      <c r="F748" s="22" t="s">
        <v>16</v>
      </c>
      <c r="G748" s="22" t="s">
        <v>16</v>
      </c>
      <c r="H748" s="27" t="s">
        <v>21</v>
      </c>
      <c r="I748" s="27" t="s">
        <v>21</v>
      </c>
      <c r="J748" s="19" t="s">
        <v>22</v>
      </c>
      <c r="K748" s="22" t="s">
        <v>16</v>
      </c>
      <c r="L748" s="22" t="s">
        <v>16</v>
      </c>
      <c r="M748" s="22" t="s">
        <v>16</v>
      </c>
      <c r="N748" s="22" t="s">
        <v>16</v>
      </c>
      <c r="O748" s="22" t="s">
        <v>16</v>
      </c>
      <c r="P748" s="22" t="s">
        <v>16</v>
      </c>
      <c r="Q748" s="26" t="s">
        <v>16</v>
      </c>
      <c r="R748" s="25">
        <v>1</v>
      </c>
    </row>
    <row r="749" spans="1:18" x14ac:dyDescent="0.2">
      <c r="A749" s="13">
        <v>751</v>
      </c>
      <c r="B749">
        <v>32</v>
      </c>
      <c r="C749" t="s">
        <v>36</v>
      </c>
      <c r="D749" t="s">
        <v>19</v>
      </c>
      <c r="E749" s="22" t="s">
        <v>16</v>
      </c>
      <c r="F749" s="22" t="s">
        <v>16</v>
      </c>
      <c r="G749" s="22" t="s">
        <v>16</v>
      </c>
      <c r="H749" s="27" t="s">
        <v>21</v>
      </c>
      <c r="I749" s="27" t="s">
        <v>21</v>
      </c>
      <c r="J749" s="19" t="s">
        <v>22</v>
      </c>
      <c r="K749" s="22" t="s">
        <v>16</v>
      </c>
      <c r="L749" s="22" t="s">
        <v>16</v>
      </c>
      <c r="M749" s="22" t="s">
        <v>16</v>
      </c>
      <c r="N749" s="22" t="s">
        <v>16</v>
      </c>
      <c r="O749" s="22" t="s">
        <v>16</v>
      </c>
      <c r="P749" s="22" t="s">
        <v>16</v>
      </c>
      <c r="Q749" s="26" t="s">
        <v>16</v>
      </c>
      <c r="R749" s="25">
        <v>1</v>
      </c>
    </row>
    <row r="750" spans="1:18" x14ac:dyDescent="0.2">
      <c r="A750" s="13">
        <v>752</v>
      </c>
      <c r="B750">
        <v>32</v>
      </c>
      <c r="C750" t="s">
        <v>36</v>
      </c>
      <c r="D750" t="s">
        <v>12</v>
      </c>
      <c r="E750" s="22" t="s">
        <v>16</v>
      </c>
      <c r="F750" s="22" t="s">
        <v>16</v>
      </c>
      <c r="G750" s="22" t="s">
        <v>16</v>
      </c>
      <c r="H750" s="27" t="s">
        <v>21</v>
      </c>
      <c r="I750" s="27" t="s">
        <v>21</v>
      </c>
      <c r="J750" s="19" t="s">
        <v>22</v>
      </c>
      <c r="K750" s="22" t="s">
        <v>16</v>
      </c>
      <c r="L750" s="22" t="s">
        <v>16</v>
      </c>
      <c r="M750" s="22" t="s">
        <v>16</v>
      </c>
      <c r="N750" s="22" t="s">
        <v>16</v>
      </c>
      <c r="O750" s="22" t="s">
        <v>16</v>
      </c>
      <c r="P750" s="22" t="s">
        <v>16</v>
      </c>
      <c r="Q750" s="26" t="s">
        <v>16</v>
      </c>
      <c r="R750" s="25">
        <v>1</v>
      </c>
    </row>
    <row r="751" spans="1:18" x14ac:dyDescent="0.2">
      <c r="A751" s="13">
        <v>753</v>
      </c>
      <c r="B751">
        <v>32</v>
      </c>
      <c r="C751" t="s">
        <v>36</v>
      </c>
      <c r="D751" t="s">
        <v>12</v>
      </c>
      <c r="E751" s="22" t="s">
        <v>16</v>
      </c>
      <c r="F751" s="22" t="s">
        <v>16</v>
      </c>
      <c r="G751" s="22" t="s">
        <v>16</v>
      </c>
      <c r="H751" s="27" t="s">
        <v>21</v>
      </c>
      <c r="I751" s="27" t="s">
        <v>21</v>
      </c>
      <c r="J751" s="19" t="s">
        <v>22</v>
      </c>
      <c r="K751" s="22" t="s">
        <v>16</v>
      </c>
      <c r="L751" s="22" t="s">
        <v>16</v>
      </c>
      <c r="M751" s="22" t="s">
        <v>16</v>
      </c>
      <c r="N751" s="22" t="s">
        <v>16</v>
      </c>
      <c r="O751" s="22" t="s">
        <v>16</v>
      </c>
      <c r="P751" s="22" t="s">
        <v>16</v>
      </c>
      <c r="Q751" s="26" t="s">
        <v>16</v>
      </c>
      <c r="R751" s="25">
        <v>1</v>
      </c>
    </row>
    <row r="752" spans="1:18" x14ac:dyDescent="0.2">
      <c r="A752" s="13" t="s">
        <v>161</v>
      </c>
      <c r="B752">
        <v>32</v>
      </c>
      <c r="C752" t="s">
        <v>36</v>
      </c>
      <c r="D752" t="s">
        <v>55</v>
      </c>
      <c r="E752" s="22" t="s">
        <v>16</v>
      </c>
      <c r="F752" s="22" t="s">
        <v>16</v>
      </c>
      <c r="G752" s="22" t="s">
        <v>16</v>
      </c>
      <c r="H752" s="17" t="s">
        <v>24</v>
      </c>
      <c r="I752" s="18" t="s">
        <v>24</v>
      </c>
      <c r="J752" s="19" t="s">
        <v>24</v>
      </c>
      <c r="M752" s="22" t="s">
        <v>16</v>
      </c>
      <c r="N752" s="22" t="s">
        <v>16</v>
      </c>
      <c r="O752" s="22" t="s">
        <v>16</v>
      </c>
      <c r="P752" s="22" t="s">
        <v>16</v>
      </c>
      <c r="Q752" s="26" t="s">
        <v>16</v>
      </c>
      <c r="R752" s="25">
        <v>1</v>
      </c>
    </row>
    <row r="753" spans="1:18" x14ac:dyDescent="0.2">
      <c r="A753" s="13">
        <v>755</v>
      </c>
      <c r="B753">
        <v>32</v>
      </c>
      <c r="C753" t="s">
        <v>36</v>
      </c>
      <c r="D753" t="s">
        <v>19</v>
      </c>
      <c r="E753" s="22" t="s">
        <v>16</v>
      </c>
      <c r="F753" s="22" t="s">
        <v>16</v>
      </c>
      <c r="G753" s="22" t="s">
        <v>16</v>
      </c>
      <c r="H753" s="27" t="s">
        <v>21</v>
      </c>
      <c r="I753" s="27" t="s">
        <v>21</v>
      </c>
      <c r="J753" s="19" t="s">
        <v>22</v>
      </c>
      <c r="K753" s="22" t="s">
        <v>16</v>
      </c>
      <c r="L753" s="22" t="s">
        <v>16</v>
      </c>
      <c r="M753" s="22" t="s">
        <v>16</v>
      </c>
      <c r="N753" s="22" t="s">
        <v>16</v>
      </c>
      <c r="O753" s="22" t="s">
        <v>16</v>
      </c>
      <c r="P753" s="22" t="s">
        <v>16</v>
      </c>
      <c r="Q753" s="26" t="s">
        <v>16</v>
      </c>
      <c r="R753" s="25">
        <v>1</v>
      </c>
    </row>
    <row r="754" spans="1:18" x14ac:dyDescent="0.2">
      <c r="A754" s="13">
        <v>756</v>
      </c>
      <c r="B754">
        <v>32</v>
      </c>
      <c r="C754" t="s">
        <v>36</v>
      </c>
      <c r="D754" t="s">
        <v>20</v>
      </c>
      <c r="E754" s="22" t="s">
        <v>16</v>
      </c>
      <c r="F754" s="22" t="s">
        <v>16</v>
      </c>
      <c r="G754" s="22" t="s">
        <v>16</v>
      </c>
      <c r="H754" s="27" t="s">
        <v>21</v>
      </c>
      <c r="I754" s="27" t="s">
        <v>21</v>
      </c>
      <c r="J754" s="19" t="s">
        <v>22</v>
      </c>
      <c r="K754" s="22" t="s">
        <v>16</v>
      </c>
      <c r="L754" s="22" t="s">
        <v>16</v>
      </c>
      <c r="M754" s="22" t="s">
        <v>16</v>
      </c>
      <c r="N754" s="22" t="s">
        <v>16</v>
      </c>
      <c r="O754" s="22" t="s">
        <v>16</v>
      </c>
      <c r="P754" s="22" t="s">
        <v>16</v>
      </c>
      <c r="Q754" s="26" t="s">
        <v>16</v>
      </c>
      <c r="R754" s="25">
        <v>1</v>
      </c>
    </row>
    <row r="755" spans="1:18" x14ac:dyDescent="0.2">
      <c r="A755" s="13">
        <v>757</v>
      </c>
      <c r="B755">
        <v>32</v>
      </c>
      <c r="C755" t="s">
        <v>36</v>
      </c>
      <c r="D755" t="s">
        <v>20</v>
      </c>
      <c r="E755" s="22" t="s">
        <v>16</v>
      </c>
      <c r="F755" s="22" t="s">
        <v>16</v>
      </c>
      <c r="G755" s="22" t="s">
        <v>16</v>
      </c>
      <c r="H755" s="17" t="s">
        <v>17</v>
      </c>
      <c r="I755" s="18" t="s">
        <v>17</v>
      </c>
      <c r="J755" s="22" t="s">
        <v>16</v>
      </c>
      <c r="K755" s="20" t="s">
        <v>25</v>
      </c>
      <c r="L755" s="22" t="s">
        <v>16</v>
      </c>
      <c r="M755" s="22" t="s">
        <v>16</v>
      </c>
      <c r="N755" s="22" t="s">
        <v>16</v>
      </c>
      <c r="O755" s="22" t="s">
        <v>16</v>
      </c>
      <c r="P755" s="22" t="s">
        <v>16</v>
      </c>
      <c r="Q755" s="26" t="s">
        <v>16</v>
      </c>
      <c r="R755" s="25" t="s">
        <v>17</v>
      </c>
    </row>
    <row r="756" spans="1:18" x14ac:dyDescent="0.2">
      <c r="A756" s="13">
        <v>758</v>
      </c>
      <c r="B756">
        <v>32</v>
      </c>
      <c r="C756" t="s">
        <v>36</v>
      </c>
      <c r="D756" t="s">
        <v>12</v>
      </c>
      <c r="E756" s="22" t="s">
        <v>16</v>
      </c>
      <c r="F756" s="22" t="s">
        <v>16</v>
      </c>
      <c r="G756" s="22" t="s">
        <v>16</v>
      </c>
      <c r="H756" s="17" t="s">
        <v>17</v>
      </c>
      <c r="I756" s="18" t="s">
        <v>17</v>
      </c>
      <c r="J756" s="19" t="s">
        <v>25</v>
      </c>
      <c r="K756" s="22" t="s">
        <v>16</v>
      </c>
      <c r="L756" s="22" t="s">
        <v>16</v>
      </c>
      <c r="M756" s="22" t="s">
        <v>16</v>
      </c>
      <c r="N756" s="22" t="s">
        <v>16</v>
      </c>
      <c r="O756" s="22" t="s">
        <v>16</v>
      </c>
      <c r="P756" s="22" t="s">
        <v>16</v>
      </c>
      <c r="Q756" s="26" t="s">
        <v>16</v>
      </c>
      <c r="R756" s="25" t="s">
        <v>17</v>
      </c>
    </row>
    <row r="757" spans="1:18" x14ac:dyDescent="0.2">
      <c r="A757" s="13">
        <v>759</v>
      </c>
      <c r="B757">
        <v>32</v>
      </c>
      <c r="C757" t="s">
        <v>36</v>
      </c>
      <c r="D757" t="s">
        <v>20</v>
      </c>
      <c r="E757" s="22" t="s">
        <v>16</v>
      </c>
      <c r="F757" s="22" t="s">
        <v>16</v>
      </c>
      <c r="G757" s="22" t="s">
        <v>16</v>
      </c>
      <c r="H757" s="27" t="s">
        <v>21</v>
      </c>
      <c r="I757" s="27" t="s">
        <v>21</v>
      </c>
      <c r="J757" s="19" t="s">
        <v>22</v>
      </c>
      <c r="K757" s="22" t="s">
        <v>16</v>
      </c>
      <c r="L757" s="22" t="s">
        <v>16</v>
      </c>
      <c r="M757" s="22" t="s">
        <v>16</v>
      </c>
      <c r="N757" s="22" t="s">
        <v>16</v>
      </c>
      <c r="O757" s="22" t="s">
        <v>16</v>
      </c>
      <c r="P757" s="22" t="s">
        <v>16</v>
      </c>
      <c r="Q757" s="26" t="s">
        <v>16</v>
      </c>
      <c r="R757" s="25">
        <v>1</v>
      </c>
    </row>
    <row r="758" spans="1:18" x14ac:dyDescent="0.2">
      <c r="A758" s="13">
        <v>760</v>
      </c>
      <c r="B758">
        <v>32</v>
      </c>
      <c r="C758" t="s">
        <v>36</v>
      </c>
      <c r="D758" t="s">
        <v>19</v>
      </c>
      <c r="E758" s="22" t="s">
        <v>16</v>
      </c>
      <c r="F758" s="22" t="s">
        <v>16</v>
      </c>
      <c r="G758" s="22" t="s">
        <v>16</v>
      </c>
      <c r="H758" s="27" t="s">
        <v>21</v>
      </c>
      <c r="I758" s="27" t="s">
        <v>21</v>
      </c>
      <c r="J758" s="19" t="s">
        <v>22</v>
      </c>
      <c r="K758" s="22" t="s">
        <v>16</v>
      </c>
      <c r="L758" s="22" t="s">
        <v>16</v>
      </c>
      <c r="M758" s="22" t="s">
        <v>16</v>
      </c>
      <c r="N758" s="22" t="s">
        <v>16</v>
      </c>
      <c r="O758" s="22" t="s">
        <v>16</v>
      </c>
      <c r="P758" s="22" t="s">
        <v>16</v>
      </c>
      <c r="Q758" s="26" t="s">
        <v>16</v>
      </c>
      <c r="R758" s="25">
        <v>1</v>
      </c>
    </row>
    <row r="759" spans="1:18" x14ac:dyDescent="0.2">
      <c r="A759" s="13">
        <v>761</v>
      </c>
      <c r="B759">
        <v>32</v>
      </c>
      <c r="C759" t="s">
        <v>36</v>
      </c>
      <c r="D759" t="s">
        <v>19</v>
      </c>
      <c r="E759" s="22" t="s">
        <v>16</v>
      </c>
      <c r="F759" s="22" t="s">
        <v>16</v>
      </c>
      <c r="G759" s="22" t="s">
        <v>16</v>
      </c>
      <c r="H759" s="17" t="s">
        <v>14</v>
      </c>
      <c r="I759" s="18" t="s">
        <v>14</v>
      </c>
      <c r="J759" s="19" t="s">
        <v>14</v>
      </c>
      <c r="K759" s="20" t="s">
        <v>25</v>
      </c>
      <c r="L759" s="22" t="s">
        <v>16</v>
      </c>
      <c r="M759" s="22" t="s">
        <v>16</v>
      </c>
      <c r="N759" s="22" t="s">
        <v>16</v>
      </c>
      <c r="O759" s="22" t="s">
        <v>16</v>
      </c>
      <c r="P759" s="22" t="s">
        <v>16</v>
      </c>
      <c r="Q759" s="26" t="s">
        <v>16</v>
      </c>
      <c r="R759" s="25">
        <v>1</v>
      </c>
    </row>
    <row r="760" spans="1:18" x14ac:dyDescent="0.2">
      <c r="A760" s="13">
        <v>762</v>
      </c>
      <c r="B760">
        <v>32</v>
      </c>
      <c r="C760" t="s">
        <v>36</v>
      </c>
      <c r="D760" t="s">
        <v>55</v>
      </c>
      <c r="E760" s="22" t="s">
        <v>16</v>
      </c>
      <c r="F760" s="22" t="s">
        <v>16</v>
      </c>
      <c r="G760" s="22" t="s">
        <v>16</v>
      </c>
      <c r="H760" s="17" t="s">
        <v>24</v>
      </c>
      <c r="I760" s="18" t="s">
        <v>24</v>
      </c>
      <c r="J760" s="19" t="s">
        <v>22</v>
      </c>
      <c r="K760" s="22" t="s">
        <v>16</v>
      </c>
      <c r="L760" s="22" t="s">
        <v>16</v>
      </c>
      <c r="M760" s="22" t="s">
        <v>16</v>
      </c>
      <c r="N760" s="22" t="s">
        <v>16</v>
      </c>
      <c r="O760" s="22" t="s">
        <v>16</v>
      </c>
      <c r="P760" s="22" t="s">
        <v>16</v>
      </c>
      <c r="Q760" s="26" t="s">
        <v>16</v>
      </c>
      <c r="R760" s="25">
        <v>1</v>
      </c>
    </row>
    <row r="761" spans="1:18" x14ac:dyDescent="0.2">
      <c r="A761" s="13">
        <v>763</v>
      </c>
      <c r="B761">
        <v>32</v>
      </c>
      <c r="C761" t="s">
        <v>36</v>
      </c>
      <c r="D761" t="s">
        <v>19</v>
      </c>
      <c r="E761" s="22" t="s">
        <v>16</v>
      </c>
      <c r="F761" s="22" t="s">
        <v>16</v>
      </c>
      <c r="G761" s="22" t="s">
        <v>16</v>
      </c>
      <c r="H761" s="27" t="s">
        <v>21</v>
      </c>
      <c r="I761" s="27" t="s">
        <v>21</v>
      </c>
      <c r="J761" s="19" t="s">
        <v>22</v>
      </c>
      <c r="K761" s="22" t="s">
        <v>16</v>
      </c>
      <c r="L761" s="22" t="s">
        <v>16</v>
      </c>
      <c r="M761" s="22" t="s">
        <v>16</v>
      </c>
      <c r="N761" s="22" t="s">
        <v>16</v>
      </c>
      <c r="O761" s="22" t="s">
        <v>16</v>
      </c>
      <c r="P761" s="22" t="s">
        <v>16</v>
      </c>
      <c r="Q761" s="26" t="s">
        <v>16</v>
      </c>
      <c r="R761" s="25">
        <v>1</v>
      </c>
    </row>
    <row r="762" spans="1:18" x14ac:dyDescent="0.2">
      <c r="A762" s="13" t="s">
        <v>162</v>
      </c>
      <c r="B762">
        <v>32</v>
      </c>
      <c r="C762" t="s">
        <v>36</v>
      </c>
      <c r="D762" t="s">
        <v>20</v>
      </c>
      <c r="E762" s="22" t="s">
        <v>16</v>
      </c>
      <c r="F762" s="22" t="s">
        <v>16</v>
      </c>
      <c r="G762" s="22" t="s">
        <v>16</v>
      </c>
      <c r="H762" s="17" t="s">
        <v>14</v>
      </c>
      <c r="I762" s="18" t="s">
        <v>14</v>
      </c>
      <c r="J762" s="19" t="s">
        <v>14</v>
      </c>
      <c r="K762" s="20" t="s">
        <v>14</v>
      </c>
      <c r="L762" s="21" t="s">
        <v>15</v>
      </c>
      <c r="M762" s="28" t="s">
        <v>17</v>
      </c>
      <c r="N762" s="23" t="s">
        <v>17</v>
      </c>
      <c r="O762" s="22" t="s">
        <v>16</v>
      </c>
      <c r="P762" s="22" t="s">
        <v>16</v>
      </c>
      <c r="Q762" s="26" t="s">
        <v>16</v>
      </c>
      <c r="R762" s="25">
        <v>1</v>
      </c>
    </row>
    <row r="763" spans="1:18" x14ac:dyDescent="0.2">
      <c r="A763" s="13">
        <v>765</v>
      </c>
      <c r="B763">
        <v>32</v>
      </c>
      <c r="C763" t="s">
        <v>36</v>
      </c>
      <c r="D763" t="s">
        <v>20</v>
      </c>
      <c r="E763" s="22" t="s">
        <v>16</v>
      </c>
      <c r="F763" s="22" t="s">
        <v>16</v>
      </c>
      <c r="G763" s="22" t="s">
        <v>16</v>
      </c>
      <c r="H763" s="27" t="s">
        <v>21</v>
      </c>
      <c r="I763" s="27" t="s">
        <v>21</v>
      </c>
      <c r="J763" s="19" t="s">
        <v>22</v>
      </c>
      <c r="K763" s="22" t="s">
        <v>16</v>
      </c>
      <c r="L763" s="22" t="s">
        <v>16</v>
      </c>
      <c r="M763" s="22" t="s">
        <v>16</v>
      </c>
      <c r="N763" s="22" t="s">
        <v>16</v>
      </c>
      <c r="O763" s="22" t="s">
        <v>16</v>
      </c>
      <c r="P763" s="22" t="s">
        <v>16</v>
      </c>
      <c r="Q763" s="26" t="s">
        <v>16</v>
      </c>
      <c r="R763" s="25">
        <v>1</v>
      </c>
    </row>
    <row r="764" spans="1:18" x14ac:dyDescent="0.2">
      <c r="A764" s="13">
        <v>766</v>
      </c>
      <c r="B764">
        <v>32</v>
      </c>
      <c r="C764" t="s">
        <v>36</v>
      </c>
      <c r="D764" t="s">
        <v>55</v>
      </c>
      <c r="E764" s="22" t="s">
        <v>16</v>
      </c>
      <c r="F764" s="22" t="s">
        <v>16</v>
      </c>
      <c r="G764" s="22" t="s">
        <v>16</v>
      </c>
      <c r="H764" s="17" t="s">
        <v>24</v>
      </c>
      <c r="I764" s="18" t="s">
        <v>24</v>
      </c>
      <c r="J764" s="19" t="s">
        <v>22</v>
      </c>
      <c r="K764" s="22" t="s">
        <v>16</v>
      </c>
      <c r="L764" s="22" t="s">
        <v>16</v>
      </c>
      <c r="M764" s="22" t="s">
        <v>16</v>
      </c>
      <c r="N764" s="22" t="s">
        <v>16</v>
      </c>
      <c r="O764" s="22" t="s">
        <v>16</v>
      </c>
      <c r="P764" s="22" t="s">
        <v>16</v>
      </c>
      <c r="Q764" s="26" t="s">
        <v>16</v>
      </c>
      <c r="R764" s="25">
        <v>1</v>
      </c>
    </row>
    <row r="765" spans="1:18" x14ac:dyDescent="0.2">
      <c r="A765" s="13">
        <v>767</v>
      </c>
      <c r="B765">
        <v>32</v>
      </c>
      <c r="C765" t="s">
        <v>36</v>
      </c>
      <c r="D765" t="s">
        <v>54</v>
      </c>
      <c r="E765" s="22" t="s">
        <v>16</v>
      </c>
      <c r="F765" s="22" t="s">
        <v>16</v>
      </c>
      <c r="G765" s="22" t="s">
        <v>16</v>
      </c>
      <c r="H765" s="27" t="s">
        <v>21</v>
      </c>
      <c r="I765" s="27" t="s">
        <v>21</v>
      </c>
      <c r="J765" s="19" t="s">
        <v>22</v>
      </c>
      <c r="K765" s="22" t="s">
        <v>16</v>
      </c>
      <c r="L765" s="22" t="s">
        <v>16</v>
      </c>
      <c r="M765" s="22" t="s">
        <v>16</v>
      </c>
      <c r="N765" s="22" t="s">
        <v>16</v>
      </c>
      <c r="O765" s="22" t="s">
        <v>16</v>
      </c>
      <c r="P765" s="22" t="s">
        <v>16</v>
      </c>
      <c r="Q765" s="26" t="s">
        <v>16</v>
      </c>
      <c r="R765" s="25">
        <v>1</v>
      </c>
    </row>
    <row r="766" spans="1:18" x14ac:dyDescent="0.2">
      <c r="A766" s="13">
        <v>768</v>
      </c>
      <c r="B766">
        <v>32</v>
      </c>
      <c r="C766" t="s">
        <v>36</v>
      </c>
      <c r="D766" t="s">
        <v>55</v>
      </c>
      <c r="E766" s="22" t="s">
        <v>16</v>
      </c>
      <c r="F766" s="22" t="s">
        <v>16</v>
      </c>
      <c r="G766" s="22" t="s">
        <v>16</v>
      </c>
      <c r="H766" s="17" t="s">
        <v>24</v>
      </c>
      <c r="I766" s="18" t="s">
        <v>24</v>
      </c>
      <c r="J766" s="19" t="s">
        <v>22</v>
      </c>
      <c r="K766" s="22" t="s">
        <v>16</v>
      </c>
      <c r="L766" s="22" t="s">
        <v>16</v>
      </c>
      <c r="M766" s="22" t="s">
        <v>16</v>
      </c>
      <c r="N766" s="22" t="s">
        <v>16</v>
      </c>
      <c r="O766" s="22" t="s">
        <v>16</v>
      </c>
      <c r="P766" s="22" t="s">
        <v>16</v>
      </c>
      <c r="Q766" s="26" t="s">
        <v>16</v>
      </c>
      <c r="R766" s="25">
        <v>1</v>
      </c>
    </row>
    <row r="767" spans="1:18" x14ac:dyDescent="0.2">
      <c r="A767" s="13">
        <v>769</v>
      </c>
      <c r="B767">
        <v>32</v>
      </c>
      <c r="C767" t="s">
        <v>36</v>
      </c>
      <c r="D767" t="s">
        <v>50</v>
      </c>
      <c r="E767" s="22" t="s">
        <v>16</v>
      </c>
      <c r="F767" s="22" t="s">
        <v>16</v>
      </c>
      <c r="G767" s="22" t="s">
        <v>16</v>
      </c>
      <c r="H767" s="17" t="s">
        <v>17</v>
      </c>
      <c r="I767" s="22" t="s">
        <v>16</v>
      </c>
      <c r="J767" s="22" t="s">
        <v>16</v>
      </c>
      <c r="K767" s="22" t="s">
        <v>16</v>
      </c>
      <c r="L767" s="22" t="s">
        <v>16</v>
      </c>
      <c r="M767" s="22" t="s">
        <v>16</v>
      </c>
      <c r="N767" s="22" t="s">
        <v>16</v>
      </c>
      <c r="O767" s="22" t="s">
        <v>16</v>
      </c>
      <c r="P767" s="22" t="s">
        <v>16</v>
      </c>
      <c r="Q767" s="26" t="s">
        <v>16</v>
      </c>
      <c r="R767" s="25" t="s">
        <v>17</v>
      </c>
    </row>
    <row r="768" spans="1:18" x14ac:dyDescent="0.2">
      <c r="A768" s="13">
        <v>770</v>
      </c>
      <c r="B768">
        <v>32</v>
      </c>
      <c r="C768" t="s">
        <v>36</v>
      </c>
      <c r="D768" t="s">
        <v>23</v>
      </c>
      <c r="E768" s="22" t="s">
        <v>16</v>
      </c>
      <c r="F768" s="22" t="s">
        <v>16</v>
      </c>
      <c r="G768" s="22" t="s">
        <v>16</v>
      </c>
      <c r="H768" s="17" t="s">
        <v>24</v>
      </c>
      <c r="I768" s="18" t="s">
        <v>24</v>
      </c>
      <c r="J768" s="19" t="s">
        <v>24</v>
      </c>
      <c r="K768" s="20" t="s">
        <v>14</v>
      </c>
      <c r="L768" s="21" t="s">
        <v>58</v>
      </c>
      <c r="M768" s="36" t="s">
        <v>163</v>
      </c>
      <c r="N768" s="22" t="s">
        <v>16</v>
      </c>
      <c r="O768" s="22" t="s">
        <v>16</v>
      </c>
      <c r="P768" s="22" t="s">
        <v>16</v>
      </c>
      <c r="Q768" s="26" t="s">
        <v>16</v>
      </c>
      <c r="R768" s="25">
        <v>1</v>
      </c>
    </row>
    <row r="769" spans="1:18" x14ac:dyDescent="0.2">
      <c r="A769" s="13">
        <v>771</v>
      </c>
      <c r="B769">
        <v>32</v>
      </c>
      <c r="C769" t="s">
        <v>36</v>
      </c>
      <c r="D769" t="s">
        <v>12</v>
      </c>
      <c r="E769" s="22" t="s">
        <v>16</v>
      </c>
      <c r="F769" s="22" t="s">
        <v>16</v>
      </c>
      <c r="G769" s="22" t="s">
        <v>16</v>
      </c>
      <c r="H769" s="17" t="s">
        <v>17</v>
      </c>
      <c r="I769" s="18" t="s">
        <v>17</v>
      </c>
      <c r="J769" s="22" t="s">
        <v>16</v>
      </c>
      <c r="K769" s="22" t="s">
        <v>16</v>
      </c>
      <c r="L769" s="22" t="s">
        <v>16</v>
      </c>
      <c r="M769" s="22" t="s">
        <v>16</v>
      </c>
      <c r="N769" s="22" t="s">
        <v>16</v>
      </c>
      <c r="O769" s="22" t="s">
        <v>16</v>
      </c>
      <c r="P769" s="22" t="s">
        <v>16</v>
      </c>
      <c r="Q769" s="26" t="s">
        <v>16</v>
      </c>
      <c r="R769" s="25" t="s">
        <v>17</v>
      </c>
    </row>
    <row r="770" spans="1:18" x14ac:dyDescent="0.2">
      <c r="A770" s="13">
        <v>772</v>
      </c>
      <c r="B770">
        <v>32</v>
      </c>
      <c r="C770" t="s">
        <v>36</v>
      </c>
      <c r="D770" t="s">
        <v>23</v>
      </c>
      <c r="E770" s="22" t="s">
        <v>16</v>
      </c>
      <c r="F770" s="22" t="s">
        <v>16</v>
      </c>
      <c r="G770" s="22" t="s">
        <v>16</v>
      </c>
      <c r="H770" s="17" t="s">
        <v>24</v>
      </c>
      <c r="I770" s="18" t="s">
        <v>24</v>
      </c>
      <c r="J770" s="19" t="s">
        <v>22</v>
      </c>
      <c r="K770" s="22" t="s">
        <v>16</v>
      </c>
      <c r="L770" s="22" t="s">
        <v>16</v>
      </c>
      <c r="M770" s="22" t="s">
        <v>16</v>
      </c>
      <c r="N770" s="22" t="s">
        <v>16</v>
      </c>
      <c r="O770" s="22" t="s">
        <v>16</v>
      </c>
      <c r="P770" s="22" t="s">
        <v>16</v>
      </c>
      <c r="Q770" s="26" t="s">
        <v>16</v>
      </c>
      <c r="R770" s="25">
        <v>1</v>
      </c>
    </row>
    <row r="771" spans="1:18" x14ac:dyDescent="0.2">
      <c r="A771" s="13">
        <v>773</v>
      </c>
      <c r="B771">
        <v>34</v>
      </c>
      <c r="C771" t="s">
        <v>11</v>
      </c>
      <c r="D771" t="s">
        <v>12</v>
      </c>
      <c r="E771" s="22" t="s">
        <v>16</v>
      </c>
      <c r="F771" s="22" t="s">
        <v>16</v>
      </c>
      <c r="G771" s="22" t="s">
        <v>16</v>
      </c>
      <c r="H771" s="17" t="s">
        <v>13</v>
      </c>
      <c r="I771" s="18" t="s">
        <v>14</v>
      </c>
      <c r="J771" s="19" t="s">
        <v>14</v>
      </c>
      <c r="K771" s="22" t="s">
        <v>16</v>
      </c>
      <c r="L771" s="22" t="s">
        <v>16</v>
      </c>
      <c r="M771" s="22" t="s">
        <v>16</v>
      </c>
      <c r="N771" s="22" t="s">
        <v>16</v>
      </c>
      <c r="O771" s="22" t="s">
        <v>16</v>
      </c>
      <c r="P771" s="22" t="s">
        <v>16</v>
      </c>
      <c r="Q771" s="26" t="s">
        <v>16</v>
      </c>
      <c r="R771" s="25">
        <v>1</v>
      </c>
    </row>
    <row r="772" spans="1:18" x14ac:dyDescent="0.2">
      <c r="A772" s="13">
        <v>774</v>
      </c>
      <c r="B772">
        <v>34</v>
      </c>
      <c r="C772" t="s">
        <v>11</v>
      </c>
      <c r="D772" t="s">
        <v>20</v>
      </c>
      <c r="E772" s="22" t="s">
        <v>16</v>
      </c>
      <c r="F772" s="22" t="s">
        <v>16</v>
      </c>
      <c r="G772" s="22" t="s">
        <v>16</v>
      </c>
      <c r="H772" s="17" t="s">
        <v>13</v>
      </c>
      <c r="I772" s="27" t="s">
        <v>21</v>
      </c>
      <c r="J772" s="19" t="s">
        <v>22</v>
      </c>
      <c r="K772" s="22" t="s">
        <v>16</v>
      </c>
      <c r="L772" s="22" t="s">
        <v>16</v>
      </c>
      <c r="M772" s="22" t="s">
        <v>16</v>
      </c>
      <c r="N772" s="22" t="s">
        <v>16</v>
      </c>
      <c r="O772" s="22" t="s">
        <v>16</v>
      </c>
      <c r="P772" s="22" t="s">
        <v>16</v>
      </c>
      <c r="Q772" s="26" t="s">
        <v>16</v>
      </c>
      <c r="R772" s="25">
        <v>1</v>
      </c>
    </row>
    <row r="773" spans="1:18" x14ac:dyDescent="0.2">
      <c r="A773" s="13">
        <v>775</v>
      </c>
      <c r="B773">
        <v>34</v>
      </c>
      <c r="C773" t="s">
        <v>11</v>
      </c>
      <c r="D773" t="s">
        <v>19</v>
      </c>
      <c r="E773" s="22" t="s">
        <v>16</v>
      </c>
      <c r="F773" s="22" t="s">
        <v>16</v>
      </c>
      <c r="G773" s="22" t="s">
        <v>16</v>
      </c>
      <c r="H773" s="17" t="s">
        <v>13</v>
      </c>
      <c r="I773" s="22" t="s">
        <v>16</v>
      </c>
      <c r="J773" s="22" t="s">
        <v>16</v>
      </c>
      <c r="K773" s="22" t="s">
        <v>16</v>
      </c>
      <c r="L773" s="22" t="s">
        <v>16</v>
      </c>
      <c r="M773" s="22" t="s">
        <v>16</v>
      </c>
      <c r="N773" s="22" t="s">
        <v>16</v>
      </c>
      <c r="O773" s="22" t="s">
        <v>16</v>
      </c>
      <c r="P773" s="22" t="s">
        <v>16</v>
      </c>
      <c r="Q773" s="26" t="s">
        <v>16</v>
      </c>
      <c r="R773" s="25">
        <v>1</v>
      </c>
    </row>
    <row r="774" spans="1:18" x14ac:dyDescent="0.2">
      <c r="A774" s="13">
        <v>776</v>
      </c>
      <c r="B774">
        <v>34</v>
      </c>
      <c r="C774" t="s">
        <v>11</v>
      </c>
      <c r="D774" t="s">
        <v>54</v>
      </c>
      <c r="E774" s="22" t="s">
        <v>16</v>
      </c>
      <c r="F774" s="22" t="s">
        <v>16</v>
      </c>
      <c r="G774" s="22" t="s">
        <v>16</v>
      </c>
      <c r="H774" s="17" t="s">
        <v>13</v>
      </c>
      <c r="I774" s="18" t="s">
        <v>14</v>
      </c>
      <c r="J774" s="19" t="s">
        <v>14</v>
      </c>
      <c r="K774" s="20" t="s">
        <v>14</v>
      </c>
      <c r="L774" s="21" t="s">
        <v>15</v>
      </c>
      <c r="M774" s="22" t="s">
        <v>16</v>
      </c>
      <c r="N774" s="23" t="s">
        <v>17</v>
      </c>
      <c r="O774" s="22" t="s">
        <v>16</v>
      </c>
      <c r="P774" s="22" t="s">
        <v>16</v>
      </c>
      <c r="Q774" s="26" t="s">
        <v>16</v>
      </c>
      <c r="R774" s="25">
        <v>1</v>
      </c>
    </row>
    <row r="775" spans="1:18" x14ac:dyDescent="0.2">
      <c r="A775" s="13">
        <v>777</v>
      </c>
      <c r="B775">
        <v>34</v>
      </c>
      <c r="C775" t="s">
        <v>11</v>
      </c>
      <c r="D775" t="s">
        <v>50</v>
      </c>
      <c r="E775" s="22" t="s">
        <v>16</v>
      </c>
      <c r="F775" s="22" t="s">
        <v>16</v>
      </c>
      <c r="G775" s="22" t="s">
        <v>16</v>
      </c>
      <c r="H775" s="17" t="s">
        <v>13</v>
      </c>
      <c r="I775" s="27" t="s">
        <v>21</v>
      </c>
      <c r="J775" s="19" t="s">
        <v>58</v>
      </c>
      <c r="K775" s="34" t="s">
        <v>58</v>
      </c>
      <c r="L775" s="21" t="s">
        <v>58</v>
      </c>
      <c r="M775" s="22" t="s">
        <v>16</v>
      </c>
      <c r="N775" s="23" t="s">
        <v>17</v>
      </c>
      <c r="O775" s="22" t="s">
        <v>16</v>
      </c>
      <c r="P775" s="22" t="s">
        <v>16</v>
      </c>
      <c r="Q775" s="26" t="s">
        <v>16</v>
      </c>
      <c r="R775" s="25">
        <v>1</v>
      </c>
    </row>
    <row r="776" spans="1:18" x14ac:dyDescent="0.2">
      <c r="A776" s="13">
        <v>778</v>
      </c>
      <c r="B776">
        <v>34</v>
      </c>
      <c r="C776" t="s">
        <v>11</v>
      </c>
      <c r="D776" t="s">
        <v>20</v>
      </c>
      <c r="E776" s="22" t="s">
        <v>16</v>
      </c>
      <c r="F776" s="22" t="s">
        <v>16</v>
      </c>
      <c r="G776" s="22" t="s">
        <v>16</v>
      </c>
      <c r="H776" s="17" t="s">
        <v>13</v>
      </c>
      <c r="I776" s="22" t="s">
        <v>16</v>
      </c>
      <c r="J776" s="19" t="s">
        <v>22</v>
      </c>
      <c r="K776" s="22" t="s">
        <v>16</v>
      </c>
      <c r="L776" s="22" t="s">
        <v>16</v>
      </c>
      <c r="M776" s="22" t="s">
        <v>16</v>
      </c>
      <c r="N776" s="22" t="s">
        <v>16</v>
      </c>
      <c r="O776" s="22" t="s">
        <v>16</v>
      </c>
      <c r="P776" s="22" t="s">
        <v>16</v>
      </c>
      <c r="Q776" s="26" t="s">
        <v>16</v>
      </c>
      <c r="R776" s="25">
        <v>1</v>
      </c>
    </row>
    <row r="777" spans="1:18" x14ac:dyDescent="0.2">
      <c r="A777" s="13">
        <v>779</v>
      </c>
      <c r="B777">
        <v>34</v>
      </c>
      <c r="C777" t="s">
        <v>11</v>
      </c>
      <c r="D777" t="s">
        <v>54</v>
      </c>
      <c r="E777" s="22" t="s">
        <v>16</v>
      </c>
      <c r="F777" s="22" t="s">
        <v>16</v>
      </c>
      <c r="G777" s="22" t="s">
        <v>16</v>
      </c>
      <c r="H777" s="17" t="s">
        <v>13</v>
      </c>
      <c r="I777" s="18" t="s">
        <v>17</v>
      </c>
      <c r="J777" s="19" t="s">
        <v>25</v>
      </c>
      <c r="K777" s="22" t="s">
        <v>16</v>
      </c>
      <c r="L777" s="22" t="s">
        <v>16</v>
      </c>
      <c r="M777" s="22" t="s">
        <v>16</v>
      </c>
      <c r="N777" s="22" t="s">
        <v>16</v>
      </c>
      <c r="O777" s="22" t="s">
        <v>16</v>
      </c>
      <c r="P777" s="22" t="s">
        <v>16</v>
      </c>
      <c r="Q777" s="26" t="s">
        <v>16</v>
      </c>
      <c r="R777" s="25">
        <v>1</v>
      </c>
    </row>
    <row r="778" spans="1:18" x14ac:dyDescent="0.2">
      <c r="A778" s="13">
        <v>780</v>
      </c>
      <c r="B778">
        <v>34</v>
      </c>
      <c r="C778" t="s">
        <v>11</v>
      </c>
      <c r="D778" t="s">
        <v>19</v>
      </c>
      <c r="E778" s="22" t="s">
        <v>16</v>
      </c>
      <c r="F778" s="22" t="s">
        <v>16</v>
      </c>
      <c r="G778" s="22" t="s">
        <v>16</v>
      </c>
      <c r="H778" s="17" t="s">
        <v>13</v>
      </c>
      <c r="I778" s="18" t="s">
        <v>17</v>
      </c>
      <c r="J778" s="19" t="s">
        <v>25</v>
      </c>
      <c r="K778" s="22" t="s">
        <v>16</v>
      </c>
      <c r="L778" s="22" t="s">
        <v>16</v>
      </c>
      <c r="M778" s="22" t="s">
        <v>16</v>
      </c>
      <c r="N778" s="22" t="s">
        <v>16</v>
      </c>
      <c r="O778" s="22" t="s">
        <v>16</v>
      </c>
      <c r="P778" s="22" t="s">
        <v>16</v>
      </c>
      <c r="Q778" s="26" t="s">
        <v>16</v>
      </c>
      <c r="R778" s="25">
        <v>1</v>
      </c>
    </row>
    <row r="779" spans="1:18" x14ac:dyDescent="0.2">
      <c r="A779" s="13">
        <v>781</v>
      </c>
      <c r="B779">
        <v>34</v>
      </c>
      <c r="C779" t="s">
        <v>11</v>
      </c>
      <c r="D779" t="s">
        <v>23</v>
      </c>
      <c r="E779" s="22" t="s">
        <v>16</v>
      </c>
      <c r="F779" s="22" t="s">
        <v>16</v>
      </c>
      <c r="G779" s="22" t="s">
        <v>16</v>
      </c>
      <c r="H779" s="17" t="s">
        <v>24</v>
      </c>
      <c r="I779" s="18" t="s">
        <v>24</v>
      </c>
      <c r="J779" s="19" t="s">
        <v>58</v>
      </c>
      <c r="K779" s="20" t="s">
        <v>22</v>
      </c>
      <c r="L779" s="22" t="s">
        <v>16</v>
      </c>
      <c r="M779" s="22" t="s">
        <v>16</v>
      </c>
      <c r="N779" s="22" t="s">
        <v>16</v>
      </c>
      <c r="O779" s="22" t="s">
        <v>16</v>
      </c>
      <c r="P779" s="22" t="s">
        <v>16</v>
      </c>
      <c r="Q779" s="26" t="s">
        <v>16</v>
      </c>
      <c r="R779" s="25">
        <v>1</v>
      </c>
    </row>
    <row r="780" spans="1:18" x14ac:dyDescent="0.2">
      <c r="A780" s="13">
        <v>782</v>
      </c>
      <c r="B780">
        <v>34</v>
      </c>
      <c r="C780" t="s">
        <v>11</v>
      </c>
      <c r="D780" t="s">
        <v>12</v>
      </c>
      <c r="E780" s="22" t="s">
        <v>16</v>
      </c>
      <c r="F780" s="22" t="s">
        <v>16</v>
      </c>
      <c r="G780" s="22" t="s">
        <v>16</v>
      </c>
      <c r="H780" s="17" t="s">
        <v>13</v>
      </c>
      <c r="I780" s="18" t="s">
        <v>17</v>
      </c>
      <c r="J780" s="19" t="s">
        <v>25</v>
      </c>
      <c r="K780" s="22" t="s">
        <v>16</v>
      </c>
      <c r="L780" s="22" t="s">
        <v>16</v>
      </c>
      <c r="M780" s="22" t="s">
        <v>16</v>
      </c>
      <c r="N780" s="22" t="s">
        <v>16</v>
      </c>
      <c r="O780" s="22" t="s">
        <v>16</v>
      </c>
      <c r="P780" s="22" t="s">
        <v>16</v>
      </c>
      <c r="Q780" s="26" t="s">
        <v>16</v>
      </c>
      <c r="R780" s="25">
        <v>1</v>
      </c>
    </row>
    <row r="781" spans="1:18" x14ac:dyDescent="0.2">
      <c r="A781" s="13">
        <v>783</v>
      </c>
      <c r="B781">
        <v>34</v>
      </c>
      <c r="C781" t="s">
        <v>11</v>
      </c>
      <c r="D781" t="s">
        <v>55</v>
      </c>
      <c r="E781" s="22" t="s">
        <v>16</v>
      </c>
      <c r="F781" s="22" t="s">
        <v>16</v>
      </c>
      <c r="G781" s="22" t="s">
        <v>16</v>
      </c>
      <c r="H781" s="17" t="s">
        <v>24</v>
      </c>
      <c r="I781" s="27" t="s">
        <v>21</v>
      </c>
      <c r="J781" s="19" t="s">
        <v>24</v>
      </c>
      <c r="K781" s="20" t="s">
        <v>14</v>
      </c>
      <c r="L781" s="21" t="s">
        <v>15</v>
      </c>
      <c r="M781" s="22" t="s">
        <v>16</v>
      </c>
      <c r="N781" s="22" t="s">
        <v>16</v>
      </c>
      <c r="O781" s="22" t="s">
        <v>16</v>
      </c>
      <c r="P781" s="22" t="s">
        <v>16</v>
      </c>
      <c r="Q781" s="26" t="s">
        <v>16</v>
      </c>
      <c r="R781" s="25">
        <v>1</v>
      </c>
    </row>
    <row r="782" spans="1:18" x14ac:dyDescent="0.2">
      <c r="A782" s="13">
        <v>784</v>
      </c>
      <c r="B782">
        <v>34</v>
      </c>
      <c r="C782" t="s">
        <v>11</v>
      </c>
      <c r="D782" t="s">
        <v>19</v>
      </c>
      <c r="E782" s="22" t="s">
        <v>16</v>
      </c>
      <c r="F782" s="22" t="s">
        <v>16</v>
      </c>
      <c r="G782" s="22" t="s">
        <v>16</v>
      </c>
      <c r="H782" s="17" t="s">
        <v>13</v>
      </c>
      <c r="I782" s="18" t="s">
        <v>14</v>
      </c>
      <c r="J782" s="19" t="s">
        <v>14</v>
      </c>
      <c r="K782" s="20" t="s">
        <v>22</v>
      </c>
      <c r="L782" s="22" t="s">
        <v>16</v>
      </c>
      <c r="M782" s="22" t="s">
        <v>16</v>
      </c>
      <c r="N782" s="22" t="s">
        <v>16</v>
      </c>
      <c r="O782" s="22" t="s">
        <v>16</v>
      </c>
      <c r="P782" s="22" t="s">
        <v>16</v>
      </c>
      <c r="Q782" s="26" t="s">
        <v>16</v>
      </c>
      <c r="R782" s="25">
        <v>1</v>
      </c>
    </row>
    <row r="783" spans="1:18" x14ac:dyDescent="0.2">
      <c r="A783" s="13">
        <v>785</v>
      </c>
      <c r="B783">
        <v>34</v>
      </c>
      <c r="C783" t="s">
        <v>11</v>
      </c>
      <c r="D783" t="s">
        <v>20</v>
      </c>
      <c r="E783" s="22" t="s">
        <v>16</v>
      </c>
      <c r="F783" s="22" t="s">
        <v>16</v>
      </c>
      <c r="G783" s="22" t="s">
        <v>16</v>
      </c>
      <c r="H783" s="17" t="s">
        <v>13</v>
      </c>
      <c r="I783" s="27" t="s">
        <v>21</v>
      </c>
      <c r="J783" s="19" t="s">
        <v>22</v>
      </c>
      <c r="K783" s="22" t="s">
        <v>16</v>
      </c>
      <c r="L783" s="22" t="s">
        <v>16</v>
      </c>
      <c r="M783" s="22" t="s">
        <v>16</v>
      </c>
      <c r="N783" s="22" t="s">
        <v>16</v>
      </c>
      <c r="O783" s="22" t="s">
        <v>16</v>
      </c>
      <c r="P783" s="22" t="s">
        <v>16</v>
      </c>
      <c r="Q783" s="26" t="s">
        <v>16</v>
      </c>
      <c r="R783" s="25">
        <v>1</v>
      </c>
    </row>
    <row r="784" spans="1:18" x14ac:dyDescent="0.2">
      <c r="A784" s="13" t="s">
        <v>164</v>
      </c>
      <c r="B784">
        <v>34</v>
      </c>
      <c r="C784" t="s">
        <v>11</v>
      </c>
      <c r="D784" t="s">
        <v>23</v>
      </c>
      <c r="E784" s="22" t="s">
        <v>16</v>
      </c>
      <c r="F784" s="22" t="s">
        <v>16</v>
      </c>
      <c r="G784" s="22" t="s">
        <v>16</v>
      </c>
      <c r="H784" s="17" t="s">
        <v>24</v>
      </c>
      <c r="I784" s="18" t="s">
        <v>24</v>
      </c>
      <c r="J784" s="19" t="s">
        <v>24</v>
      </c>
      <c r="K784" s="20" t="s">
        <v>14</v>
      </c>
      <c r="L784" s="21" t="s">
        <v>15</v>
      </c>
      <c r="M784" s="22" t="s">
        <v>16</v>
      </c>
      <c r="N784" s="23" t="s">
        <v>17</v>
      </c>
      <c r="O784" s="22" t="s">
        <v>16</v>
      </c>
      <c r="P784" s="22" t="s">
        <v>16</v>
      </c>
      <c r="Q784" s="26" t="s">
        <v>16</v>
      </c>
      <c r="R784" s="25">
        <v>1</v>
      </c>
    </row>
    <row r="785" spans="1:18" x14ac:dyDescent="0.2">
      <c r="A785" s="13">
        <v>787</v>
      </c>
      <c r="B785">
        <v>5</v>
      </c>
      <c r="C785" t="s">
        <v>37</v>
      </c>
      <c r="D785" t="s">
        <v>50</v>
      </c>
      <c r="E785" s="22" t="s">
        <v>16</v>
      </c>
      <c r="F785" s="22" t="s">
        <v>16</v>
      </c>
      <c r="G785" s="22" t="s">
        <v>16</v>
      </c>
      <c r="H785" s="17" t="s">
        <v>24</v>
      </c>
      <c r="I785" s="18" t="s">
        <v>24</v>
      </c>
      <c r="J785" s="19" t="s">
        <v>24</v>
      </c>
      <c r="K785" s="20" t="s">
        <v>14</v>
      </c>
      <c r="L785" s="21" t="s">
        <v>15</v>
      </c>
      <c r="M785" s="28" t="s">
        <v>17</v>
      </c>
      <c r="N785" s="23" t="s">
        <v>17</v>
      </c>
      <c r="O785" s="22" t="s">
        <v>16</v>
      </c>
      <c r="P785" s="22" t="s">
        <v>16</v>
      </c>
      <c r="Q785" s="26" t="s">
        <v>16</v>
      </c>
      <c r="R785" s="25">
        <v>1</v>
      </c>
    </row>
    <row r="786" spans="1:18" x14ac:dyDescent="0.2">
      <c r="A786" s="13" t="s">
        <v>165</v>
      </c>
      <c r="B786">
        <v>5</v>
      </c>
      <c r="C786" t="s">
        <v>37</v>
      </c>
      <c r="D786" t="s">
        <v>55</v>
      </c>
      <c r="E786" s="22" t="s">
        <v>16</v>
      </c>
      <c r="F786" s="22" t="s">
        <v>16</v>
      </c>
      <c r="G786" s="22" t="s">
        <v>16</v>
      </c>
      <c r="H786" s="17" t="s">
        <v>24</v>
      </c>
      <c r="I786" s="18" t="s">
        <v>24</v>
      </c>
      <c r="J786" s="19" t="s">
        <v>24</v>
      </c>
      <c r="K786" s="20" t="s">
        <v>14</v>
      </c>
      <c r="L786" s="21" t="s">
        <v>15</v>
      </c>
      <c r="M786" s="28" t="s">
        <v>17</v>
      </c>
      <c r="N786" s="23" t="s">
        <v>17</v>
      </c>
      <c r="O786" s="22" t="s">
        <v>16</v>
      </c>
      <c r="P786" s="22" t="s">
        <v>16</v>
      </c>
      <c r="Q786" s="26" t="s">
        <v>16</v>
      </c>
      <c r="R786" s="25">
        <v>1</v>
      </c>
    </row>
    <row r="787" spans="1:18" x14ac:dyDescent="0.2">
      <c r="A787" s="13">
        <v>789</v>
      </c>
      <c r="B787">
        <v>5</v>
      </c>
      <c r="C787" t="s">
        <v>37</v>
      </c>
      <c r="D787" t="s">
        <v>19</v>
      </c>
      <c r="E787" s="22" t="s">
        <v>16</v>
      </c>
      <c r="F787" s="22" t="s">
        <v>16</v>
      </c>
      <c r="G787" s="22" t="s">
        <v>16</v>
      </c>
      <c r="H787" s="17" t="s">
        <v>17</v>
      </c>
      <c r="I787" s="18" t="s">
        <v>17</v>
      </c>
      <c r="J787" s="22" t="s">
        <v>16</v>
      </c>
      <c r="K787" s="22" t="s">
        <v>16</v>
      </c>
      <c r="L787" s="22" t="s">
        <v>16</v>
      </c>
      <c r="M787" s="22" t="s">
        <v>16</v>
      </c>
      <c r="N787" s="22" t="s">
        <v>16</v>
      </c>
      <c r="O787" s="22" t="s">
        <v>16</v>
      </c>
      <c r="P787" s="22" t="s">
        <v>16</v>
      </c>
      <c r="Q787" s="26" t="s">
        <v>16</v>
      </c>
      <c r="R787" s="25" t="s">
        <v>17</v>
      </c>
    </row>
    <row r="788" spans="1:18" x14ac:dyDescent="0.2">
      <c r="A788" s="13">
        <v>790</v>
      </c>
      <c r="B788">
        <v>5</v>
      </c>
      <c r="C788" t="s">
        <v>37</v>
      </c>
      <c r="D788" t="s">
        <v>12</v>
      </c>
      <c r="E788" s="22" t="s">
        <v>16</v>
      </c>
      <c r="F788" s="22" t="s">
        <v>16</v>
      </c>
      <c r="G788" s="22" t="s">
        <v>16</v>
      </c>
      <c r="H788" s="17" t="s">
        <v>14</v>
      </c>
      <c r="I788" s="18" t="s">
        <v>14</v>
      </c>
      <c r="J788" s="19" t="s">
        <v>14</v>
      </c>
      <c r="K788" s="20" t="s">
        <v>14</v>
      </c>
      <c r="L788" s="21" t="s">
        <v>58</v>
      </c>
      <c r="M788" s="22" t="s">
        <v>16</v>
      </c>
      <c r="N788" s="22" t="s">
        <v>16</v>
      </c>
      <c r="O788" s="22" t="s">
        <v>16</v>
      </c>
      <c r="P788" s="22" t="s">
        <v>16</v>
      </c>
      <c r="Q788" s="26" t="s">
        <v>16</v>
      </c>
      <c r="R788" s="25">
        <v>1</v>
      </c>
    </row>
    <row r="789" spans="1:18" x14ac:dyDescent="0.2">
      <c r="A789" s="13">
        <v>791</v>
      </c>
      <c r="B789">
        <v>5</v>
      </c>
      <c r="C789" t="s">
        <v>37</v>
      </c>
      <c r="D789" t="s">
        <v>20</v>
      </c>
      <c r="E789" s="22" t="s">
        <v>16</v>
      </c>
      <c r="F789" s="22" t="s">
        <v>16</v>
      </c>
      <c r="G789" s="22" t="s">
        <v>16</v>
      </c>
      <c r="H789" s="27" t="s">
        <v>21</v>
      </c>
      <c r="I789" s="27" t="s">
        <v>21</v>
      </c>
      <c r="J789" s="19" t="s">
        <v>22</v>
      </c>
      <c r="K789" s="22" t="s">
        <v>16</v>
      </c>
      <c r="L789" s="22" t="s">
        <v>16</v>
      </c>
      <c r="M789" s="22" t="s">
        <v>16</v>
      </c>
      <c r="N789" s="22" t="s">
        <v>16</v>
      </c>
      <c r="O789" s="22" t="s">
        <v>16</v>
      </c>
      <c r="P789" s="22" t="s">
        <v>16</v>
      </c>
      <c r="Q789" s="26" t="s">
        <v>16</v>
      </c>
      <c r="R789" s="25">
        <v>1</v>
      </c>
    </row>
    <row r="790" spans="1:18" x14ac:dyDescent="0.2">
      <c r="A790" s="13">
        <v>792</v>
      </c>
      <c r="B790">
        <v>5</v>
      </c>
      <c r="C790" t="s">
        <v>37</v>
      </c>
      <c r="D790" t="s">
        <v>55</v>
      </c>
      <c r="E790" s="22" t="s">
        <v>16</v>
      </c>
      <c r="F790" s="22" t="s">
        <v>16</v>
      </c>
      <c r="G790" s="22" t="s">
        <v>16</v>
      </c>
      <c r="H790" s="17" t="s">
        <v>24</v>
      </c>
      <c r="I790" s="18" t="s">
        <v>24</v>
      </c>
      <c r="J790" s="19" t="s">
        <v>24</v>
      </c>
      <c r="K790" s="20" t="s">
        <v>14</v>
      </c>
      <c r="L790" s="21" t="s">
        <v>15</v>
      </c>
      <c r="M790" s="28" t="s">
        <v>17</v>
      </c>
      <c r="N790" s="23" t="s">
        <v>17</v>
      </c>
      <c r="O790" s="22" t="s">
        <v>16</v>
      </c>
      <c r="P790" s="22" t="s">
        <v>16</v>
      </c>
      <c r="Q790" s="26" t="s">
        <v>16</v>
      </c>
      <c r="R790" s="25">
        <v>1</v>
      </c>
    </row>
    <row r="791" spans="1:18" x14ac:dyDescent="0.2">
      <c r="A791" s="13">
        <v>793</v>
      </c>
      <c r="B791">
        <v>5</v>
      </c>
      <c r="C791" t="s">
        <v>37</v>
      </c>
      <c r="D791" t="s">
        <v>54</v>
      </c>
      <c r="E791" s="22" t="s">
        <v>16</v>
      </c>
      <c r="F791" s="22" t="s">
        <v>16</v>
      </c>
      <c r="G791" s="22" t="s">
        <v>16</v>
      </c>
      <c r="H791" s="27" t="s">
        <v>21</v>
      </c>
      <c r="I791" s="27" t="s">
        <v>21</v>
      </c>
      <c r="J791" s="19" t="s">
        <v>58</v>
      </c>
      <c r="K791" s="20" t="s">
        <v>22</v>
      </c>
      <c r="L791" s="22" t="s">
        <v>16</v>
      </c>
      <c r="M791" s="22" t="s">
        <v>16</v>
      </c>
      <c r="N791" s="22" t="s">
        <v>16</v>
      </c>
      <c r="O791" s="22" t="s">
        <v>16</v>
      </c>
      <c r="P791" s="22" t="s">
        <v>16</v>
      </c>
      <c r="Q791" s="26" t="s">
        <v>16</v>
      </c>
      <c r="R791" s="25">
        <v>1</v>
      </c>
    </row>
    <row r="792" spans="1:18" x14ac:dyDescent="0.2">
      <c r="A792" s="13" t="s">
        <v>166</v>
      </c>
      <c r="B792">
        <v>5</v>
      </c>
      <c r="C792" t="s">
        <v>37</v>
      </c>
      <c r="D792" t="s">
        <v>12</v>
      </c>
      <c r="E792" s="22" t="s">
        <v>16</v>
      </c>
      <c r="F792" s="22" t="s">
        <v>16</v>
      </c>
      <c r="G792" s="22" t="s">
        <v>16</v>
      </c>
      <c r="H792" s="17" t="s">
        <v>14</v>
      </c>
      <c r="I792" s="18" t="s">
        <v>14</v>
      </c>
      <c r="J792" s="19" t="s">
        <v>14</v>
      </c>
      <c r="K792" s="20" t="s">
        <v>14</v>
      </c>
      <c r="L792" s="21" t="s">
        <v>15</v>
      </c>
      <c r="M792" s="22" t="s">
        <v>16</v>
      </c>
      <c r="N792" s="23" t="s">
        <v>17</v>
      </c>
      <c r="O792" s="22" t="s">
        <v>16</v>
      </c>
      <c r="P792" s="22" t="s">
        <v>16</v>
      </c>
      <c r="Q792" s="26" t="s">
        <v>16</v>
      </c>
      <c r="R792" s="25">
        <v>1</v>
      </c>
    </row>
    <row r="793" spans="1:18" x14ac:dyDescent="0.2">
      <c r="A793" s="13" t="s">
        <v>167</v>
      </c>
      <c r="B793">
        <v>5</v>
      </c>
      <c r="C793" t="s">
        <v>37</v>
      </c>
      <c r="D793" t="s">
        <v>12</v>
      </c>
      <c r="E793" s="22" t="s">
        <v>16</v>
      </c>
      <c r="F793" s="22" t="s">
        <v>16</v>
      </c>
      <c r="G793" s="22" t="s">
        <v>16</v>
      </c>
      <c r="H793" s="22" t="s">
        <v>16</v>
      </c>
      <c r="I793" s="22" t="s">
        <v>16</v>
      </c>
      <c r="J793" s="22" t="s">
        <v>16</v>
      </c>
      <c r="K793" s="22" t="s">
        <v>16</v>
      </c>
      <c r="L793" s="22" t="s">
        <v>16</v>
      </c>
      <c r="M793" s="28" t="s">
        <v>17</v>
      </c>
      <c r="N793" s="23" t="s">
        <v>17</v>
      </c>
      <c r="O793" s="22" t="s">
        <v>16</v>
      </c>
      <c r="P793" s="22" t="s">
        <v>16</v>
      </c>
      <c r="Q793" s="22" t="s">
        <v>16</v>
      </c>
    </row>
    <row r="794" spans="1:18" x14ac:dyDescent="0.2">
      <c r="A794" s="13">
        <v>795</v>
      </c>
      <c r="B794">
        <v>5</v>
      </c>
      <c r="C794" t="s">
        <v>37</v>
      </c>
      <c r="D794" t="s">
        <v>19</v>
      </c>
      <c r="E794" s="22" t="s">
        <v>16</v>
      </c>
      <c r="F794" s="22" t="s">
        <v>16</v>
      </c>
      <c r="G794" s="22" t="s">
        <v>16</v>
      </c>
      <c r="H794" s="27" t="s">
        <v>21</v>
      </c>
      <c r="I794" s="27" t="s">
        <v>21</v>
      </c>
      <c r="J794" s="19" t="s">
        <v>22</v>
      </c>
      <c r="K794" s="22" t="s">
        <v>16</v>
      </c>
      <c r="L794" s="22" t="s">
        <v>16</v>
      </c>
      <c r="M794" s="22" t="s">
        <v>16</v>
      </c>
      <c r="N794" s="22" t="s">
        <v>16</v>
      </c>
      <c r="O794" s="22" t="s">
        <v>16</v>
      </c>
      <c r="P794" s="22" t="s">
        <v>16</v>
      </c>
      <c r="Q794" s="26" t="s">
        <v>16</v>
      </c>
      <c r="R794" s="25">
        <v>1</v>
      </c>
    </row>
    <row r="795" spans="1:18" x14ac:dyDescent="0.2">
      <c r="A795" s="13">
        <v>796</v>
      </c>
      <c r="B795">
        <v>5</v>
      </c>
      <c r="C795" t="s">
        <v>37</v>
      </c>
      <c r="D795" t="s">
        <v>20</v>
      </c>
      <c r="E795" s="22" t="s">
        <v>16</v>
      </c>
      <c r="F795" s="22" t="s">
        <v>16</v>
      </c>
      <c r="G795" s="22" t="s">
        <v>16</v>
      </c>
      <c r="H795" s="27" t="s">
        <v>21</v>
      </c>
      <c r="I795" s="27" t="s">
        <v>21</v>
      </c>
      <c r="J795" s="19" t="s">
        <v>22</v>
      </c>
      <c r="K795" s="22" t="s">
        <v>16</v>
      </c>
      <c r="L795" s="22" t="s">
        <v>16</v>
      </c>
      <c r="M795" s="22" t="s">
        <v>16</v>
      </c>
      <c r="N795" s="22" t="s">
        <v>16</v>
      </c>
      <c r="O795" s="22" t="s">
        <v>16</v>
      </c>
      <c r="P795" s="22" t="s">
        <v>16</v>
      </c>
      <c r="Q795" s="26" t="s">
        <v>16</v>
      </c>
      <c r="R795" s="25">
        <v>1</v>
      </c>
    </row>
    <row r="796" spans="1:18" x14ac:dyDescent="0.2">
      <c r="A796" s="13">
        <v>797</v>
      </c>
      <c r="B796">
        <v>5</v>
      </c>
      <c r="C796" t="s">
        <v>37</v>
      </c>
      <c r="D796" t="s">
        <v>55</v>
      </c>
      <c r="E796" s="22" t="s">
        <v>16</v>
      </c>
      <c r="F796" s="22" t="s">
        <v>16</v>
      </c>
      <c r="G796" s="22" t="s">
        <v>16</v>
      </c>
      <c r="H796" s="17" t="s">
        <v>24</v>
      </c>
      <c r="I796" s="18" t="s">
        <v>24</v>
      </c>
      <c r="J796" s="19" t="s">
        <v>24</v>
      </c>
      <c r="K796" s="20" t="s">
        <v>14</v>
      </c>
      <c r="L796" s="21" t="s">
        <v>15</v>
      </c>
      <c r="M796" s="28" t="s">
        <v>17</v>
      </c>
      <c r="N796" s="22" t="s">
        <v>16</v>
      </c>
      <c r="O796" s="22" t="s">
        <v>16</v>
      </c>
      <c r="P796" s="22" t="s">
        <v>16</v>
      </c>
      <c r="Q796" s="26" t="s">
        <v>16</v>
      </c>
      <c r="R796" s="25">
        <v>1</v>
      </c>
    </row>
    <row r="797" spans="1:18" x14ac:dyDescent="0.2">
      <c r="A797" s="13">
        <v>798</v>
      </c>
      <c r="B797">
        <v>5</v>
      </c>
      <c r="C797" t="s">
        <v>37</v>
      </c>
      <c r="D797" t="s">
        <v>54</v>
      </c>
      <c r="E797" s="22" t="s">
        <v>16</v>
      </c>
      <c r="F797" s="22" t="s">
        <v>16</v>
      </c>
      <c r="G797" s="22" t="s">
        <v>16</v>
      </c>
      <c r="H797" s="17" t="s">
        <v>17</v>
      </c>
      <c r="I797" s="18" t="s">
        <v>17</v>
      </c>
      <c r="J797" s="19" t="s">
        <v>25</v>
      </c>
      <c r="K797" s="22" t="s">
        <v>16</v>
      </c>
      <c r="L797" s="22" t="s">
        <v>16</v>
      </c>
      <c r="M797" s="22" t="s">
        <v>16</v>
      </c>
      <c r="N797" s="22" t="s">
        <v>16</v>
      </c>
      <c r="O797" s="22" t="s">
        <v>16</v>
      </c>
      <c r="P797" s="22" t="s">
        <v>16</v>
      </c>
      <c r="Q797" s="26" t="s">
        <v>16</v>
      </c>
      <c r="R797" s="25" t="s">
        <v>17</v>
      </c>
    </row>
    <row r="798" spans="1:18" x14ac:dyDescent="0.2">
      <c r="A798" s="13">
        <v>799</v>
      </c>
      <c r="B798">
        <v>5</v>
      </c>
      <c r="C798" t="s">
        <v>37</v>
      </c>
      <c r="D798" t="s">
        <v>20</v>
      </c>
      <c r="E798" s="22" t="s">
        <v>16</v>
      </c>
      <c r="F798" s="22" t="s">
        <v>16</v>
      </c>
      <c r="G798" s="22" t="s">
        <v>16</v>
      </c>
      <c r="H798" s="27" t="s">
        <v>21</v>
      </c>
      <c r="I798" s="27" t="s">
        <v>21</v>
      </c>
      <c r="J798" s="19" t="s">
        <v>22</v>
      </c>
      <c r="K798" s="22" t="s">
        <v>16</v>
      </c>
      <c r="L798" s="22" t="s">
        <v>16</v>
      </c>
      <c r="M798" s="22" t="s">
        <v>16</v>
      </c>
      <c r="N798" s="22" t="s">
        <v>16</v>
      </c>
      <c r="O798" s="22" t="s">
        <v>16</v>
      </c>
      <c r="P798" s="22" t="s">
        <v>16</v>
      </c>
      <c r="Q798" s="26" t="s">
        <v>16</v>
      </c>
      <c r="R798" s="25">
        <v>1</v>
      </c>
    </row>
    <row r="799" spans="1:18" x14ac:dyDescent="0.2">
      <c r="A799" s="13">
        <v>800</v>
      </c>
      <c r="B799">
        <v>5</v>
      </c>
      <c r="C799" t="s">
        <v>37</v>
      </c>
      <c r="D799" t="s">
        <v>23</v>
      </c>
      <c r="E799" s="22" t="s">
        <v>16</v>
      </c>
      <c r="F799" s="22" t="s">
        <v>16</v>
      </c>
      <c r="G799" s="22" t="s">
        <v>16</v>
      </c>
      <c r="H799" s="17" t="s">
        <v>24</v>
      </c>
      <c r="I799" s="18" t="s">
        <v>24</v>
      </c>
      <c r="J799" s="19" t="s">
        <v>25</v>
      </c>
      <c r="K799" s="22" t="s">
        <v>16</v>
      </c>
      <c r="L799" s="22" t="s">
        <v>16</v>
      </c>
      <c r="M799" s="22" t="s">
        <v>16</v>
      </c>
      <c r="N799" s="22" t="s">
        <v>16</v>
      </c>
      <c r="O799" s="22" t="s">
        <v>16</v>
      </c>
      <c r="P799" s="22" t="s">
        <v>16</v>
      </c>
      <c r="Q799" s="26" t="s">
        <v>16</v>
      </c>
      <c r="R799" s="25">
        <v>1</v>
      </c>
    </row>
    <row r="800" spans="1:18" x14ac:dyDescent="0.2">
      <c r="A800" s="13">
        <v>801</v>
      </c>
      <c r="B800">
        <v>5</v>
      </c>
      <c r="C800" t="s">
        <v>37</v>
      </c>
      <c r="D800" t="s">
        <v>54</v>
      </c>
      <c r="E800" s="22" t="s">
        <v>16</v>
      </c>
      <c r="F800" s="22" t="s">
        <v>16</v>
      </c>
      <c r="G800" s="22" t="s">
        <v>16</v>
      </c>
      <c r="H800" s="17" t="s">
        <v>17</v>
      </c>
      <c r="I800" s="18" t="s">
        <v>17</v>
      </c>
      <c r="J800" s="19" t="s">
        <v>25</v>
      </c>
      <c r="K800" s="22" t="s">
        <v>16</v>
      </c>
      <c r="L800" s="22" t="s">
        <v>16</v>
      </c>
      <c r="M800" s="22" t="s">
        <v>16</v>
      </c>
      <c r="N800" s="22" t="s">
        <v>16</v>
      </c>
      <c r="O800" s="22" t="s">
        <v>16</v>
      </c>
      <c r="P800" s="22" t="s">
        <v>16</v>
      </c>
      <c r="Q800" s="26" t="s">
        <v>16</v>
      </c>
      <c r="R800" s="25" t="s">
        <v>17</v>
      </c>
    </row>
    <row r="801" spans="1:18" x14ac:dyDescent="0.2">
      <c r="A801" s="13">
        <v>802</v>
      </c>
      <c r="B801">
        <v>5</v>
      </c>
      <c r="C801" t="s">
        <v>37</v>
      </c>
      <c r="D801" t="s">
        <v>19</v>
      </c>
      <c r="E801" s="22" t="s">
        <v>16</v>
      </c>
      <c r="F801" s="22" t="s">
        <v>16</v>
      </c>
      <c r="G801" s="22" t="s">
        <v>16</v>
      </c>
      <c r="H801" s="17" t="s">
        <v>17</v>
      </c>
      <c r="I801" s="18" t="s">
        <v>17</v>
      </c>
      <c r="J801" s="19" t="s">
        <v>25</v>
      </c>
      <c r="K801" s="22" t="s">
        <v>16</v>
      </c>
      <c r="L801" s="22" t="s">
        <v>16</v>
      </c>
      <c r="M801" s="22" t="s">
        <v>16</v>
      </c>
      <c r="N801" s="22" t="s">
        <v>16</v>
      </c>
      <c r="O801" s="22" t="s">
        <v>16</v>
      </c>
      <c r="P801" s="22" t="s">
        <v>16</v>
      </c>
      <c r="Q801" s="26" t="s">
        <v>16</v>
      </c>
      <c r="R801" s="25" t="s">
        <v>17</v>
      </c>
    </row>
    <row r="802" spans="1:18" x14ac:dyDescent="0.2">
      <c r="A802" s="13">
        <v>803</v>
      </c>
      <c r="B802">
        <v>5</v>
      </c>
      <c r="C802" t="s">
        <v>37</v>
      </c>
      <c r="D802" t="s">
        <v>20</v>
      </c>
      <c r="E802" s="22" t="s">
        <v>16</v>
      </c>
      <c r="F802" s="22" t="s">
        <v>16</v>
      </c>
      <c r="G802" s="22" t="s">
        <v>16</v>
      </c>
      <c r="H802" s="27" t="s">
        <v>21</v>
      </c>
      <c r="I802" s="27" t="s">
        <v>21</v>
      </c>
      <c r="J802" s="19" t="s">
        <v>22</v>
      </c>
      <c r="K802" s="22" t="s">
        <v>16</v>
      </c>
      <c r="L802" s="22" t="s">
        <v>16</v>
      </c>
      <c r="M802" s="22" t="s">
        <v>16</v>
      </c>
      <c r="N802" s="22" t="s">
        <v>16</v>
      </c>
      <c r="O802" s="22" t="s">
        <v>16</v>
      </c>
      <c r="P802" s="22" t="s">
        <v>16</v>
      </c>
      <c r="Q802" s="26" t="s">
        <v>16</v>
      </c>
      <c r="R802" s="25">
        <v>1</v>
      </c>
    </row>
    <row r="803" spans="1:18" x14ac:dyDescent="0.2">
      <c r="A803" s="13">
        <v>804</v>
      </c>
      <c r="B803">
        <v>5</v>
      </c>
      <c r="C803" t="s">
        <v>37</v>
      </c>
      <c r="D803" t="s">
        <v>48</v>
      </c>
      <c r="E803" s="22" t="s">
        <v>16</v>
      </c>
      <c r="F803" s="22" t="s">
        <v>16</v>
      </c>
      <c r="G803" s="22" t="s">
        <v>16</v>
      </c>
      <c r="H803" s="27" t="s">
        <v>21</v>
      </c>
      <c r="I803" s="27" t="s">
        <v>21</v>
      </c>
      <c r="J803" s="22" t="s">
        <v>16</v>
      </c>
      <c r="K803" s="22" t="s">
        <v>16</v>
      </c>
      <c r="L803" s="22" t="s">
        <v>16</v>
      </c>
      <c r="M803" s="22" t="s">
        <v>16</v>
      </c>
      <c r="N803" s="19" t="s">
        <v>58</v>
      </c>
      <c r="O803" s="22" t="s">
        <v>16</v>
      </c>
      <c r="P803" s="22" t="s">
        <v>16</v>
      </c>
      <c r="Q803" s="26" t="s">
        <v>16</v>
      </c>
      <c r="R803" s="25">
        <v>1</v>
      </c>
    </row>
    <row r="804" spans="1:18" x14ac:dyDescent="0.2">
      <c r="A804" s="13">
        <v>805</v>
      </c>
      <c r="B804">
        <v>5</v>
      </c>
      <c r="C804" t="s">
        <v>37</v>
      </c>
      <c r="D804" t="s">
        <v>12</v>
      </c>
      <c r="E804" s="22" t="s">
        <v>16</v>
      </c>
      <c r="F804" s="22" t="s">
        <v>16</v>
      </c>
      <c r="G804" s="22" t="s">
        <v>16</v>
      </c>
      <c r="H804" s="17" t="s">
        <v>17</v>
      </c>
      <c r="I804" s="22" t="s">
        <v>16</v>
      </c>
      <c r="J804" s="22" t="s">
        <v>16</v>
      </c>
      <c r="K804" s="22" t="s">
        <v>16</v>
      </c>
      <c r="L804" s="22" t="s">
        <v>16</v>
      </c>
      <c r="M804" s="22" t="s">
        <v>16</v>
      </c>
      <c r="N804" s="22" t="s">
        <v>16</v>
      </c>
      <c r="O804" s="22" t="s">
        <v>16</v>
      </c>
      <c r="P804" s="22" t="s">
        <v>16</v>
      </c>
      <c r="Q804" s="26" t="s">
        <v>16</v>
      </c>
      <c r="R804" s="25" t="s">
        <v>17</v>
      </c>
    </row>
    <row r="805" spans="1:18" x14ac:dyDescent="0.2">
      <c r="A805" s="13">
        <v>806</v>
      </c>
      <c r="B805">
        <v>5</v>
      </c>
      <c r="C805" t="s">
        <v>37</v>
      </c>
      <c r="D805" t="s">
        <v>54</v>
      </c>
      <c r="E805" s="22" t="s">
        <v>16</v>
      </c>
      <c r="F805" s="22" t="s">
        <v>16</v>
      </c>
      <c r="G805" s="22" t="s">
        <v>16</v>
      </c>
      <c r="H805" s="17" t="s">
        <v>14</v>
      </c>
      <c r="I805" s="18" t="s">
        <v>14</v>
      </c>
      <c r="J805" s="19" t="s">
        <v>14</v>
      </c>
      <c r="K805" s="22" t="s">
        <v>16</v>
      </c>
      <c r="L805" s="21" t="s">
        <v>22</v>
      </c>
      <c r="M805" s="22" t="s">
        <v>16</v>
      </c>
      <c r="N805" s="22" t="s">
        <v>16</v>
      </c>
      <c r="O805" s="22" t="s">
        <v>16</v>
      </c>
      <c r="P805" s="22" t="s">
        <v>16</v>
      </c>
      <c r="Q805" s="26" t="s">
        <v>16</v>
      </c>
      <c r="R805" s="25">
        <v>1</v>
      </c>
    </row>
    <row r="806" spans="1:18" x14ac:dyDescent="0.2">
      <c r="A806" s="13" t="s">
        <v>168</v>
      </c>
      <c r="B806">
        <v>5</v>
      </c>
      <c r="C806" t="s">
        <v>37</v>
      </c>
      <c r="D806" t="s">
        <v>55</v>
      </c>
      <c r="E806" s="22" t="s">
        <v>16</v>
      </c>
      <c r="F806" s="22" t="s">
        <v>16</v>
      </c>
      <c r="G806" s="22" t="s">
        <v>16</v>
      </c>
      <c r="H806" s="17" t="s">
        <v>24</v>
      </c>
      <c r="I806" s="18" t="s">
        <v>24</v>
      </c>
      <c r="J806" s="19" t="s">
        <v>24</v>
      </c>
      <c r="K806" s="20" t="s">
        <v>14</v>
      </c>
      <c r="L806" s="21" t="s">
        <v>15</v>
      </c>
      <c r="M806" s="28" t="s">
        <v>17</v>
      </c>
      <c r="N806" s="23" t="s">
        <v>17</v>
      </c>
      <c r="O806" s="22" t="s">
        <v>16</v>
      </c>
      <c r="P806" s="22" t="s">
        <v>16</v>
      </c>
      <c r="Q806" s="26" t="s">
        <v>16</v>
      </c>
      <c r="R806" s="25">
        <v>1</v>
      </c>
    </row>
    <row r="807" spans="1:18" x14ac:dyDescent="0.2">
      <c r="A807" s="13">
        <v>808</v>
      </c>
      <c r="B807">
        <v>5</v>
      </c>
      <c r="C807" t="s">
        <v>37</v>
      </c>
      <c r="D807" t="s">
        <v>19</v>
      </c>
      <c r="E807" s="22" t="s">
        <v>16</v>
      </c>
      <c r="F807" s="22" t="s">
        <v>16</v>
      </c>
      <c r="G807" s="22" t="s">
        <v>16</v>
      </c>
      <c r="H807" s="17" t="s">
        <v>17</v>
      </c>
      <c r="I807" s="22" t="s">
        <v>16</v>
      </c>
      <c r="J807" s="19" t="s">
        <v>25</v>
      </c>
      <c r="K807" s="22" t="s">
        <v>16</v>
      </c>
      <c r="L807" s="22" t="s">
        <v>16</v>
      </c>
      <c r="M807" s="22" t="s">
        <v>16</v>
      </c>
      <c r="N807" s="22" t="s">
        <v>16</v>
      </c>
      <c r="O807" s="22" t="s">
        <v>16</v>
      </c>
      <c r="P807" s="22" t="s">
        <v>16</v>
      </c>
      <c r="Q807" s="26" t="s">
        <v>16</v>
      </c>
      <c r="R807" s="25" t="s">
        <v>17</v>
      </c>
    </row>
    <row r="808" spans="1:18" x14ac:dyDescent="0.2">
      <c r="A808" s="13">
        <v>809</v>
      </c>
      <c r="B808">
        <v>5</v>
      </c>
      <c r="C808" t="s">
        <v>37</v>
      </c>
      <c r="D808" t="s">
        <v>20</v>
      </c>
      <c r="E808" s="22" t="s">
        <v>16</v>
      </c>
      <c r="F808" s="22" t="s">
        <v>16</v>
      </c>
      <c r="G808" s="22" t="s">
        <v>16</v>
      </c>
      <c r="H808" s="17" t="s">
        <v>17</v>
      </c>
      <c r="I808" s="18" t="s">
        <v>17</v>
      </c>
      <c r="J808" s="19" t="s">
        <v>25</v>
      </c>
      <c r="K808" s="22" t="s">
        <v>16</v>
      </c>
      <c r="L808" s="22" t="s">
        <v>16</v>
      </c>
      <c r="M808" s="22" t="s">
        <v>16</v>
      </c>
      <c r="N808" s="22" t="s">
        <v>16</v>
      </c>
      <c r="O808" s="22" t="s">
        <v>16</v>
      </c>
      <c r="P808" s="22" t="s">
        <v>16</v>
      </c>
      <c r="Q808" s="26" t="s">
        <v>16</v>
      </c>
      <c r="R808" s="25" t="s">
        <v>17</v>
      </c>
    </row>
    <row r="809" spans="1:18" x14ac:dyDescent="0.2">
      <c r="A809" s="13">
        <v>810</v>
      </c>
      <c r="B809">
        <v>5</v>
      </c>
      <c r="C809" t="s">
        <v>37</v>
      </c>
      <c r="D809" t="s">
        <v>23</v>
      </c>
      <c r="E809" s="22" t="s">
        <v>16</v>
      </c>
      <c r="F809" s="22" t="s">
        <v>16</v>
      </c>
      <c r="G809" s="22" t="s">
        <v>16</v>
      </c>
      <c r="H809" s="17" t="s">
        <v>24</v>
      </c>
      <c r="I809" s="18" t="s">
        <v>24</v>
      </c>
      <c r="J809" s="19" t="s">
        <v>22</v>
      </c>
      <c r="K809" s="22" t="s">
        <v>16</v>
      </c>
      <c r="L809" s="22" t="s">
        <v>16</v>
      </c>
      <c r="M809" s="22" t="s">
        <v>16</v>
      </c>
      <c r="N809" s="22" t="s">
        <v>16</v>
      </c>
      <c r="O809" s="22" t="s">
        <v>16</v>
      </c>
      <c r="P809" s="22" t="s">
        <v>16</v>
      </c>
      <c r="Q809" s="26" t="s">
        <v>16</v>
      </c>
      <c r="R809" s="25">
        <v>1</v>
      </c>
    </row>
    <row r="810" spans="1:18" x14ac:dyDescent="0.2">
      <c r="A810" s="13" t="s">
        <v>169</v>
      </c>
      <c r="B810">
        <v>5</v>
      </c>
      <c r="C810" t="s">
        <v>37</v>
      </c>
      <c r="D810" t="s">
        <v>55</v>
      </c>
      <c r="E810" s="22" t="s">
        <v>16</v>
      </c>
      <c r="F810" s="22" t="s">
        <v>16</v>
      </c>
      <c r="G810" s="22" t="s">
        <v>16</v>
      </c>
      <c r="H810" s="22" t="s">
        <v>16</v>
      </c>
      <c r="I810" s="22" t="s">
        <v>16</v>
      </c>
      <c r="J810" s="22" t="s">
        <v>16</v>
      </c>
      <c r="K810" s="20" t="s">
        <v>14</v>
      </c>
      <c r="L810" s="21" t="s">
        <v>15</v>
      </c>
      <c r="M810" s="28" t="s">
        <v>17</v>
      </c>
      <c r="N810" s="23" t="s">
        <v>17</v>
      </c>
      <c r="O810" s="22" t="s">
        <v>16</v>
      </c>
      <c r="P810" s="22" t="s">
        <v>16</v>
      </c>
      <c r="Q810" s="26" t="s">
        <v>16</v>
      </c>
      <c r="R810" s="26" t="s">
        <v>16</v>
      </c>
    </row>
    <row r="811" spans="1:18" x14ac:dyDescent="0.2">
      <c r="A811" s="13" t="s">
        <v>170</v>
      </c>
      <c r="B811">
        <v>5</v>
      </c>
      <c r="C811" t="s">
        <v>37</v>
      </c>
      <c r="D811" t="s">
        <v>55</v>
      </c>
      <c r="E811" s="22" t="s">
        <v>16</v>
      </c>
      <c r="F811" s="22" t="s">
        <v>16</v>
      </c>
      <c r="G811" s="22" t="s">
        <v>16</v>
      </c>
      <c r="H811" s="22" t="s">
        <v>16</v>
      </c>
      <c r="I811" s="22" t="s">
        <v>16</v>
      </c>
      <c r="J811" s="22" t="s">
        <v>16</v>
      </c>
      <c r="K811" s="22" t="s">
        <v>16</v>
      </c>
      <c r="L811" s="22" t="s">
        <v>16</v>
      </c>
      <c r="M811" s="28" t="s">
        <v>17</v>
      </c>
      <c r="N811" s="23" t="s">
        <v>17</v>
      </c>
      <c r="O811" s="22" t="s">
        <v>16</v>
      </c>
      <c r="P811" s="22" t="s">
        <v>16</v>
      </c>
      <c r="Q811" s="22" t="s">
        <v>16</v>
      </c>
      <c r="R811" s="22" t="s">
        <v>16</v>
      </c>
    </row>
    <row r="812" spans="1:18" x14ac:dyDescent="0.2">
      <c r="A812" s="13">
        <v>811</v>
      </c>
      <c r="B812">
        <v>5</v>
      </c>
      <c r="C812" t="s">
        <v>37</v>
      </c>
      <c r="D812" t="s">
        <v>19</v>
      </c>
      <c r="E812" s="22" t="s">
        <v>16</v>
      </c>
      <c r="F812" s="22" t="s">
        <v>16</v>
      </c>
      <c r="G812" s="22" t="s">
        <v>16</v>
      </c>
      <c r="H812" s="27" t="s">
        <v>21</v>
      </c>
      <c r="I812" s="27" t="s">
        <v>21</v>
      </c>
      <c r="J812" s="19" t="s">
        <v>22</v>
      </c>
      <c r="K812" s="22" t="s">
        <v>16</v>
      </c>
      <c r="L812" s="22" t="s">
        <v>16</v>
      </c>
      <c r="M812" s="22" t="s">
        <v>16</v>
      </c>
      <c r="N812" s="22" t="s">
        <v>16</v>
      </c>
      <c r="O812" s="22" t="s">
        <v>16</v>
      </c>
      <c r="P812" s="22" t="s">
        <v>16</v>
      </c>
      <c r="Q812" s="26" t="s">
        <v>16</v>
      </c>
      <c r="R812" s="25">
        <v>1</v>
      </c>
    </row>
    <row r="813" spans="1:18" x14ac:dyDescent="0.2">
      <c r="A813" s="13">
        <v>812</v>
      </c>
      <c r="B813">
        <v>5</v>
      </c>
      <c r="C813" t="s">
        <v>37</v>
      </c>
      <c r="D813" t="s">
        <v>12</v>
      </c>
      <c r="E813" s="22" t="s">
        <v>16</v>
      </c>
      <c r="F813" s="22" t="s">
        <v>16</v>
      </c>
      <c r="G813" s="22" t="s">
        <v>16</v>
      </c>
      <c r="H813" s="27" t="s">
        <v>21</v>
      </c>
      <c r="I813" s="27" t="s">
        <v>21</v>
      </c>
      <c r="J813" s="22" t="s">
        <v>16</v>
      </c>
      <c r="K813" s="20" t="s">
        <v>22</v>
      </c>
      <c r="L813" s="22" t="s">
        <v>16</v>
      </c>
      <c r="M813" s="22" t="s">
        <v>16</v>
      </c>
      <c r="N813" s="22" t="s">
        <v>16</v>
      </c>
      <c r="O813" s="22" t="s">
        <v>16</v>
      </c>
      <c r="P813" s="22" t="s">
        <v>16</v>
      </c>
      <c r="Q813" s="26" t="s">
        <v>16</v>
      </c>
      <c r="R813" s="25">
        <v>1</v>
      </c>
    </row>
    <row r="814" spans="1:18" x14ac:dyDescent="0.2">
      <c r="A814" s="13">
        <v>813</v>
      </c>
      <c r="B814">
        <v>5</v>
      </c>
      <c r="C814" t="s">
        <v>37</v>
      </c>
      <c r="D814" t="s">
        <v>55</v>
      </c>
      <c r="E814" s="22" t="s">
        <v>16</v>
      </c>
      <c r="F814" s="22" t="s">
        <v>16</v>
      </c>
      <c r="G814" s="22" t="s">
        <v>16</v>
      </c>
      <c r="H814" s="17" t="s">
        <v>24</v>
      </c>
      <c r="I814" s="18" t="s">
        <v>24</v>
      </c>
      <c r="J814" s="19" t="s">
        <v>24</v>
      </c>
      <c r="K814" s="22" t="s">
        <v>16</v>
      </c>
      <c r="L814" s="21" t="s">
        <v>15</v>
      </c>
      <c r="M814" s="28" t="s">
        <v>17</v>
      </c>
      <c r="N814" s="23" t="s">
        <v>17</v>
      </c>
      <c r="O814" s="22" t="s">
        <v>16</v>
      </c>
      <c r="P814" s="22" t="s">
        <v>16</v>
      </c>
      <c r="Q814" s="26" t="s">
        <v>16</v>
      </c>
      <c r="R814" s="25">
        <v>1</v>
      </c>
    </row>
    <row r="815" spans="1:18" x14ac:dyDescent="0.2">
      <c r="A815" s="13">
        <v>814</v>
      </c>
      <c r="B815">
        <v>5</v>
      </c>
      <c r="C815" t="s">
        <v>37</v>
      </c>
      <c r="D815" t="s">
        <v>20</v>
      </c>
      <c r="E815" s="22" t="s">
        <v>16</v>
      </c>
      <c r="F815" s="22" t="s">
        <v>16</v>
      </c>
      <c r="G815" s="22" t="s">
        <v>16</v>
      </c>
      <c r="H815" s="27" t="s">
        <v>21</v>
      </c>
      <c r="I815" s="27" t="s">
        <v>21</v>
      </c>
      <c r="J815" s="19" t="s">
        <v>22</v>
      </c>
      <c r="K815" s="22" t="s">
        <v>16</v>
      </c>
      <c r="L815" s="22" t="s">
        <v>16</v>
      </c>
      <c r="M815" s="22" t="s">
        <v>16</v>
      </c>
      <c r="N815" s="22" t="s">
        <v>16</v>
      </c>
      <c r="O815" s="22" t="s">
        <v>16</v>
      </c>
      <c r="P815" s="22" t="s">
        <v>16</v>
      </c>
      <c r="Q815" s="26" t="s">
        <v>16</v>
      </c>
      <c r="R815" s="25">
        <v>1</v>
      </c>
    </row>
    <row r="816" spans="1:18" x14ac:dyDescent="0.2">
      <c r="A816" s="13">
        <v>815</v>
      </c>
      <c r="B816">
        <v>5</v>
      </c>
      <c r="C816" t="s">
        <v>37</v>
      </c>
      <c r="D816" t="s">
        <v>19</v>
      </c>
      <c r="E816" s="22" t="s">
        <v>16</v>
      </c>
      <c r="F816" s="22" t="s">
        <v>16</v>
      </c>
      <c r="G816" s="22" t="s">
        <v>16</v>
      </c>
      <c r="H816" s="27" t="s">
        <v>21</v>
      </c>
      <c r="I816" s="27" t="s">
        <v>21</v>
      </c>
      <c r="J816" s="19" t="s">
        <v>22</v>
      </c>
      <c r="K816" s="22" t="s">
        <v>16</v>
      </c>
      <c r="L816" s="22" t="s">
        <v>16</v>
      </c>
      <c r="M816" s="22" t="s">
        <v>16</v>
      </c>
      <c r="N816" s="22" t="s">
        <v>16</v>
      </c>
      <c r="O816" s="22" t="s">
        <v>16</v>
      </c>
      <c r="P816" s="22" t="s">
        <v>16</v>
      </c>
      <c r="Q816" s="26" t="s">
        <v>16</v>
      </c>
      <c r="R816" s="25">
        <v>1</v>
      </c>
    </row>
    <row r="817" spans="1:18" x14ac:dyDescent="0.2">
      <c r="A817" s="13">
        <v>816</v>
      </c>
      <c r="B817">
        <v>5</v>
      </c>
      <c r="C817" t="s">
        <v>37</v>
      </c>
      <c r="D817" t="s">
        <v>12</v>
      </c>
      <c r="E817" s="22" t="s">
        <v>16</v>
      </c>
      <c r="F817" s="22" t="s">
        <v>16</v>
      </c>
      <c r="G817" s="22" t="s">
        <v>16</v>
      </c>
      <c r="H817" s="17" t="s">
        <v>14</v>
      </c>
      <c r="I817" s="18" t="s">
        <v>14</v>
      </c>
      <c r="J817" s="19" t="s">
        <v>14</v>
      </c>
      <c r="K817" s="22" t="s">
        <v>16</v>
      </c>
      <c r="L817" s="21" t="s">
        <v>15</v>
      </c>
      <c r="M817" s="28" t="s">
        <v>17</v>
      </c>
      <c r="N817" s="22" t="s">
        <v>16</v>
      </c>
      <c r="O817" s="22" t="s">
        <v>16</v>
      </c>
      <c r="P817" s="22" t="s">
        <v>16</v>
      </c>
      <c r="Q817" s="26" t="s">
        <v>16</v>
      </c>
      <c r="R817" s="25">
        <v>1</v>
      </c>
    </row>
    <row r="818" spans="1:18" x14ac:dyDescent="0.2">
      <c r="A818" s="13">
        <v>817</v>
      </c>
      <c r="B818">
        <v>5</v>
      </c>
      <c r="C818" t="s">
        <v>37</v>
      </c>
      <c r="D818" t="s">
        <v>50</v>
      </c>
      <c r="E818" s="22" t="s">
        <v>16</v>
      </c>
      <c r="F818" s="22" t="s">
        <v>16</v>
      </c>
      <c r="G818" s="22" t="s">
        <v>16</v>
      </c>
      <c r="H818" s="17" t="s">
        <v>24</v>
      </c>
      <c r="I818" s="18" t="s">
        <v>24</v>
      </c>
      <c r="J818" s="19" t="s">
        <v>24</v>
      </c>
      <c r="K818" s="20" t="s">
        <v>14</v>
      </c>
      <c r="L818" s="21" t="s">
        <v>15</v>
      </c>
      <c r="M818" s="28" t="s">
        <v>17</v>
      </c>
      <c r="N818" s="23" t="s">
        <v>17</v>
      </c>
      <c r="O818" s="22" t="s">
        <v>16</v>
      </c>
      <c r="P818" s="22" t="s">
        <v>16</v>
      </c>
      <c r="Q818" s="26" t="s">
        <v>16</v>
      </c>
      <c r="R818" s="25">
        <v>1</v>
      </c>
    </row>
    <row r="819" spans="1:18" x14ac:dyDescent="0.2">
      <c r="A819" s="13" t="s">
        <v>171</v>
      </c>
      <c r="B819">
        <v>5</v>
      </c>
      <c r="C819" t="s">
        <v>37</v>
      </c>
      <c r="D819" t="s">
        <v>12</v>
      </c>
      <c r="E819" s="22" t="s">
        <v>16</v>
      </c>
      <c r="F819" s="22" t="s">
        <v>16</v>
      </c>
      <c r="G819" s="22" t="s">
        <v>16</v>
      </c>
      <c r="H819" s="17" t="s">
        <v>14</v>
      </c>
      <c r="I819" s="18" t="s">
        <v>14</v>
      </c>
      <c r="J819" s="19" t="s">
        <v>14</v>
      </c>
      <c r="K819" s="20" t="s">
        <v>14</v>
      </c>
      <c r="L819" s="21" t="s">
        <v>15</v>
      </c>
      <c r="M819" s="28" t="s">
        <v>17</v>
      </c>
      <c r="N819" s="23" t="s">
        <v>17</v>
      </c>
      <c r="O819" s="22" t="s">
        <v>16</v>
      </c>
      <c r="P819" s="22" t="s">
        <v>16</v>
      </c>
      <c r="Q819" s="26" t="s">
        <v>16</v>
      </c>
      <c r="R819" s="25">
        <v>1</v>
      </c>
    </row>
    <row r="820" spans="1:18" x14ac:dyDescent="0.2">
      <c r="A820" s="13">
        <v>819</v>
      </c>
      <c r="B820">
        <v>5</v>
      </c>
      <c r="C820" t="s">
        <v>37</v>
      </c>
      <c r="D820" t="s">
        <v>20</v>
      </c>
      <c r="E820" s="22" t="s">
        <v>16</v>
      </c>
      <c r="F820" s="22" t="s">
        <v>16</v>
      </c>
      <c r="G820" s="22" t="s">
        <v>16</v>
      </c>
      <c r="H820" s="27" t="s">
        <v>21</v>
      </c>
      <c r="I820" s="27" t="s">
        <v>21</v>
      </c>
      <c r="J820" s="19" t="s">
        <v>22</v>
      </c>
      <c r="K820" s="22" t="s">
        <v>16</v>
      </c>
      <c r="L820" s="22" t="s">
        <v>16</v>
      </c>
      <c r="M820" s="22" t="s">
        <v>16</v>
      </c>
      <c r="N820" s="22" t="s">
        <v>16</v>
      </c>
      <c r="O820" s="22" t="s">
        <v>16</v>
      </c>
      <c r="P820" s="22" t="s">
        <v>16</v>
      </c>
      <c r="Q820" s="26" t="s">
        <v>16</v>
      </c>
      <c r="R820" s="25">
        <v>1</v>
      </c>
    </row>
    <row r="821" spans="1:18" x14ac:dyDescent="0.2">
      <c r="A821" s="13">
        <v>820</v>
      </c>
      <c r="B821">
        <v>5</v>
      </c>
      <c r="C821" t="s">
        <v>37</v>
      </c>
      <c r="D821" t="s">
        <v>55</v>
      </c>
      <c r="E821" s="22" t="s">
        <v>16</v>
      </c>
      <c r="F821" s="22" t="s">
        <v>16</v>
      </c>
      <c r="G821" s="22" t="s">
        <v>16</v>
      </c>
      <c r="H821" s="17" t="s">
        <v>24</v>
      </c>
      <c r="I821" s="18" t="s">
        <v>24</v>
      </c>
      <c r="J821" s="19" t="s">
        <v>24</v>
      </c>
      <c r="K821" s="20" t="s">
        <v>14</v>
      </c>
      <c r="L821" s="21" t="s">
        <v>15</v>
      </c>
      <c r="M821" s="28" t="s">
        <v>17</v>
      </c>
      <c r="N821" s="22" t="s">
        <v>16</v>
      </c>
      <c r="O821" s="22" t="s">
        <v>16</v>
      </c>
      <c r="P821" s="22" t="s">
        <v>16</v>
      </c>
      <c r="Q821" s="26" t="s">
        <v>16</v>
      </c>
      <c r="R821" s="25">
        <v>1</v>
      </c>
    </row>
    <row r="822" spans="1:18" x14ac:dyDescent="0.2">
      <c r="A822" s="13">
        <v>821</v>
      </c>
      <c r="B822">
        <v>5</v>
      </c>
      <c r="C822" t="s">
        <v>37</v>
      </c>
      <c r="D822" t="s">
        <v>12</v>
      </c>
      <c r="E822" s="22" t="s">
        <v>16</v>
      </c>
      <c r="F822" s="22" t="s">
        <v>16</v>
      </c>
      <c r="G822" s="22" t="s">
        <v>16</v>
      </c>
      <c r="H822" s="17" t="s">
        <v>14</v>
      </c>
      <c r="I822" s="18" t="s">
        <v>14</v>
      </c>
      <c r="J822" s="19" t="s">
        <v>14</v>
      </c>
      <c r="K822" s="20" t="s">
        <v>14</v>
      </c>
      <c r="L822" s="21" t="s">
        <v>15</v>
      </c>
      <c r="M822" s="22" t="s">
        <v>16</v>
      </c>
      <c r="N822" s="23" t="s">
        <v>17</v>
      </c>
      <c r="O822" s="22" t="s">
        <v>16</v>
      </c>
      <c r="P822" s="22" t="s">
        <v>16</v>
      </c>
      <c r="Q822" s="26" t="s">
        <v>16</v>
      </c>
      <c r="R822" s="25">
        <v>1</v>
      </c>
    </row>
    <row r="823" spans="1:18" x14ac:dyDescent="0.2">
      <c r="A823" s="13">
        <v>822</v>
      </c>
      <c r="B823">
        <v>5</v>
      </c>
      <c r="C823" t="s">
        <v>37</v>
      </c>
      <c r="D823" t="s">
        <v>19</v>
      </c>
      <c r="E823" s="22" t="s">
        <v>16</v>
      </c>
      <c r="F823" s="22" t="s">
        <v>16</v>
      </c>
      <c r="G823" s="22" t="s">
        <v>16</v>
      </c>
      <c r="H823" s="27" t="s">
        <v>21</v>
      </c>
      <c r="I823" s="27" t="s">
        <v>21</v>
      </c>
      <c r="J823" s="19" t="s">
        <v>22</v>
      </c>
      <c r="K823" s="22" t="s">
        <v>16</v>
      </c>
      <c r="L823" s="22" t="s">
        <v>16</v>
      </c>
      <c r="M823" s="22" t="s">
        <v>16</v>
      </c>
      <c r="N823" s="22" t="s">
        <v>16</v>
      </c>
      <c r="O823" s="22" t="s">
        <v>16</v>
      </c>
      <c r="P823" s="22" t="s">
        <v>16</v>
      </c>
      <c r="Q823" s="26" t="s">
        <v>16</v>
      </c>
      <c r="R823" s="25">
        <v>1</v>
      </c>
    </row>
    <row r="824" spans="1:18" x14ac:dyDescent="0.2">
      <c r="A824" s="13">
        <v>823</v>
      </c>
      <c r="B824">
        <v>5</v>
      </c>
      <c r="C824" t="s">
        <v>37</v>
      </c>
      <c r="D824" t="s">
        <v>20</v>
      </c>
      <c r="E824" s="22" t="s">
        <v>16</v>
      </c>
      <c r="F824" s="22" t="s">
        <v>16</v>
      </c>
      <c r="G824" s="22" t="s">
        <v>16</v>
      </c>
      <c r="H824" s="17" t="s">
        <v>17</v>
      </c>
      <c r="I824" s="18" t="s">
        <v>17</v>
      </c>
      <c r="J824" s="19" t="s">
        <v>25</v>
      </c>
      <c r="K824" s="22" t="s">
        <v>16</v>
      </c>
      <c r="L824" s="22" t="s">
        <v>16</v>
      </c>
      <c r="M824" s="22" t="s">
        <v>16</v>
      </c>
      <c r="N824" s="22" t="s">
        <v>16</v>
      </c>
      <c r="O824" s="22" t="s">
        <v>16</v>
      </c>
      <c r="P824" s="22" t="s">
        <v>16</v>
      </c>
      <c r="Q824" s="26" t="s">
        <v>16</v>
      </c>
      <c r="R824" s="25" t="s">
        <v>17</v>
      </c>
    </row>
    <row r="825" spans="1:18" x14ac:dyDescent="0.2">
      <c r="A825" s="13">
        <v>824</v>
      </c>
      <c r="B825">
        <v>5</v>
      </c>
      <c r="C825" t="s">
        <v>37</v>
      </c>
      <c r="D825" t="s">
        <v>55</v>
      </c>
      <c r="E825" s="22" t="s">
        <v>16</v>
      </c>
      <c r="F825" s="22" t="s">
        <v>16</v>
      </c>
      <c r="G825" s="22" t="s">
        <v>16</v>
      </c>
      <c r="H825" s="17" t="s">
        <v>24</v>
      </c>
      <c r="I825" s="18" t="s">
        <v>24</v>
      </c>
      <c r="J825" s="19" t="s">
        <v>24</v>
      </c>
      <c r="K825" s="20" t="s">
        <v>14</v>
      </c>
      <c r="L825" s="21" t="s">
        <v>15</v>
      </c>
      <c r="M825" s="28" t="s">
        <v>17</v>
      </c>
      <c r="N825" s="23" t="s">
        <v>17</v>
      </c>
      <c r="O825" s="22" t="s">
        <v>16</v>
      </c>
      <c r="P825" s="22" t="s">
        <v>16</v>
      </c>
      <c r="Q825" s="26" t="s">
        <v>16</v>
      </c>
      <c r="R825" s="25">
        <v>1</v>
      </c>
    </row>
    <row r="826" spans="1:18" x14ac:dyDescent="0.2">
      <c r="A826" s="13">
        <v>825</v>
      </c>
      <c r="B826">
        <v>5</v>
      </c>
      <c r="C826" t="s">
        <v>37</v>
      </c>
      <c r="D826" t="s">
        <v>20</v>
      </c>
      <c r="E826" s="22" t="s">
        <v>16</v>
      </c>
      <c r="F826" s="22" t="s">
        <v>16</v>
      </c>
      <c r="G826" s="22" t="s">
        <v>16</v>
      </c>
      <c r="H826" s="27" t="s">
        <v>21</v>
      </c>
      <c r="I826" s="27" t="s">
        <v>21</v>
      </c>
      <c r="J826" s="19" t="s">
        <v>22</v>
      </c>
      <c r="K826" s="22" t="s">
        <v>16</v>
      </c>
      <c r="L826" s="22" t="s">
        <v>16</v>
      </c>
      <c r="M826" s="22" t="s">
        <v>16</v>
      </c>
      <c r="N826" s="22" t="s">
        <v>16</v>
      </c>
      <c r="O826" s="22" t="s">
        <v>16</v>
      </c>
      <c r="P826" s="22" t="s">
        <v>16</v>
      </c>
      <c r="Q826" s="26" t="s">
        <v>16</v>
      </c>
      <c r="R826" s="25">
        <v>1</v>
      </c>
    </row>
    <row r="827" spans="1:18" x14ac:dyDescent="0.2">
      <c r="A827" s="13">
        <v>826</v>
      </c>
      <c r="B827">
        <v>5</v>
      </c>
      <c r="C827" t="s">
        <v>37</v>
      </c>
      <c r="D827" t="s">
        <v>54</v>
      </c>
      <c r="E827" s="22" t="s">
        <v>16</v>
      </c>
      <c r="F827" s="22" t="s">
        <v>16</v>
      </c>
      <c r="G827" s="22" t="s">
        <v>16</v>
      </c>
      <c r="H827" s="27" t="s">
        <v>21</v>
      </c>
      <c r="I827" s="27" t="s">
        <v>21</v>
      </c>
      <c r="J827" s="19" t="s">
        <v>58</v>
      </c>
      <c r="K827" s="20" t="s">
        <v>22</v>
      </c>
      <c r="L827" s="22" t="s">
        <v>16</v>
      </c>
      <c r="M827" s="22" t="s">
        <v>16</v>
      </c>
      <c r="N827" s="22" t="s">
        <v>16</v>
      </c>
      <c r="O827" s="22" t="s">
        <v>16</v>
      </c>
      <c r="P827" s="22" t="s">
        <v>16</v>
      </c>
      <c r="Q827" s="26" t="s">
        <v>16</v>
      </c>
      <c r="R827" s="25">
        <v>1</v>
      </c>
    </row>
    <row r="828" spans="1:18" x14ac:dyDescent="0.2">
      <c r="A828" s="13">
        <v>827</v>
      </c>
      <c r="B828">
        <v>5</v>
      </c>
      <c r="C828" t="s">
        <v>37</v>
      </c>
      <c r="D828" t="s">
        <v>12</v>
      </c>
      <c r="E828" s="22" t="s">
        <v>16</v>
      </c>
      <c r="F828" s="22" t="s">
        <v>16</v>
      </c>
      <c r="G828" s="22" t="s">
        <v>16</v>
      </c>
      <c r="H828" s="17" t="s">
        <v>14</v>
      </c>
      <c r="I828" s="18" t="s">
        <v>14</v>
      </c>
      <c r="J828" s="19" t="s">
        <v>14</v>
      </c>
      <c r="K828" s="20" t="s">
        <v>22</v>
      </c>
      <c r="L828" s="22" t="s">
        <v>16</v>
      </c>
      <c r="M828" s="22" t="s">
        <v>16</v>
      </c>
      <c r="N828" s="22" t="s">
        <v>16</v>
      </c>
      <c r="O828" s="22" t="s">
        <v>16</v>
      </c>
      <c r="P828" s="22" t="s">
        <v>16</v>
      </c>
      <c r="Q828" s="26" t="s">
        <v>16</v>
      </c>
      <c r="R828" s="25">
        <v>1</v>
      </c>
    </row>
    <row r="829" spans="1:18" x14ac:dyDescent="0.2">
      <c r="A829" s="13">
        <v>828</v>
      </c>
      <c r="B829">
        <v>5</v>
      </c>
      <c r="C829" t="s">
        <v>37</v>
      </c>
      <c r="D829" t="s">
        <v>19</v>
      </c>
      <c r="E829" s="22" t="s">
        <v>16</v>
      </c>
      <c r="F829" s="22" t="s">
        <v>16</v>
      </c>
      <c r="G829" s="22" t="s">
        <v>16</v>
      </c>
      <c r="H829" s="27" t="s">
        <v>21</v>
      </c>
      <c r="I829" s="27" t="s">
        <v>21</v>
      </c>
      <c r="J829" s="19" t="s">
        <v>22</v>
      </c>
      <c r="K829" s="22" t="s">
        <v>16</v>
      </c>
      <c r="L829" s="22" t="s">
        <v>16</v>
      </c>
      <c r="M829" s="22" t="s">
        <v>16</v>
      </c>
      <c r="N829" s="22" t="s">
        <v>16</v>
      </c>
      <c r="O829" s="22" t="s">
        <v>16</v>
      </c>
      <c r="P829" s="22" t="s">
        <v>16</v>
      </c>
      <c r="Q829" s="26" t="s">
        <v>16</v>
      </c>
      <c r="R829" s="25">
        <v>1</v>
      </c>
    </row>
    <row r="830" spans="1:18" x14ac:dyDescent="0.2">
      <c r="A830" s="13">
        <v>829</v>
      </c>
      <c r="B830">
        <v>5</v>
      </c>
      <c r="C830" t="s">
        <v>37</v>
      </c>
      <c r="D830" t="s">
        <v>48</v>
      </c>
      <c r="E830" s="22" t="s">
        <v>16</v>
      </c>
      <c r="F830" s="22" t="s">
        <v>16</v>
      </c>
      <c r="G830" s="22" t="s">
        <v>16</v>
      </c>
      <c r="H830" s="27" t="s">
        <v>21</v>
      </c>
      <c r="I830" s="27" t="s">
        <v>21</v>
      </c>
      <c r="J830" s="19" t="s">
        <v>58</v>
      </c>
      <c r="K830" s="20" t="s">
        <v>22</v>
      </c>
      <c r="L830" s="22" t="s">
        <v>16</v>
      </c>
      <c r="M830" s="22" t="s">
        <v>16</v>
      </c>
      <c r="N830" s="22" t="s">
        <v>16</v>
      </c>
      <c r="O830" s="22" t="s">
        <v>16</v>
      </c>
      <c r="P830" s="22" t="s">
        <v>16</v>
      </c>
      <c r="Q830" s="26" t="s">
        <v>16</v>
      </c>
      <c r="R830" s="25">
        <v>1</v>
      </c>
    </row>
    <row r="831" spans="1:18" x14ac:dyDescent="0.2">
      <c r="A831" s="13">
        <v>830</v>
      </c>
      <c r="B831">
        <v>5</v>
      </c>
      <c r="C831" t="s">
        <v>37</v>
      </c>
      <c r="D831" t="s">
        <v>20</v>
      </c>
      <c r="E831" s="22" t="s">
        <v>16</v>
      </c>
      <c r="F831" s="22" t="s">
        <v>16</v>
      </c>
      <c r="G831" s="22" t="s">
        <v>16</v>
      </c>
      <c r="H831" s="17" t="s">
        <v>17</v>
      </c>
      <c r="I831" s="18" t="s">
        <v>17</v>
      </c>
      <c r="J831" s="22" t="s">
        <v>16</v>
      </c>
      <c r="K831" s="22" t="s">
        <v>16</v>
      </c>
      <c r="L831" s="22" t="s">
        <v>16</v>
      </c>
      <c r="M831" s="22" t="s">
        <v>16</v>
      </c>
      <c r="N831" s="22" t="s">
        <v>16</v>
      </c>
      <c r="O831" s="22" t="s">
        <v>16</v>
      </c>
      <c r="P831" s="22" t="s">
        <v>16</v>
      </c>
      <c r="Q831" s="26" t="s">
        <v>16</v>
      </c>
      <c r="R831" s="25" t="s">
        <v>17</v>
      </c>
    </row>
    <row r="832" spans="1:18" x14ac:dyDescent="0.2">
      <c r="A832" s="13">
        <v>831</v>
      </c>
      <c r="B832">
        <v>5</v>
      </c>
      <c r="C832" t="s">
        <v>37</v>
      </c>
      <c r="D832" t="s">
        <v>12</v>
      </c>
      <c r="E832" s="22" t="s">
        <v>16</v>
      </c>
      <c r="F832" s="22" t="s">
        <v>16</v>
      </c>
      <c r="G832" s="22" t="s">
        <v>16</v>
      </c>
      <c r="H832" s="17" t="s">
        <v>14</v>
      </c>
      <c r="I832" s="18" t="s">
        <v>14</v>
      </c>
      <c r="J832" s="19" t="s">
        <v>14</v>
      </c>
      <c r="K832" s="22" t="s">
        <v>16</v>
      </c>
      <c r="L832" s="21" t="s">
        <v>15</v>
      </c>
      <c r="M832" s="28" t="s">
        <v>17</v>
      </c>
      <c r="N832" s="23" t="s">
        <v>17</v>
      </c>
      <c r="O832" s="22" t="s">
        <v>16</v>
      </c>
      <c r="P832" s="22" t="s">
        <v>16</v>
      </c>
      <c r="Q832" s="26" t="s">
        <v>16</v>
      </c>
      <c r="R832" s="25">
        <v>1</v>
      </c>
    </row>
    <row r="833" spans="1:18" x14ac:dyDescent="0.2">
      <c r="A833" s="13">
        <v>832</v>
      </c>
      <c r="B833">
        <v>5</v>
      </c>
      <c r="C833" t="s">
        <v>37</v>
      </c>
      <c r="D833" t="s">
        <v>19</v>
      </c>
      <c r="E833" s="22" t="s">
        <v>16</v>
      </c>
      <c r="F833" s="22" t="s">
        <v>16</v>
      </c>
      <c r="G833" s="22" t="s">
        <v>16</v>
      </c>
      <c r="H833" s="27" t="s">
        <v>21</v>
      </c>
      <c r="I833" s="27" t="s">
        <v>21</v>
      </c>
      <c r="J833" s="19" t="s">
        <v>22</v>
      </c>
      <c r="K833" s="22" t="s">
        <v>16</v>
      </c>
      <c r="L833" s="22" t="s">
        <v>16</v>
      </c>
      <c r="M833" s="22" t="s">
        <v>16</v>
      </c>
      <c r="N833" s="22" t="s">
        <v>16</v>
      </c>
      <c r="O833" s="22" t="s">
        <v>16</v>
      </c>
      <c r="P833" s="22" t="s">
        <v>16</v>
      </c>
      <c r="Q833" s="26" t="s">
        <v>16</v>
      </c>
      <c r="R833" s="25">
        <v>1</v>
      </c>
    </row>
    <row r="834" spans="1:18" x14ac:dyDescent="0.2">
      <c r="A834" s="13">
        <v>833</v>
      </c>
      <c r="B834">
        <v>5</v>
      </c>
      <c r="C834" t="s">
        <v>37</v>
      </c>
      <c r="D834" t="s">
        <v>20</v>
      </c>
      <c r="E834" s="22" t="s">
        <v>16</v>
      </c>
      <c r="F834" s="22" t="s">
        <v>16</v>
      </c>
      <c r="G834" s="22" t="s">
        <v>16</v>
      </c>
      <c r="H834" s="27" t="s">
        <v>21</v>
      </c>
      <c r="I834" s="27" t="s">
        <v>21</v>
      </c>
      <c r="J834" s="19" t="s">
        <v>22</v>
      </c>
      <c r="K834" s="22" t="s">
        <v>16</v>
      </c>
      <c r="L834" s="22" t="s">
        <v>16</v>
      </c>
      <c r="M834" s="22" t="s">
        <v>16</v>
      </c>
      <c r="N834" s="22" t="s">
        <v>16</v>
      </c>
      <c r="O834" s="22" t="s">
        <v>16</v>
      </c>
      <c r="P834" s="22" t="s">
        <v>16</v>
      </c>
      <c r="Q834" s="26" t="s">
        <v>16</v>
      </c>
      <c r="R834" s="25">
        <v>1</v>
      </c>
    </row>
    <row r="835" spans="1:18" x14ac:dyDescent="0.2">
      <c r="A835" s="13" t="s">
        <v>172</v>
      </c>
      <c r="B835">
        <v>5</v>
      </c>
      <c r="C835" t="s">
        <v>37</v>
      </c>
      <c r="D835" t="s">
        <v>12</v>
      </c>
      <c r="E835" s="22" t="s">
        <v>16</v>
      </c>
      <c r="F835" s="22" t="s">
        <v>16</v>
      </c>
      <c r="G835" s="22" t="s">
        <v>16</v>
      </c>
      <c r="H835" s="17" t="s">
        <v>14</v>
      </c>
      <c r="I835" s="18" t="s">
        <v>14</v>
      </c>
      <c r="J835" s="19" t="s">
        <v>14</v>
      </c>
      <c r="K835" s="20" t="s">
        <v>14</v>
      </c>
      <c r="L835" s="22" t="s">
        <v>16</v>
      </c>
      <c r="M835" s="22" t="s">
        <v>16</v>
      </c>
      <c r="N835" s="23" t="s">
        <v>17</v>
      </c>
      <c r="O835" s="22" t="s">
        <v>16</v>
      </c>
      <c r="P835" s="22" t="s">
        <v>16</v>
      </c>
      <c r="Q835" s="26" t="s">
        <v>16</v>
      </c>
      <c r="R835" s="25">
        <v>1</v>
      </c>
    </row>
    <row r="836" spans="1:18" x14ac:dyDescent="0.2">
      <c r="A836" s="13">
        <v>835</v>
      </c>
      <c r="B836">
        <v>5</v>
      </c>
      <c r="C836" t="s">
        <v>37</v>
      </c>
      <c r="D836" t="s">
        <v>19</v>
      </c>
      <c r="E836" s="22" t="s">
        <v>16</v>
      </c>
      <c r="F836" s="22" t="s">
        <v>16</v>
      </c>
      <c r="G836" s="22" t="s">
        <v>16</v>
      </c>
      <c r="H836" s="27" t="s">
        <v>21</v>
      </c>
      <c r="I836" s="27" t="s">
        <v>21</v>
      </c>
      <c r="J836" s="19" t="s">
        <v>22</v>
      </c>
      <c r="K836" s="22" t="s">
        <v>16</v>
      </c>
      <c r="L836" s="22" t="s">
        <v>16</v>
      </c>
      <c r="M836" s="22" t="s">
        <v>16</v>
      </c>
      <c r="N836" s="22" t="s">
        <v>16</v>
      </c>
      <c r="O836" s="22" t="s">
        <v>16</v>
      </c>
      <c r="P836" s="22" t="s">
        <v>16</v>
      </c>
      <c r="Q836" s="26" t="s">
        <v>16</v>
      </c>
      <c r="R836" s="25">
        <v>1</v>
      </c>
    </row>
    <row r="837" spans="1:18" x14ac:dyDescent="0.2">
      <c r="A837" s="13">
        <v>836</v>
      </c>
      <c r="B837">
        <v>5</v>
      </c>
      <c r="C837" t="s">
        <v>37</v>
      </c>
      <c r="D837" t="s">
        <v>20</v>
      </c>
      <c r="E837" s="22" t="s">
        <v>16</v>
      </c>
      <c r="F837" s="22" t="s">
        <v>16</v>
      </c>
      <c r="G837" s="22" t="s">
        <v>16</v>
      </c>
      <c r="H837" s="27" t="s">
        <v>21</v>
      </c>
      <c r="I837" s="27" t="s">
        <v>21</v>
      </c>
      <c r="J837" s="19" t="s">
        <v>22</v>
      </c>
      <c r="K837" s="22" t="s">
        <v>16</v>
      </c>
      <c r="L837" s="22" t="s">
        <v>16</v>
      </c>
      <c r="M837" s="22" t="s">
        <v>16</v>
      </c>
      <c r="N837" s="22" t="s">
        <v>16</v>
      </c>
      <c r="O837" s="22" t="s">
        <v>16</v>
      </c>
      <c r="P837" s="22" t="s">
        <v>16</v>
      </c>
      <c r="Q837" s="26" t="s">
        <v>16</v>
      </c>
      <c r="R837" s="25">
        <v>1</v>
      </c>
    </row>
    <row r="838" spans="1:18" x14ac:dyDescent="0.2">
      <c r="A838" s="13">
        <v>837</v>
      </c>
      <c r="B838">
        <v>5</v>
      </c>
      <c r="C838" t="s">
        <v>37</v>
      </c>
      <c r="D838" t="s">
        <v>12</v>
      </c>
      <c r="E838" s="22" t="s">
        <v>16</v>
      </c>
      <c r="F838" s="22" t="s">
        <v>16</v>
      </c>
      <c r="G838" s="22" t="s">
        <v>16</v>
      </c>
      <c r="H838" s="17" t="s">
        <v>17</v>
      </c>
      <c r="I838" s="18" t="s">
        <v>17</v>
      </c>
      <c r="J838" s="22" t="s">
        <v>16</v>
      </c>
      <c r="K838" s="22" t="s">
        <v>16</v>
      </c>
      <c r="L838" s="22" t="s">
        <v>16</v>
      </c>
      <c r="M838" s="22" t="s">
        <v>16</v>
      </c>
      <c r="N838" s="22" t="s">
        <v>16</v>
      </c>
      <c r="O838" s="22" t="s">
        <v>16</v>
      </c>
      <c r="P838" s="22" t="s">
        <v>16</v>
      </c>
      <c r="Q838" s="26" t="s">
        <v>16</v>
      </c>
      <c r="R838" s="25" t="s">
        <v>17</v>
      </c>
    </row>
    <row r="839" spans="1:18" x14ac:dyDescent="0.2">
      <c r="A839" s="13">
        <v>838</v>
      </c>
      <c r="B839">
        <v>5</v>
      </c>
      <c r="C839" t="s">
        <v>37</v>
      </c>
      <c r="D839" t="s">
        <v>19</v>
      </c>
      <c r="E839" s="22" t="s">
        <v>16</v>
      </c>
      <c r="F839" s="22" t="s">
        <v>16</v>
      </c>
      <c r="G839" s="22" t="s">
        <v>16</v>
      </c>
      <c r="H839" s="27" t="s">
        <v>21</v>
      </c>
      <c r="I839" s="27" t="s">
        <v>21</v>
      </c>
      <c r="J839" s="19" t="s">
        <v>22</v>
      </c>
      <c r="K839" s="22" t="s">
        <v>16</v>
      </c>
      <c r="L839" s="22" t="s">
        <v>16</v>
      </c>
      <c r="M839" s="22" t="s">
        <v>16</v>
      </c>
      <c r="N839" s="22" t="s">
        <v>16</v>
      </c>
      <c r="O839" s="22" t="s">
        <v>16</v>
      </c>
      <c r="P839" s="22" t="s">
        <v>16</v>
      </c>
      <c r="Q839" s="26" t="s">
        <v>16</v>
      </c>
      <c r="R839" s="25">
        <v>1</v>
      </c>
    </row>
    <row r="840" spans="1:18" x14ac:dyDescent="0.2">
      <c r="A840" s="13">
        <v>839</v>
      </c>
      <c r="B840">
        <v>5</v>
      </c>
      <c r="C840" t="s">
        <v>37</v>
      </c>
      <c r="D840" t="s">
        <v>12</v>
      </c>
      <c r="E840" s="22" t="s">
        <v>16</v>
      </c>
      <c r="F840" s="22" t="s">
        <v>16</v>
      </c>
      <c r="G840" s="22" t="s">
        <v>16</v>
      </c>
      <c r="H840" s="17" t="s">
        <v>14</v>
      </c>
      <c r="I840" s="18" t="s">
        <v>14</v>
      </c>
      <c r="J840" s="19" t="s">
        <v>14</v>
      </c>
      <c r="K840" s="20" t="s">
        <v>14</v>
      </c>
      <c r="L840" s="22" t="s">
        <v>16</v>
      </c>
      <c r="M840" s="22" t="s">
        <v>16</v>
      </c>
      <c r="N840" s="22" t="s">
        <v>16</v>
      </c>
      <c r="O840" s="22" t="s">
        <v>16</v>
      </c>
      <c r="P840" s="22" t="s">
        <v>16</v>
      </c>
      <c r="Q840" s="26" t="s">
        <v>16</v>
      </c>
      <c r="R840" s="25">
        <v>1</v>
      </c>
    </row>
    <row r="841" spans="1:18" x14ac:dyDescent="0.2">
      <c r="A841" s="13" t="s">
        <v>173</v>
      </c>
      <c r="B841">
        <v>5</v>
      </c>
      <c r="C841" t="s">
        <v>37</v>
      </c>
      <c r="D841" t="s">
        <v>12</v>
      </c>
      <c r="E841" s="22" t="s">
        <v>16</v>
      </c>
      <c r="F841" s="22" t="s">
        <v>16</v>
      </c>
      <c r="G841" s="22" t="s">
        <v>16</v>
      </c>
      <c r="H841" s="22" t="s">
        <v>16</v>
      </c>
      <c r="I841" s="22" t="s">
        <v>16</v>
      </c>
      <c r="J841" s="22" t="s">
        <v>16</v>
      </c>
      <c r="K841" s="22" t="s">
        <v>16</v>
      </c>
      <c r="L841" s="22" t="s">
        <v>16</v>
      </c>
      <c r="M841" s="28" t="s">
        <v>17</v>
      </c>
      <c r="N841" s="23" t="s">
        <v>17</v>
      </c>
      <c r="O841" s="22" t="s">
        <v>16</v>
      </c>
      <c r="P841" s="22" t="s">
        <v>16</v>
      </c>
      <c r="Q841" s="22" t="s">
        <v>16</v>
      </c>
      <c r="R841" s="22" t="s">
        <v>16</v>
      </c>
    </row>
    <row r="842" spans="1:18" x14ac:dyDescent="0.2">
      <c r="A842" s="13">
        <v>840</v>
      </c>
      <c r="B842">
        <v>5</v>
      </c>
      <c r="C842" t="s">
        <v>37</v>
      </c>
      <c r="D842" t="s">
        <v>19</v>
      </c>
      <c r="E842" s="22" t="s">
        <v>16</v>
      </c>
      <c r="F842" s="22" t="s">
        <v>16</v>
      </c>
      <c r="G842" s="22" t="s">
        <v>16</v>
      </c>
      <c r="H842" s="27" t="s">
        <v>21</v>
      </c>
      <c r="I842" s="27" t="s">
        <v>21</v>
      </c>
      <c r="J842" s="19" t="s">
        <v>22</v>
      </c>
      <c r="K842" s="22" t="s">
        <v>16</v>
      </c>
      <c r="L842" s="22" t="s">
        <v>16</v>
      </c>
      <c r="M842" s="22" t="s">
        <v>16</v>
      </c>
      <c r="N842" s="22" t="s">
        <v>16</v>
      </c>
      <c r="O842" s="22" t="s">
        <v>16</v>
      </c>
      <c r="P842" s="22" t="s">
        <v>16</v>
      </c>
      <c r="Q842" s="26" t="s">
        <v>16</v>
      </c>
      <c r="R842" s="25">
        <v>1</v>
      </c>
    </row>
    <row r="843" spans="1:18" x14ac:dyDescent="0.2">
      <c r="A843" s="13">
        <v>841</v>
      </c>
      <c r="B843">
        <v>34</v>
      </c>
      <c r="C843" t="s">
        <v>11</v>
      </c>
      <c r="D843" t="s">
        <v>19</v>
      </c>
      <c r="E843" s="22" t="s">
        <v>16</v>
      </c>
      <c r="F843" s="22" t="s">
        <v>16</v>
      </c>
      <c r="G843" s="22" t="s">
        <v>16</v>
      </c>
      <c r="H843" s="17" t="s">
        <v>13</v>
      </c>
      <c r="I843" s="22" t="s">
        <v>16</v>
      </c>
      <c r="J843" s="22" t="s">
        <v>16</v>
      </c>
      <c r="K843" s="22" t="s">
        <v>16</v>
      </c>
      <c r="L843" s="22" t="s">
        <v>16</v>
      </c>
      <c r="M843" s="22" t="s">
        <v>16</v>
      </c>
      <c r="N843" s="22" t="s">
        <v>16</v>
      </c>
      <c r="O843" s="22" t="s">
        <v>16</v>
      </c>
      <c r="P843" s="22" t="s">
        <v>16</v>
      </c>
      <c r="Q843" s="26" t="s">
        <v>16</v>
      </c>
      <c r="R843" s="25">
        <v>1</v>
      </c>
    </row>
    <row r="844" spans="1:18" x14ac:dyDescent="0.2">
      <c r="A844" s="13" t="s">
        <v>174</v>
      </c>
      <c r="B844">
        <v>34</v>
      </c>
      <c r="C844" t="s">
        <v>11</v>
      </c>
      <c r="D844" t="s">
        <v>12</v>
      </c>
      <c r="E844" s="22" t="s">
        <v>16</v>
      </c>
      <c r="F844" s="22" t="s">
        <v>16</v>
      </c>
      <c r="G844" s="22" t="s">
        <v>16</v>
      </c>
      <c r="H844" s="17" t="s">
        <v>13</v>
      </c>
      <c r="I844" s="18" t="s">
        <v>14</v>
      </c>
      <c r="J844" s="19" t="s">
        <v>14</v>
      </c>
      <c r="K844" s="20" t="s">
        <v>14</v>
      </c>
      <c r="L844" s="21" t="s">
        <v>15</v>
      </c>
      <c r="M844" s="22" t="s">
        <v>16</v>
      </c>
      <c r="N844" s="23" t="s">
        <v>17</v>
      </c>
      <c r="O844" s="22" t="s">
        <v>16</v>
      </c>
      <c r="P844" s="22" t="s">
        <v>16</v>
      </c>
      <c r="Q844" s="26" t="s">
        <v>16</v>
      </c>
      <c r="R844" s="25">
        <v>1</v>
      </c>
    </row>
    <row r="845" spans="1:18" x14ac:dyDescent="0.2">
      <c r="A845" s="13">
        <v>843</v>
      </c>
      <c r="B845">
        <v>34</v>
      </c>
      <c r="C845" t="s">
        <v>11</v>
      </c>
      <c r="D845" t="s">
        <v>20</v>
      </c>
      <c r="E845" s="22" t="s">
        <v>16</v>
      </c>
      <c r="F845" s="22" t="s">
        <v>16</v>
      </c>
      <c r="G845" s="22" t="s">
        <v>16</v>
      </c>
      <c r="H845" s="17" t="s">
        <v>13</v>
      </c>
      <c r="I845" s="27" t="s">
        <v>21</v>
      </c>
      <c r="J845" s="19" t="s">
        <v>22</v>
      </c>
      <c r="K845" s="22" t="s">
        <v>16</v>
      </c>
      <c r="L845" s="22" t="s">
        <v>16</v>
      </c>
      <c r="M845" s="22" t="s">
        <v>16</v>
      </c>
      <c r="N845" s="22" t="s">
        <v>16</v>
      </c>
      <c r="O845" s="22" t="s">
        <v>16</v>
      </c>
      <c r="P845" s="22" t="s">
        <v>16</v>
      </c>
      <c r="Q845" s="26" t="s">
        <v>16</v>
      </c>
      <c r="R845" s="25">
        <v>1</v>
      </c>
    </row>
    <row r="846" spans="1:18" x14ac:dyDescent="0.2">
      <c r="A846" s="13">
        <v>844</v>
      </c>
      <c r="B846">
        <v>34</v>
      </c>
      <c r="C846" t="s">
        <v>11</v>
      </c>
      <c r="D846" t="s">
        <v>23</v>
      </c>
      <c r="E846" s="22" t="s">
        <v>16</v>
      </c>
      <c r="F846" s="22" t="s">
        <v>16</v>
      </c>
      <c r="G846" s="22" t="s">
        <v>16</v>
      </c>
      <c r="H846" s="17" t="s">
        <v>24</v>
      </c>
      <c r="I846" s="42" t="s">
        <v>175</v>
      </c>
      <c r="J846" s="19" t="s">
        <v>24</v>
      </c>
      <c r="K846" s="20" t="s">
        <v>14</v>
      </c>
      <c r="L846" s="21" t="s">
        <v>15</v>
      </c>
      <c r="M846" s="28" t="s">
        <v>17</v>
      </c>
      <c r="N846" s="23" t="s">
        <v>17</v>
      </c>
      <c r="O846" s="22" t="s">
        <v>16</v>
      </c>
      <c r="P846" s="22" t="s">
        <v>16</v>
      </c>
      <c r="Q846" s="26" t="s">
        <v>16</v>
      </c>
      <c r="R846" s="25">
        <v>1</v>
      </c>
    </row>
    <row r="847" spans="1:18" x14ac:dyDescent="0.2">
      <c r="A847" s="13">
        <v>845</v>
      </c>
      <c r="B847" s="33">
        <v>34</v>
      </c>
      <c r="C847" s="33" t="s">
        <v>11</v>
      </c>
      <c r="D847" s="33" t="s">
        <v>50</v>
      </c>
      <c r="E847" s="22" t="s">
        <v>16</v>
      </c>
      <c r="F847" s="22" t="s">
        <v>16</v>
      </c>
      <c r="G847" s="22" t="s">
        <v>16</v>
      </c>
      <c r="H847" s="17" t="s">
        <v>13</v>
      </c>
      <c r="I847" s="18" t="s">
        <v>17</v>
      </c>
      <c r="J847" s="19" t="s">
        <v>25</v>
      </c>
      <c r="K847" s="22" t="s">
        <v>16</v>
      </c>
      <c r="L847" s="22" t="s">
        <v>16</v>
      </c>
      <c r="M847" s="22" t="s">
        <v>16</v>
      </c>
      <c r="N847" s="22" t="s">
        <v>16</v>
      </c>
      <c r="O847" s="22" t="s">
        <v>16</v>
      </c>
      <c r="P847" s="22" t="s">
        <v>16</v>
      </c>
      <c r="Q847" s="26" t="s">
        <v>16</v>
      </c>
      <c r="R847" s="25">
        <v>1</v>
      </c>
    </row>
    <row r="848" spans="1:18" x14ac:dyDescent="0.2">
      <c r="A848" s="13">
        <v>846</v>
      </c>
      <c r="B848">
        <v>34</v>
      </c>
      <c r="C848" t="s">
        <v>11</v>
      </c>
      <c r="D848" t="s">
        <v>54</v>
      </c>
      <c r="E848" s="22" t="s">
        <v>16</v>
      </c>
      <c r="F848" s="22" t="s">
        <v>16</v>
      </c>
      <c r="G848" s="22" t="s">
        <v>16</v>
      </c>
      <c r="H848" s="17" t="s">
        <v>13</v>
      </c>
      <c r="I848" s="27" t="s">
        <v>21</v>
      </c>
      <c r="J848" s="19" t="s">
        <v>22</v>
      </c>
      <c r="K848" s="22" t="s">
        <v>16</v>
      </c>
      <c r="L848" s="22" t="s">
        <v>16</v>
      </c>
      <c r="M848" s="22" t="s">
        <v>16</v>
      </c>
      <c r="N848" s="22" t="s">
        <v>16</v>
      </c>
      <c r="O848" s="22" t="s">
        <v>16</v>
      </c>
      <c r="P848" s="22" t="s">
        <v>16</v>
      </c>
      <c r="Q848" s="26" t="s">
        <v>16</v>
      </c>
      <c r="R848" s="25">
        <v>1</v>
      </c>
    </row>
    <row r="849" spans="1:18" x14ac:dyDescent="0.2">
      <c r="A849" s="13">
        <v>847</v>
      </c>
      <c r="B849">
        <v>34</v>
      </c>
      <c r="C849" t="s">
        <v>11</v>
      </c>
      <c r="D849" t="s">
        <v>12</v>
      </c>
      <c r="E849" s="22" t="s">
        <v>16</v>
      </c>
      <c r="F849" s="22" t="s">
        <v>16</v>
      </c>
      <c r="G849" s="22" t="s">
        <v>16</v>
      </c>
      <c r="H849" s="17" t="s">
        <v>13</v>
      </c>
      <c r="I849" s="18" t="s">
        <v>17</v>
      </c>
      <c r="J849" s="19" t="s">
        <v>25</v>
      </c>
      <c r="K849" s="22" t="s">
        <v>16</v>
      </c>
      <c r="L849" s="22" t="s">
        <v>16</v>
      </c>
      <c r="M849" s="22" t="s">
        <v>16</v>
      </c>
      <c r="N849" s="22" t="s">
        <v>16</v>
      </c>
      <c r="O849" s="22" t="s">
        <v>16</v>
      </c>
      <c r="P849" s="22" t="s">
        <v>16</v>
      </c>
      <c r="Q849" s="26" t="s">
        <v>16</v>
      </c>
      <c r="R849" s="25">
        <v>1</v>
      </c>
    </row>
    <row r="850" spans="1:18" x14ac:dyDescent="0.2">
      <c r="A850" s="13">
        <v>848</v>
      </c>
      <c r="B850">
        <v>34</v>
      </c>
      <c r="C850" t="s">
        <v>11</v>
      </c>
      <c r="D850" t="s">
        <v>20</v>
      </c>
      <c r="E850" s="22" t="s">
        <v>16</v>
      </c>
      <c r="F850" s="22" t="s">
        <v>16</v>
      </c>
      <c r="G850" s="22" t="s">
        <v>16</v>
      </c>
      <c r="H850" s="17" t="s">
        <v>13</v>
      </c>
      <c r="I850" s="27" t="s">
        <v>21</v>
      </c>
      <c r="J850" s="19" t="s">
        <v>22</v>
      </c>
      <c r="K850" s="22" t="s">
        <v>16</v>
      </c>
      <c r="L850" s="22" t="s">
        <v>16</v>
      </c>
      <c r="M850" s="22" t="s">
        <v>16</v>
      </c>
      <c r="N850" s="22" t="s">
        <v>16</v>
      </c>
      <c r="O850" s="22" t="s">
        <v>16</v>
      </c>
      <c r="P850" s="22" t="s">
        <v>16</v>
      </c>
      <c r="Q850" s="26" t="s">
        <v>16</v>
      </c>
      <c r="R850" s="25">
        <v>1</v>
      </c>
    </row>
    <row r="851" spans="1:18" x14ac:dyDescent="0.2">
      <c r="A851" s="13">
        <v>849</v>
      </c>
      <c r="B851">
        <v>34</v>
      </c>
      <c r="C851" t="s">
        <v>11</v>
      </c>
      <c r="D851" t="s">
        <v>19</v>
      </c>
      <c r="E851" s="22" t="s">
        <v>16</v>
      </c>
      <c r="F851" s="22" t="s">
        <v>16</v>
      </c>
      <c r="G851" s="22" t="s">
        <v>16</v>
      </c>
      <c r="H851" s="17" t="s">
        <v>13</v>
      </c>
      <c r="I851" s="27" t="s">
        <v>21</v>
      </c>
      <c r="J851" s="19" t="s">
        <v>22</v>
      </c>
      <c r="K851" s="22" t="s">
        <v>16</v>
      </c>
      <c r="L851" s="22" t="s">
        <v>16</v>
      </c>
      <c r="M851" s="22" t="s">
        <v>16</v>
      </c>
      <c r="N851" s="22" t="s">
        <v>16</v>
      </c>
      <c r="O851" s="22" t="s">
        <v>16</v>
      </c>
      <c r="P851" s="22" t="s">
        <v>16</v>
      </c>
      <c r="Q851" s="26" t="s">
        <v>16</v>
      </c>
      <c r="R851" s="25">
        <v>1</v>
      </c>
    </row>
    <row r="852" spans="1:18" x14ac:dyDescent="0.2">
      <c r="A852" s="13">
        <v>850</v>
      </c>
      <c r="B852">
        <v>34</v>
      </c>
      <c r="C852" t="s">
        <v>11</v>
      </c>
      <c r="D852" t="s">
        <v>55</v>
      </c>
      <c r="E852" s="22" t="s">
        <v>16</v>
      </c>
      <c r="F852" s="22" t="s">
        <v>16</v>
      </c>
      <c r="G852" s="22" t="s">
        <v>16</v>
      </c>
      <c r="H852" s="17" t="s">
        <v>24</v>
      </c>
      <c r="I852" s="18" t="s">
        <v>24</v>
      </c>
      <c r="J852" s="19" t="s">
        <v>24</v>
      </c>
      <c r="K852" s="20" t="s">
        <v>14</v>
      </c>
      <c r="L852" s="22" t="s">
        <v>16</v>
      </c>
      <c r="M852" s="22" t="s">
        <v>16</v>
      </c>
      <c r="N852" s="22" t="s">
        <v>16</v>
      </c>
      <c r="O852" s="22" t="s">
        <v>16</v>
      </c>
      <c r="P852" s="22" t="s">
        <v>16</v>
      </c>
      <c r="Q852" s="26" t="s">
        <v>16</v>
      </c>
      <c r="R852" s="25">
        <v>1</v>
      </c>
    </row>
    <row r="853" spans="1:18" x14ac:dyDescent="0.2">
      <c r="A853" s="13">
        <v>851</v>
      </c>
      <c r="B853" s="33">
        <v>34</v>
      </c>
      <c r="C853" s="33" t="s">
        <v>11</v>
      </c>
      <c r="D853" s="33" t="s">
        <v>50</v>
      </c>
      <c r="E853" s="22" t="s">
        <v>16</v>
      </c>
      <c r="F853" s="22" t="s">
        <v>16</v>
      </c>
      <c r="G853" s="22" t="s">
        <v>16</v>
      </c>
      <c r="H853" s="17" t="s">
        <v>13</v>
      </c>
      <c r="I853" s="27" t="s">
        <v>21</v>
      </c>
      <c r="J853" s="19" t="s">
        <v>22</v>
      </c>
      <c r="K853" s="22" t="s">
        <v>16</v>
      </c>
      <c r="L853" s="22" t="s">
        <v>16</v>
      </c>
      <c r="M853" s="22" t="s">
        <v>16</v>
      </c>
      <c r="N853" s="22" t="s">
        <v>16</v>
      </c>
      <c r="O853" s="22" t="s">
        <v>16</v>
      </c>
      <c r="P853" s="22" t="s">
        <v>16</v>
      </c>
      <c r="Q853" s="26" t="s">
        <v>16</v>
      </c>
      <c r="R853" s="25">
        <v>1</v>
      </c>
    </row>
    <row r="854" spans="1:18" x14ac:dyDescent="0.2">
      <c r="A854" s="13">
        <v>852</v>
      </c>
      <c r="B854">
        <v>34</v>
      </c>
      <c r="C854" t="s">
        <v>11</v>
      </c>
      <c r="D854" t="s">
        <v>20</v>
      </c>
      <c r="E854" s="22" t="s">
        <v>16</v>
      </c>
      <c r="F854" s="22" t="s">
        <v>16</v>
      </c>
      <c r="G854" s="22" t="s">
        <v>16</v>
      </c>
      <c r="H854" s="27" t="s">
        <v>21</v>
      </c>
      <c r="I854" s="27" t="s">
        <v>21</v>
      </c>
      <c r="J854" s="22" t="s">
        <v>16</v>
      </c>
      <c r="K854" s="20" t="s">
        <v>22</v>
      </c>
      <c r="L854" s="22" t="s">
        <v>16</v>
      </c>
      <c r="M854" s="22" t="s">
        <v>16</v>
      </c>
      <c r="N854" s="22" t="s">
        <v>16</v>
      </c>
      <c r="O854" s="22" t="s">
        <v>16</v>
      </c>
      <c r="P854" s="22" t="s">
        <v>16</v>
      </c>
      <c r="Q854" s="26" t="s">
        <v>16</v>
      </c>
      <c r="R854" s="25">
        <v>1</v>
      </c>
    </row>
    <row r="855" spans="1:18" x14ac:dyDescent="0.2">
      <c r="A855" s="13">
        <v>853</v>
      </c>
      <c r="B855">
        <v>34</v>
      </c>
      <c r="C855" t="s">
        <v>11</v>
      </c>
      <c r="D855" t="s">
        <v>12</v>
      </c>
      <c r="E855" s="22" t="s">
        <v>16</v>
      </c>
      <c r="F855" s="22" t="s">
        <v>16</v>
      </c>
      <c r="G855" s="22" t="s">
        <v>16</v>
      </c>
      <c r="H855" s="17" t="s">
        <v>14</v>
      </c>
      <c r="I855" s="18" t="s">
        <v>14</v>
      </c>
      <c r="J855" s="19" t="s">
        <v>14</v>
      </c>
      <c r="K855" s="20" t="s">
        <v>14</v>
      </c>
      <c r="L855" s="21" t="s">
        <v>15</v>
      </c>
      <c r="M855" s="22" t="s">
        <v>16</v>
      </c>
      <c r="N855" s="22" t="s">
        <v>16</v>
      </c>
      <c r="O855" s="22" t="s">
        <v>16</v>
      </c>
      <c r="P855" s="22" t="s">
        <v>16</v>
      </c>
      <c r="Q855" s="26" t="s">
        <v>16</v>
      </c>
      <c r="R855" s="25">
        <v>1</v>
      </c>
    </row>
    <row r="856" spans="1:18" x14ac:dyDescent="0.2">
      <c r="A856" s="13" t="s">
        <v>176</v>
      </c>
      <c r="B856">
        <v>34</v>
      </c>
      <c r="C856" t="s">
        <v>11</v>
      </c>
      <c r="D856" t="s">
        <v>12</v>
      </c>
      <c r="E856" s="22" t="s">
        <v>16</v>
      </c>
      <c r="F856" s="22" t="s">
        <v>16</v>
      </c>
      <c r="G856" s="22" t="s">
        <v>16</v>
      </c>
      <c r="H856" s="22" t="s">
        <v>16</v>
      </c>
      <c r="I856" s="22" t="s">
        <v>16</v>
      </c>
      <c r="J856" s="22" t="s">
        <v>16</v>
      </c>
      <c r="K856" s="22" t="s">
        <v>16</v>
      </c>
      <c r="L856" s="22" t="s">
        <v>16</v>
      </c>
      <c r="M856" s="28" t="s">
        <v>17</v>
      </c>
      <c r="N856" s="23" t="s">
        <v>17</v>
      </c>
      <c r="O856" s="22" t="s">
        <v>16</v>
      </c>
      <c r="P856" s="22" t="s">
        <v>16</v>
      </c>
      <c r="Q856" s="22" t="s">
        <v>16</v>
      </c>
      <c r="R856" s="22" t="s">
        <v>16</v>
      </c>
    </row>
    <row r="857" spans="1:18" x14ac:dyDescent="0.2">
      <c r="A857" s="13" t="s">
        <v>177</v>
      </c>
      <c r="B857">
        <v>34</v>
      </c>
      <c r="C857" t="s">
        <v>11</v>
      </c>
      <c r="D857" t="s">
        <v>48</v>
      </c>
      <c r="E857" s="22" t="s">
        <v>16</v>
      </c>
      <c r="F857" s="22" t="s">
        <v>16</v>
      </c>
      <c r="G857" s="22" t="s">
        <v>16</v>
      </c>
      <c r="H857" s="17" t="s">
        <v>13</v>
      </c>
      <c r="I857" s="27" t="s">
        <v>21</v>
      </c>
      <c r="J857" s="22" t="s">
        <v>16</v>
      </c>
      <c r="K857" s="22" t="s">
        <v>16</v>
      </c>
      <c r="L857" s="21" t="s">
        <v>15</v>
      </c>
      <c r="M857" s="28" t="s">
        <v>17</v>
      </c>
      <c r="N857" s="23" t="s">
        <v>17</v>
      </c>
      <c r="O857" s="22" t="s">
        <v>16</v>
      </c>
      <c r="P857" s="22" t="s">
        <v>16</v>
      </c>
      <c r="Q857" s="26" t="s">
        <v>16</v>
      </c>
      <c r="R857" s="25">
        <v>1</v>
      </c>
    </row>
    <row r="858" spans="1:18" x14ac:dyDescent="0.2">
      <c r="A858" s="13">
        <v>855</v>
      </c>
      <c r="B858">
        <v>34</v>
      </c>
      <c r="C858" t="s">
        <v>11</v>
      </c>
      <c r="D858" t="s">
        <v>19</v>
      </c>
      <c r="E858" s="22" t="s">
        <v>16</v>
      </c>
      <c r="F858" s="22" t="s">
        <v>16</v>
      </c>
      <c r="G858" s="22" t="s">
        <v>16</v>
      </c>
      <c r="H858" s="17" t="s">
        <v>17</v>
      </c>
      <c r="I858" s="18" t="s">
        <v>14</v>
      </c>
      <c r="J858" s="19" t="s">
        <v>25</v>
      </c>
      <c r="K858" s="22" t="s">
        <v>16</v>
      </c>
      <c r="L858" s="22" t="s">
        <v>16</v>
      </c>
      <c r="M858" s="22" t="s">
        <v>16</v>
      </c>
      <c r="N858" s="22" t="s">
        <v>16</v>
      </c>
      <c r="O858" s="22" t="s">
        <v>16</v>
      </c>
      <c r="P858" s="22" t="s">
        <v>16</v>
      </c>
      <c r="Q858" s="26" t="s">
        <v>16</v>
      </c>
      <c r="R858" s="25" t="s">
        <v>17</v>
      </c>
    </row>
    <row r="859" spans="1:18" x14ac:dyDescent="0.2">
      <c r="A859" s="13">
        <v>856</v>
      </c>
      <c r="B859">
        <v>34</v>
      </c>
      <c r="C859" t="s">
        <v>11</v>
      </c>
      <c r="D859" t="s">
        <v>23</v>
      </c>
      <c r="E859" s="22" t="s">
        <v>16</v>
      </c>
      <c r="F859" s="22" t="s">
        <v>16</v>
      </c>
      <c r="G859" s="22" t="s">
        <v>16</v>
      </c>
      <c r="H859" s="17" t="s">
        <v>24</v>
      </c>
      <c r="I859" s="18" t="s">
        <v>24</v>
      </c>
      <c r="J859" s="19" t="s">
        <v>22</v>
      </c>
      <c r="K859" s="22" t="s">
        <v>16</v>
      </c>
      <c r="L859" s="22" t="s">
        <v>16</v>
      </c>
      <c r="M859" s="22" t="s">
        <v>16</v>
      </c>
      <c r="N859" s="22" t="s">
        <v>16</v>
      </c>
      <c r="O859" s="22" t="s">
        <v>16</v>
      </c>
      <c r="P859" s="22" t="s">
        <v>16</v>
      </c>
      <c r="Q859" s="26" t="s">
        <v>16</v>
      </c>
      <c r="R859" s="25">
        <v>1</v>
      </c>
    </row>
    <row r="860" spans="1:18" x14ac:dyDescent="0.2">
      <c r="A860" s="13">
        <v>857</v>
      </c>
      <c r="B860">
        <v>34</v>
      </c>
      <c r="C860" t="s">
        <v>11</v>
      </c>
      <c r="D860" t="s">
        <v>55</v>
      </c>
      <c r="E860" s="22" t="s">
        <v>16</v>
      </c>
      <c r="F860" s="22" t="s">
        <v>16</v>
      </c>
      <c r="G860" s="22" t="s">
        <v>16</v>
      </c>
      <c r="H860" s="17" t="s">
        <v>24</v>
      </c>
      <c r="I860" s="18" t="s">
        <v>24</v>
      </c>
      <c r="J860" s="29" t="s">
        <v>21</v>
      </c>
      <c r="K860" s="29" t="s">
        <v>21</v>
      </c>
      <c r="L860" s="21" t="s">
        <v>15</v>
      </c>
      <c r="M860" s="28" t="s">
        <v>17</v>
      </c>
      <c r="N860" s="23" t="s">
        <v>17</v>
      </c>
      <c r="O860" s="22" t="s">
        <v>16</v>
      </c>
      <c r="P860" s="22" t="s">
        <v>16</v>
      </c>
      <c r="Q860" s="26" t="s">
        <v>16</v>
      </c>
      <c r="R860" s="25">
        <v>1</v>
      </c>
    </row>
    <row r="861" spans="1:18" x14ac:dyDescent="0.2">
      <c r="A861" s="13">
        <v>858</v>
      </c>
      <c r="B861">
        <v>34</v>
      </c>
      <c r="C861" t="s">
        <v>11</v>
      </c>
      <c r="D861" t="s">
        <v>20</v>
      </c>
      <c r="E861" s="22" t="s">
        <v>16</v>
      </c>
      <c r="F861" s="22" t="s">
        <v>16</v>
      </c>
      <c r="G861" s="22" t="s">
        <v>16</v>
      </c>
      <c r="H861" s="17" t="s">
        <v>17</v>
      </c>
      <c r="I861" s="22" t="s">
        <v>16</v>
      </c>
      <c r="J861" s="19" t="s">
        <v>25</v>
      </c>
      <c r="K861" s="22" t="s">
        <v>16</v>
      </c>
      <c r="L861" s="22" t="s">
        <v>16</v>
      </c>
      <c r="M861" s="22" t="s">
        <v>16</v>
      </c>
      <c r="N861" s="22" t="s">
        <v>16</v>
      </c>
      <c r="O861" s="22" t="s">
        <v>16</v>
      </c>
      <c r="P861" s="22" t="s">
        <v>16</v>
      </c>
      <c r="Q861" s="26" t="s">
        <v>16</v>
      </c>
      <c r="R861" s="25" t="s">
        <v>17</v>
      </c>
    </row>
    <row r="862" spans="1:18" x14ac:dyDescent="0.2">
      <c r="A862" s="13">
        <v>859</v>
      </c>
      <c r="B862">
        <v>34</v>
      </c>
      <c r="C862" t="s">
        <v>11</v>
      </c>
      <c r="D862" t="s">
        <v>12</v>
      </c>
      <c r="E862" s="22" t="s">
        <v>16</v>
      </c>
      <c r="F862" s="22" t="s">
        <v>16</v>
      </c>
      <c r="G862" s="22" t="s">
        <v>16</v>
      </c>
      <c r="H862" s="27" t="s">
        <v>21</v>
      </c>
      <c r="I862" s="27" t="s">
        <v>21</v>
      </c>
      <c r="J862" s="19" t="s">
        <v>58</v>
      </c>
      <c r="K862" s="34" t="s">
        <v>58</v>
      </c>
      <c r="L862" s="21" t="s">
        <v>58</v>
      </c>
      <c r="M862" s="22" t="s">
        <v>16</v>
      </c>
      <c r="N862" s="19" t="s">
        <v>58</v>
      </c>
      <c r="O862" s="22" t="s">
        <v>16</v>
      </c>
      <c r="P862" s="22" t="s">
        <v>16</v>
      </c>
      <c r="Q862" s="26" t="s">
        <v>16</v>
      </c>
      <c r="R862" s="25">
        <v>1</v>
      </c>
    </row>
    <row r="863" spans="1:18" x14ac:dyDescent="0.2">
      <c r="A863" s="38" t="s">
        <v>32</v>
      </c>
      <c r="B863" s="39" t="s">
        <v>32</v>
      </c>
      <c r="C863" s="39" t="s">
        <v>32</v>
      </c>
      <c r="D863" s="39" t="s">
        <v>32</v>
      </c>
      <c r="E863" s="22" t="s">
        <v>16</v>
      </c>
      <c r="F863" s="22" t="s">
        <v>16</v>
      </c>
      <c r="G863" s="22" t="s">
        <v>16</v>
      </c>
      <c r="H863" s="22" t="s">
        <v>16</v>
      </c>
      <c r="I863" s="22" t="s">
        <v>16</v>
      </c>
      <c r="J863" s="22" t="s">
        <v>16</v>
      </c>
      <c r="K863" s="22" t="s">
        <v>16</v>
      </c>
      <c r="L863" s="22" t="s">
        <v>16</v>
      </c>
      <c r="M863" s="22" t="s">
        <v>16</v>
      </c>
      <c r="N863" s="22" t="s">
        <v>16</v>
      </c>
      <c r="O863" s="22" t="s">
        <v>16</v>
      </c>
      <c r="P863" s="22" t="s">
        <v>16</v>
      </c>
      <c r="Q863" s="26" t="s">
        <v>16</v>
      </c>
      <c r="R863" s="26" t="s">
        <v>16</v>
      </c>
    </row>
    <row r="864" spans="1:18" x14ac:dyDescent="0.2">
      <c r="A864" s="13">
        <v>861</v>
      </c>
      <c r="B864">
        <v>19</v>
      </c>
      <c r="C864" t="s">
        <v>37</v>
      </c>
      <c r="D864" t="s">
        <v>20</v>
      </c>
      <c r="E864" s="22" t="s">
        <v>16</v>
      </c>
      <c r="F864" s="22" t="s">
        <v>16</v>
      </c>
      <c r="G864" s="22" t="s">
        <v>16</v>
      </c>
      <c r="H864" s="22" t="s">
        <v>16</v>
      </c>
      <c r="I864" s="18" t="s">
        <v>17</v>
      </c>
      <c r="J864" s="22" t="s">
        <v>16</v>
      </c>
      <c r="K864" s="20" t="s">
        <v>66</v>
      </c>
      <c r="L864" s="22" t="s">
        <v>16</v>
      </c>
      <c r="M864" s="22" t="s">
        <v>16</v>
      </c>
      <c r="N864" s="22" t="s">
        <v>16</v>
      </c>
      <c r="O864" s="22" t="s">
        <v>16</v>
      </c>
      <c r="P864" s="22" t="s">
        <v>16</v>
      </c>
      <c r="Q864" s="26" t="s">
        <v>16</v>
      </c>
      <c r="R864" s="26" t="s">
        <v>16</v>
      </c>
    </row>
    <row r="865" spans="1:18" x14ac:dyDescent="0.2">
      <c r="A865" s="13">
        <v>862</v>
      </c>
      <c r="B865">
        <v>19</v>
      </c>
      <c r="C865" t="s">
        <v>37</v>
      </c>
      <c r="D865" t="s">
        <v>12</v>
      </c>
      <c r="E865" s="22" t="s">
        <v>16</v>
      </c>
      <c r="F865" s="22" t="s">
        <v>16</v>
      </c>
      <c r="G865" s="22" t="s">
        <v>16</v>
      </c>
      <c r="H865" s="22" t="s">
        <v>16</v>
      </c>
      <c r="I865" s="27" t="s">
        <v>21</v>
      </c>
      <c r="J865" s="22" t="s">
        <v>16</v>
      </c>
      <c r="K865" s="20" t="s">
        <v>22</v>
      </c>
      <c r="L865" s="22" t="s">
        <v>16</v>
      </c>
      <c r="M865" s="22" t="s">
        <v>16</v>
      </c>
      <c r="N865" s="22" t="s">
        <v>16</v>
      </c>
      <c r="O865" s="22" t="s">
        <v>16</v>
      </c>
      <c r="P865" s="22" t="s">
        <v>16</v>
      </c>
      <c r="Q865" s="26" t="s">
        <v>16</v>
      </c>
      <c r="R865" s="26" t="s">
        <v>16</v>
      </c>
    </row>
    <row r="866" spans="1:18" x14ac:dyDescent="0.2">
      <c r="A866" s="13">
        <v>863</v>
      </c>
      <c r="B866">
        <v>19</v>
      </c>
      <c r="C866" t="s">
        <v>37</v>
      </c>
      <c r="D866" t="s">
        <v>19</v>
      </c>
      <c r="E866" s="22" t="s">
        <v>16</v>
      </c>
      <c r="F866" s="22" t="s">
        <v>16</v>
      </c>
      <c r="G866" s="22" t="s">
        <v>16</v>
      </c>
      <c r="H866" s="22" t="s">
        <v>16</v>
      </c>
      <c r="I866" s="18" t="s">
        <v>17</v>
      </c>
      <c r="J866" s="22" t="s">
        <v>16</v>
      </c>
      <c r="K866" s="20" t="s">
        <v>66</v>
      </c>
      <c r="L866" s="22" t="s">
        <v>16</v>
      </c>
      <c r="M866" s="22" t="s">
        <v>16</v>
      </c>
      <c r="N866" s="22" t="s">
        <v>16</v>
      </c>
      <c r="O866" s="22" t="s">
        <v>16</v>
      </c>
      <c r="P866" s="22" t="s">
        <v>16</v>
      </c>
      <c r="Q866" s="26" t="s">
        <v>16</v>
      </c>
      <c r="R866" s="26" t="s">
        <v>16</v>
      </c>
    </row>
    <row r="867" spans="1:18" x14ac:dyDescent="0.2">
      <c r="A867" s="13">
        <v>864</v>
      </c>
      <c r="B867">
        <v>19</v>
      </c>
      <c r="C867" t="s">
        <v>37</v>
      </c>
      <c r="D867" t="s">
        <v>19</v>
      </c>
      <c r="E867" s="22" t="s">
        <v>16</v>
      </c>
      <c r="F867" s="22" t="s">
        <v>16</v>
      </c>
      <c r="G867" s="22" t="s">
        <v>16</v>
      </c>
      <c r="H867" s="22" t="s">
        <v>16</v>
      </c>
      <c r="I867" s="18" t="s">
        <v>17</v>
      </c>
      <c r="J867" s="22" t="s">
        <v>16</v>
      </c>
      <c r="K867" s="20" t="s">
        <v>66</v>
      </c>
      <c r="L867" s="22" t="s">
        <v>16</v>
      </c>
      <c r="M867" s="22" t="s">
        <v>16</v>
      </c>
      <c r="N867" s="22" t="s">
        <v>16</v>
      </c>
      <c r="O867" s="22" t="s">
        <v>16</v>
      </c>
      <c r="P867" s="22" t="s">
        <v>16</v>
      </c>
      <c r="Q867" s="26" t="s">
        <v>16</v>
      </c>
      <c r="R867" s="26" t="s">
        <v>16</v>
      </c>
    </row>
    <row r="868" spans="1:18" x14ac:dyDescent="0.2">
      <c r="A868" s="13">
        <v>865</v>
      </c>
      <c r="B868">
        <v>19</v>
      </c>
      <c r="C868" t="s">
        <v>37</v>
      </c>
      <c r="D868" t="s">
        <v>12</v>
      </c>
      <c r="E868" s="22" t="s">
        <v>16</v>
      </c>
      <c r="F868" s="22" t="s">
        <v>16</v>
      </c>
      <c r="G868" s="22" t="s">
        <v>16</v>
      </c>
      <c r="H868" s="22" t="s">
        <v>16</v>
      </c>
      <c r="I868" s="18" t="s">
        <v>17</v>
      </c>
      <c r="J868" s="22" t="s">
        <v>16</v>
      </c>
      <c r="K868" s="22" t="s">
        <v>16</v>
      </c>
      <c r="L868" s="22" t="s">
        <v>16</v>
      </c>
      <c r="M868" s="22" t="s">
        <v>16</v>
      </c>
      <c r="N868" s="22" t="s">
        <v>16</v>
      </c>
      <c r="O868" s="22" t="s">
        <v>16</v>
      </c>
      <c r="P868" s="22" t="s">
        <v>16</v>
      </c>
      <c r="Q868" s="26" t="s">
        <v>16</v>
      </c>
      <c r="R868" s="26" t="s">
        <v>16</v>
      </c>
    </row>
    <row r="869" spans="1:18" x14ac:dyDescent="0.2">
      <c r="A869" s="13">
        <v>866</v>
      </c>
      <c r="B869">
        <v>19</v>
      </c>
      <c r="C869" t="s">
        <v>37</v>
      </c>
      <c r="D869" t="s">
        <v>20</v>
      </c>
      <c r="E869" s="22" t="s">
        <v>16</v>
      </c>
      <c r="F869" s="22" t="s">
        <v>16</v>
      </c>
      <c r="G869" s="22" t="s">
        <v>16</v>
      </c>
      <c r="H869" s="22" t="s">
        <v>16</v>
      </c>
      <c r="I869" s="18" t="s">
        <v>17</v>
      </c>
      <c r="J869" s="22" t="s">
        <v>16</v>
      </c>
      <c r="K869" s="20" t="s">
        <v>66</v>
      </c>
      <c r="L869" s="22" t="s">
        <v>16</v>
      </c>
      <c r="M869" s="22" t="s">
        <v>16</v>
      </c>
      <c r="N869" s="22" t="s">
        <v>16</v>
      </c>
      <c r="O869" s="22" t="s">
        <v>16</v>
      </c>
      <c r="P869" s="22" t="s">
        <v>16</v>
      </c>
      <c r="Q869" s="26" t="s">
        <v>16</v>
      </c>
      <c r="R869" s="26" t="s">
        <v>16</v>
      </c>
    </row>
    <row r="870" spans="1:18" x14ac:dyDescent="0.2">
      <c r="A870" s="13">
        <v>867</v>
      </c>
      <c r="B870">
        <v>19</v>
      </c>
      <c r="C870" t="s">
        <v>37</v>
      </c>
      <c r="D870" t="s">
        <v>12</v>
      </c>
      <c r="E870" s="22" t="s">
        <v>16</v>
      </c>
      <c r="F870" s="22" t="s">
        <v>16</v>
      </c>
      <c r="G870" s="22" t="s">
        <v>16</v>
      </c>
      <c r="H870" s="22" t="s">
        <v>16</v>
      </c>
      <c r="I870" s="27" t="s">
        <v>21</v>
      </c>
      <c r="J870" s="22" t="s">
        <v>16</v>
      </c>
      <c r="K870" s="34" t="s">
        <v>58</v>
      </c>
      <c r="L870" s="21" t="s">
        <v>15</v>
      </c>
      <c r="M870" s="22" t="s">
        <v>16</v>
      </c>
      <c r="N870" s="22" t="s">
        <v>16</v>
      </c>
      <c r="O870" s="22" t="s">
        <v>16</v>
      </c>
      <c r="P870" s="22" t="s">
        <v>16</v>
      </c>
      <c r="Q870" s="26" t="s">
        <v>16</v>
      </c>
      <c r="R870" s="26" t="s">
        <v>16</v>
      </c>
    </row>
    <row r="871" spans="1:18" x14ac:dyDescent="0.2">
      <c r="A871" s="13">
        <v>868</v>
      </c>
      <c r="B871">
        <v>19</v>
      </c>
      <c r="C871" t="s">
        <v>37</v>
      </c>
      <c r="D871" t="s">
        <v>20</v>
      </c>
      <c r="E871" s="22" t="s">
        <v>16</v>
      </c>
      <c r="F871" s="22" t="s">
        <v>16</v>
      </c>
      <c r="G871" s="22" t="s">
        <v>16</v>
      </c>
      <c r="H871" s="22" t="s">
        <v>16</v>
      </c>
      <c r="I871" s="18" t="s">
        <v>17</v>
      </c>
      <c r="J871" s="22" t="s">
        <v>16</v>
      </c>
      <c r="K871" s="20" t="s">
        <v>66</v>
      </c>
      <c r="L871" s="22" t="s">
        <v>16</v>
      </c>
      <c r="M871" s="22" t="s">
        <v>16</v>
      </c>
      <c r="N871" s="22" t="s">
        <v>16</v>
      </c>
      <c r="O871" s="22" t="s">
        <v>16</v>
      </c>
      <c r="P871" s="22" t="s">
        <v>16</v>
      </c>
      <c r="Q871" s="26" t="s">
        <v>16</v>
      </c>
      <c r="R871" s="26" t="s">
        <v>16</v>
      </c>
    </row>
    <row r="872" spans="1:18" x14ac:dyDescent="0.2">
      <c r="A872" s="13">
        <v>869</v>
      </c>
      <c r="B872">
        <v>19</v>
      </c>
      <c r="C872" t="s">
        <v>37</v>
      </c>
      <c r="D872" t="s">
        <v>19</v>
      </c>
      <c r="E872" s="22" t="s">
        <v>16</v>
      </c>
      <c r="F872" s="22" t="s">
        <v>16</v>
      </c>
      <c r="G872" s="22" t="s">
        <v>16</v>
      </c>
      <c r="H872" s="22" t="s">
        <v>16</v>
      </c>
      <c r="I872" s="18" t="s">
        <v>17</v>
      </c>
      <c r="J872" s="22" t="s">
        <v>16</v>
      </c>
      <c r="K872" s="20" t="s">
        <v>66</v>
      </c>
      <c r="L872" s="22" t="s">
        <v>16</v>
      </c>
      <c r="M872" s="22" t="s">
        <v>16</v>
      </c>
      <c r="N872" s="22" t="s">
        <v>16</v>
      </c>
      <c r="O872" s="22" t="s">
        <v>16</v>
      </c>
      <c r="P872" s="22" t="s">
        <v>16</v>
      </c>
      <c r="Q872" s="26" t="s">
        <v>16</v>
      </c>
      <c r="R872" s="26" t="s">
        <v>16</v>
      </c>
    </row>
    <row r="873" spans="1:18" x14ac:dyDescent="0.2">
      <c r="A873" s="13">
        <v>870</v>
      </c>
      <c r="B873">
        <v>19</v>
      </c>
      <c r="C873" t="s">
        <v>37</v>
      </c>
      <c r="D873" t="s">
        <v>12</v>
      </c>
      <c r="E873" s="22" t="s">
        <v>16</v>
      </c>
      <c r="F873" s="22" t="s">
        <v>16</v>
      </c>
      <c r="G873" s="22" t="s">
        <v>16</v>
      </c>
      <c r="H873" s="22" t="s">
        <v>16</v>
      </c>
      <c r="I873" s="18" t="s">
        <v>17</v>
      </c>
      <c r="J873" s="22" t="s">
        <v>16</v>
      </c>
      <c r="K873" s="22" t="s">
        <v>16</v>
      </c>
      <c r="L873" s="22" t="s">
        <v>16</v>
      </c>
      <c r="M873" s="22" t="s">
        <v>16</v>
      </c>
      <c r="N873" s="22" t="s">
        <v>16</v>
      </c>
      <c r="O873" s="22" t="s">
        <v>16</v>
      </c>
      <c r="P873" s="22" t="s">
        <v>16</v>
      </c>
      <c r="Q873" s="26" t="s">
        <v>16</v>
      </c>
      <c r="R873" s="26" t="s">
        <v>16</v>
      </c>
    </row>
    <row r="874" spans="1:18" x14ac:dyDescent="0.2">
      <c r="A874" s="38" t="s">
        <v>32</v>
      </c>
      <c r="B874" s="39" t="s">
        <v>32</v>
      </c>
      <c r="C874" s="39" t="s">
        <v>32</v>
      </c>
      <c r="D874" s="39" t="s">
        <v>32</v>
      </c>
      <c r="E874" s="22" t="s">
        <v>16</v>
      </c>
      <c r="F874" s="22" t="s">
        <v>16</v>
      </c>
      <c r="G874" s="22" t="s">
        <v>16</v>
      </c>
      <c r="H874" s="22" t="s">
        <v>16</v>
      </c>
      <c r="I874" s="22" t="s">
        <v>16</v>
      </c>
      <c r="J874" s="22" t="s">
        <v>16</v>
      </c>
      <c r="K874" s="22" t="s">
        <v>16</v>
      </c>
      <c r="L874" s="22" t="s">
        <v>16</v>
      </c>
      <c r="M874" s="22" t="s">
        <v>16</v>
      </c>
      <c r="N874" s="22" t="s">
        <v>16</v>
      </c>
      <c r="O874" s="22" t="s">
        <v>16</v>
      </c>
      <c r="P874" s="22" t="s">
        <v>16</v>
      </c>
      <c r="Q874" s="26" t="s">
        <v>16</v>
      </c>
      <c r="R874" s="26" t="s">
        <v>16</v>
      </c>
    </row>
    <row r="875" spans="1:18" x14ac:dyDescent="0.2">
      <c r="A875" s="38" t="s">
        <v>32</v>
      </c>
      <c r="B875" s="39" t="s">
        <v>32</v>
      </c>
      <c r="C875" s="39" t="s">
        <v>32</v>
      </c>
      <c r="D875" s="39" t="s">
        <v>32</v>
      </c>
      <c r="E875" s="22" t="s">
        <v>16</v>
      </c>
      <c r="F875" s="22" t="s">
        <v>16</v>
      </c>
      <c r="G875" s="22" t="s">
        <v>16</v>
      </c>
      <c r="H875" s="22" t="s">
        <v>16</v>
      </c>
      <c r="I875" s="22" t="s">
        <v>16</v>
      </c>
      <c r="J875" s="22" t="s">
        <v>16</v>
      </c>
      <c r="K875" s="22" t="s">
        <v>16</v>
      </c>
      <c r="L875" s="22" t="s">
        <v>16</v>
      </c>
      <c r="M875" s="22" t="s">
        <v>16</v>
      </c>
      <c r="N875" s="22" t="s">
        <v>16</v>
      </c>
      <c r="O875" s="22" t="s">
        <v>16</v>
      </c>
      <c r="P875" s="22" t="s">
        <v>16</v>
      </c>
      <c r="Q875" s="26" t="s">
        <v>16</v>
      </c>
      <c r="R875" s="26" t="s">
        <v>16</v>
      </c>
    </row>
    <row r="876" spans="1:18" x14ac:dyDescent="0.2">
      <c r="A876" s="38" t="s">
        <v>32</v>
      </c>
      <c r="B876" s="39" t="s">
        <v>32</v>
      </c>
      <c r="C876" s="39" t="s">
        <v>32</v>
      </c>
      <c r="D876" s="39" t="s">
        <v>32</v>
      </c>
      <c r="E876" s="22" t="s">
        <v>16</v>
      </c>
      <c r="F876" s="22" t="s">
        <v>16</v>
      </c>
      <c r="G876" s="22" t="s">
        <v>16</v>
      </c>
      <c r="H876" s="22" t="s">
        <v>16</v>
      </c>
      <c r="I876" s="22" t="s">
        <v>16</v>
      </c>
      <c r="J876" s="22" t="s">
        <v>16</v>
      </c>
      <c r="K876" s="22" t="s">
        <v>16</v>
      </c>
      <c r="L876" s="22" t="s">
        <v>16</v>
      </c>
      <c r="M876" s="22" t="s">
        <v>16</v>
      </c>
      <c r="N876" s="22" t="s">
        <v>16</v>
      </c>
      <c r="O876" s="22" t="s">
        <v>16</v>
      </c>
      <c r="P876" s="22" t="s">
        <v>16</v>
      </c>
      <c r="Q876" s="26" t="s">
        <v>16</v>
      </c>
      <c r="R876" s="26" t="s">
        <v>16</v>
      </c>
    </row>
    <row r="877" spans="1:18" x14ac:dyDescent="0.2">
      <c r="A877" s="38" t="s">
        <v>32</v>
      </c>
      <c r="B877" s="39" t="s">
        <v>32</v>
      </c>
      <c r="C877" s="39" t="s">
        <v>32</v>
      </c>
      <c r="D877" s="39" t="s">
        <v>32</v>
      </c>
      <c r="E877" s="22" t="s">
        <v>16</v>
      </c>
      <c r="F877" s="22" t="s">
        <v>16</v>
      </c>
      <c r="G877" s="22" t="s">
        <v>16</v>
      </c>
      <c r="H877" s="22" t="s">
        <v>16</v>
      </c>
      <c r="I877" s="22" t="s">
        <v>16</v>
      </c>
      <c r="J877" s="22" t="s">
        <v>16</v>
      </c>
      <c r="K877" s="22" t="s">
        <v>16</v>
      </c>
      <c r="L877" s="22" t="s">
        <v>16</v>
      </c>
      <c r="M877" s="22" t="s">
        <v>16</v>
      </c>
      <c r="N877" s="22" t="s">
        <v>16</v>
      </c>
      <c r="O877" s="22" t="s">
        <v>16</v>
      </c>
      <c r="P877" s="22" t="s">
        <v>16</v>
      </c>
      <c r="Q877" s="26" t="s">
        <v>16</v>
      </c>
      <c r="R877" s="26" t="s">
        <v>16</v>
      </c>
    </row>
    <row r="878" spans="1:18" x14ac:dyDescent="0.2">
      <c r="A878" s="38" t="s">
        <v>32</v>
      </c>
      <c r="B878" s="39" t="s">
        <v>32</v>
      </c>
      <c r="C878" s="39" t="s">
        <v>32</v>
      </c>
      <c r="D878" s="39" t="s">
        <v>32</v>
      </c>
      <c r="E878" s="22" t="s">
        <v>16</v>
      </c>
      <c r="F878" s="22" t="s">
        <v>16</v>
      </c>
      <c r="G878" s="22" t="s">
        <v>16</v>
      </c>
      <c r="H878" s="22" t="s">
        <v>16</v>
      </c>
      <c r="I878" s="22" t="s">
        <v>16</v>
      </c>
      <c r="J878" s="22" t="s">
        <v>16</v>
      </c>
      <c r="K878" s="22" t="s">
        <v>16</v>
      </c>
      <c r="L878" s="22" t="s">
        <v>16</v>
      </c>
      <c r="M878" s="22" t="s">
        <v>16</v>
      </c>
      <c r="N878" s="22" t="s">
        <v>16</v>
      </c>
      <c r="O878" s="22" t="s">
        <v>16</v>
      </c>
      <c r="P878" s="22" t="s">
        <v>16</v>
      </c>
      <c r="Q878" s="26" t="s">
        <v>16</v>
      </c>
      <c r="R878" s="26" t="s">
        <v>16</v>
      </c>
    </row>
    <row r="879" spans="1:18" x14ac:dyDescent="0.2">
      <c r="A879" s="38" t="s">
        <v>32</v>
      </c>
      <c r="B879" s="39" t="s">
        <v>32</v>
      </c>
      <c r="C879" s="39" t="s">
        <v>32</v>
      </c>
      <c r="D879" s="39" t="s">
        <v>32</v>
      </c>
      <c r="E879" s="22" t="s">
        <v>16</v>
      </c>
      <c r="F879" s="22" t="s">
        <v>16</v>
      </c>
      <c r="G879" s="22" t="s">
        <v>16</v>
      </c>
      <c r="H879" s="22" t="s">
        <v>16</v>
      </c>
      <c r="I879" s="22" t="s">
        <v>16</v>
      </c>
      <c r="J879" s="22" t="s">
        <v>16</v>
      </c>
      <c r="K879" s="22" t="s">
        <v>16</v>
      </c>
      <c r="L879" s="22" t="s">
        <v>16</v>
      </c>
      <c r="M879" s="22" t="s">
        <v>16</v>
      </c>
      <c r="N879" s="22" t="s">
        <v>16</v>
      </c>
      <c r="O879" s="22" t="s">
        <v>16</v>
      </c>
      <c r="P879" s="22" t="s">
        <v>16</v>
      </c>
      <c r="Q879" s="26" t="s">
        <v>16</v>
      </c>
      <c r="R879" s="26" t="s">
        <v>16</v>
      </c>
    </row>
    <row r="880" spans="1:18" x14ac:dyDescent="0.2">
      <c r="A880" s="38" t="s">
        <v>32</v>
      </c>
      <c r="B880" s="39" t="s">
        <v>32</v>
      </c>
      <c r="C880" s="39" t="s">
        <v>32</v>
      </c>
      <c r="D880" s="39" t="s">
        <v>32</v>
      </c>
      <c r="E880" s="22" t="s">
        <v>16</v>
      </c>
      <c r="F880" s="22" t="s">
        <v>16</v>
      </c>
      <c r="G880" s="22" t="s">
        <v>16</v>
      </c>
      <c r="H880" s="22" t="s">
        <v>16</v>
      </c>
      <c r="I880" s="22" t="s">
        <v>16</v>
      </c>
      <c r="J880" s="22" t="s">
        <v>16</v>
      </c>
      <c r="K880" s="22" t="s">
        <v>16</v>
      </c>
      <c r="L880" s="22" t="s">
        <v>16</v>
      </c>
      <c r="M880" s="22" t="s">
        <v>16</v>
      </c>
      <c r="N880" s="22" t="s">
        <v>16</v>
      </c>
      <c r="O880" s="22" t="s">
        <v>16</v>
      </c>
      <c r="P880" s="22" t="s">
        <v>16</v>
      </c>
      <c r="Q880" s="26" t="s">
        <v>16</v>
      </c>
      <c r="R880" s="26" t="s">
        <v>16</v>
      </c>
    </row>
    <row r="881" spans="1:18" x14ac:dyDescent="0.2">
      <c r="A881" s="38" t="s">
        <v>32</v>
      </c>
      <c r="B881" s="39" t="s">
        <v>32</v>
      </c>
      <c r="C881" s="39" t="s">
        <v>32</v>
      </c>
      <c r="D881" s="39" t="s">
        <v>32</v>
      </c>
      <c r="E881" s="22" t="s">
        <v>16</v>
      </c>
      <c r="F881" s="22" t="s">
        <v>16</v>
      </c>
      <c r="G881" s="22" t="s">
        <v>16</v>
      </c>
      <c r="H881" s="22" t="s">
        <v>16</v>
      </c>
      <c r="I881" s="22" t="s">
        <v>16</v>
      </c>
      <c r="J881" s="22" t="s">
        <v>16</v>
      </c>
      <c r="K881" s="22" t="s">
        <v>16</v>
      </c>
      <c r="L881" s="22" t="s">
        <v>16</v>
      </c>
      <c r="M881" s="22" t="s">
        <v>16</v>
      </c>
      <c r="N881" s="22" t="s">
        <v>16</v>
      </c>
      <c r="O881" s="22" t="s">
        <v>16</v>
      </c>
      <c r="P881" s="22" t="s">
        <v>16</v>
      </c>
      <c r="Q881" s="26" t="s">
        <v>16</v>
      </c>
      <c r="R881" s="26" t="s">
        <v>16</v>
      </c>
    </row>
    <row r="882" spans="1:18" x14ac:dyDescent="0.2">
      <c r="A882" s="38" t="s">
        <v>32</v>
      </c>
      <c r="B882" s="39" t="s">
        <v>32</v>
      </c>
      <c r="C882" s="39" t="s">
        <v>32</v>
      </c>
      <c r="D882" s="39" t="s">
        <v>32</v>
      </c>
      <c r="E882" s="22" t="s">
        <v>16</v>
      </c>
      <c r="F882" s="22" t="s">
        <v>16</v>
      </c>
      <c r="G882" s="22" t="s">
        <v>16</v>
      </c>
      <c r="H882" s="22" t="s">
        <v>16</v>
      </c>
      <c r="I882" s="22" t="s">
        <v>16</v>
      </c>
      <c r="J882" s="22" t="s">
        <v>16</v>
      </c>
      <c r="K882" s="22" t="s">
        <v>16</v>
      </c>
      <c r="L882" s="22" t="s">
        <v>16</v>
      </c>
      <c r="M882" s="22" t="s">
        <v>16</v>
      </c>
      <c r="N882" s="22" t="s">
        <v>16</v>
      </c>
      <c r="O882" s="22" t="s">
        <v>16</v>
      </c>
      <c r="P882" s="22" t="s">
        <v>16</v>
      </c>
      <c r="Q882" s="26" t="s">
        <v>16</v>
      </c>
      <c r="R882" s="26" t="s">
        <v>16</v>
      </c>
    </row>
    <row r="883" spans="1:18" x14ac:dyDescent="0.2">
      <c r="A883" s="13">
        <v>880</v>
      </c>
      <c r="B883">
        <v>8</v>
      </c>
      <c r="C883" t="s">
        <v>11</v>
      </c>
      <c r="D883" t="s">
        <v>12</v>
      </c>
      <c r="E883" s="22" t="s">
        <v>16</v>
      </c>
      <c r="F883" s="22" t="s">
        <v>16</v>
      </c>
      <c r="G883" s="22" t="s">
        <v>16</v>
      </c>
      <c r="H883" s="22" t="s">
        <v>16</v>
      </c>
      <c r="I883" s="18" t="s">
        <v>14</v>
      </c>
      <c r="J883" s="19" t="s">
        <v>14</v>
      </c>
      <c r="K883" s="20" t="s">
        <v>14</v>
      </c>
      <c r="L883" s="21" t="s">
        <v>15</v>
      </c>
      <c r="M883" s="28" t="s">
        <v>17</v>
      </c>
      <c r="N883" s="23" t="s">
        <v>17</v>
      </c>
      <c r="O883" s="22" t="s">
        <v>16</v>
      </c>
      <c r="P883" s="22" t="s">
        <v>16</v>
      </c>
      <c r="Q883" s="26" t="s">
        <v>16</v>
      </c>
      <c r="R883" s="26" t="s">
        <v>16</v>
      </c>
    </row>
    <row r="884" spans="1:18" x14ac:dyDescent="0.2">
      <c r="A884" s="13">
        <v>881</v>
      </c>
      <c r="B884">
        <v>8</v>
      </c>
      <c r="C884" t="s">
        <v>11</v>
      </c>
      <c r="D884" t="s">
        <v>20</v>
      </c>
      <c r="E884" s="22" t="s">
        <v>16</v>
      </c>
      <c r="F884" s="22" t="s">
        <v>16</v>
      </c>
      <c r="G884" s="22" t="s">
        <v>16</v>
      </c>
      <c r="H884" s="22" t="s">
        <v>16</v>
      </c>
      <c r="I884" s="18" t="s">
        <v>17</v>
      </c>
      <c r="J884" s="19" t="s">
        <v>22</v>
      </c>
      <c r="K884" s="22" t="s">
        <v>16</v>
      </c>
      <c r="L884" s="22" t="s">
        <v>16</v>
      </c>
      <c r="M884" s="22" t="s">
        <v>16</v>
      </c>
      <c r="N884" s="22" t="s">
        <v>16</v>
      </c>
      <c r="O884" s="22" t="s">
        <v>16</v>
      </c>
      <c r="P884" s="22" t="s">
        <v>16</v>
      </c>
      <c r="Q884" s="26" t="s">
        <v>16</v>
      </c>
      <c r="R884" s="26" t="s">
        <v>16</v>
      </c>
    </row>
    <row r="885" spans="1:18" x14ac:dyDescent="0.2">
      <c r="A885" s="13">
        <v>882</v>
      </c>
      <c r="B885">
        <v>8</v>
      </c>
      <c r="C885" t="s">
        <v>11</v>
      </c>
      <c r="D885" t="s">
        <v>20</v>
      </c>
      <c r="E885" s="22" t="s">
        <v>16</v>
      </c>
      <c r="F885" s="22" t="s">
        <v>16</v>
      </c>
      <c r="G885" s="22" t="s">
        <v>16</v>
      </c>
      <c r="H885" s="22" t="s">
        <v>16</v>
      </c>
      <c r="I885" s="27" t="s">
        <v>21</v>
      </c>
      <c r="J885" s="19" t="s">
        <v>22</v>
      </c>
      <c r="K885" s="22" t="s">
        <v>16</v>
      </c>
      <c r="L885" s="22" t="s">
        <v>16</v>
      </c>
      <c r="M885" s="22" t="s">
        <v>16</v>
      </c>
      <c r="N885" s="22" t="s">
        <v>16</v>
      </c>
      <c r="O885" s="22" t="s">
        <v>16</v>
      </c>
      <c r="P885" s="22" t="s">
        <v>16</v>
      </c>
      <c r="Q885" s="26" t="s">
        <v>16</v>
      </c>
      <c r="R885" s="26" t="s">
        <v>16</v>
      </c>
    </row>
    <row r="886" spans="1:18" x14ac:dyDescent="0.2">
      <c r="A886" s="13">
        <v>883</v>
      </c>
      <c r="B886">
        <v>8</v>
      </c>
      <c r="C886" t="s">
        <v>11</v>
      </c>
      <c r="D886" t="s">
        <v>12</v>
      </c>
      <c r="E886" s="22" t="s">
        <v>16</v>
      </c>
      <c r="F886" s="22" t="s">
        <v>16</v>
      </c>
      <c r="G886" s="22" t="s">
        <v>16</v>
      </c>
      <c r="H886" s="22" t="s">
        <v>16</v>
      </c>
      <c r="I886" s="27" t="s">
        <v>21</v>
      </c>
      <c r="J886" s="19" t="s">
        <v>58</v>
      </c>
      <c r="K886" s="20" t="s">
        <v>22</v>
      </c>
      <c r="L886" s="22" t="s">
        <v>16</v>
      </c>
      <c r="M886" s="22" t="s">
        <v>16</v>
      </c>
      <c r="N886" s="22" t="s">
        <v>16</v>
      </c>
      <c r="O886" s="22" t="s">
        <v>16</v>
      </c>
      <c r="P886" s="22" t="s">
        <v>16</v>
      </c>
      <c r="Q886" s="26" t="s">
        <v>16</v>
      </c>
      <c r="R886" s="26" t="s">
        <v>16</v>
      </c>
    </row>
    <row r="887" spans="1:18" x14ac:dyDescent="0.2">
      <c r="A887" s="13">
        <v>884</v>
      </c>
      <c r="B887">
        <v>8</v>
      </c>
      <c r="C887" t="s">
        <v>11</v>
      </c>
      <c r="D887" t="s">
        <v>12</v>
      </c>
      <c r="E887" s="22" t="s">
        <v>16</v>
      </c>
      <c r="F887" s="22" t="s">
        <v>16</v>
      </c>
      <c r="G887" s="22" t="s">
        <v>16</v>
      </c>
      <c r="H887" s="22" t="s">
        <v>16</v>
      </c>
      <c r="I887" s="27" t="s">
        <v>21</v>
      </c>
      <c r="J887" s="19" t="s">
        <v>22</v>
      </c>
      <c r="K887" s="22" t="s">
        <v>16</v>
      </c>
      <c r="L887" s="22" t="s">
        <v>16</v>
      </c>
      <c r="M887" s="22" t="s">
        <v>16</v>
      </c>
      <c r="N887" s="22" t="s">
        <v>16</v>
      </c>
      <c r="O887" s="22" t="s">
        <v>16</v>
      </c>
      <c r="P887" s="22" t="s">
        <v>16</v>
      </c>
      <c r="Q887" s="26" t="s">
        <v>16</v>
      </c>
      <c r="R887" s="26" t="s">
        <v>16</v>
      </c>
    </row>
    <row r="888" spans="1:18" x14ac:dyDescent="0.2">
      <c r="A888" s="13">
        <v>885</v>
      </c>
      <c r="B888">
        <v>8</v>
      </c>
      <c r="C888" t="s">
        <v>11</v>
      </c>
      <c r="D888" t="s">
        <v>20</v>
      </c>
      <c r="E888" s="22" t="s">
        <v>16</v>
      </c>
      <c r="F888" s="22" t="s">
        <v>16</v>
      </c>
      <c r="G888" s="22" t="s">
        <v>16</v>
      </c>
      <c r="H888" s="22" t="s">
        <v>16</v>
      </c>
      <c r="I888" s="18" t="s">
        <v>17</v>
      </c>
      <c r="J888" s="19" t="s">
        <v>25</v>
      </c>
      <c r="K888" s="22" t="s">
        <v>16</v>
      </c>
      <c r="L888" s="22" t="s">
        <v>16</v>
      </c>
      <c r="M888" s="22" t="s">
        <v>16</v>
      </c>
      <c r="N888" s="22" t="s">
        <v>16</v>
      </c>
      <c r="O888" s="22" t="s">
        <v>16</v>
      </c>
      <c r="P888" s="22" t="s">
        <v>16</v>
      </c>
      <c r="Q888" s="26" t="s">
        <v>16</v>
      </c>
      <c r="R888" s="26" t="s">
        <v>16</v>
      </c>
    </row>
    <row r="889" spans="1:18" x14ac:dyDescent="0.2">
      <c r="A889" s="13">
        <v>886</v>
      </c>
      <c r="B889">
        <v>8</v>
      </c>
      <c r="C889" t="s">
        <v>11</v>
      </c>
      <c r="D889" t="s">
        <v>12</v>
      </c>
      <c r="E889" s="22" t="s">
        <v>16</v>
      </c>
      <c r="F889" s="22" t="s">
        <v>16</v>
      </c>
      <c r="G889" s="22" t="s">
        <v>16</v>
      </c>
      <c r="H889" s="22" t="s">
        <v>16</v>
      </c>
      <c r="I889" s="18" t="s">
        <v>14</v>
      </c>
      <c r="J889" s="19" t="s">
        <v>14</v>
      </c>
      <c r="K889" s="20" t="s">
        <v>25</v>
      </c>
      <c r="L889" s="22" t="s">
        <v>16</v>
      </c>
      <c r="M889" s="22" t="s">
        <v>16</v>
      </c>
      <c r="N889" s="22" t="s">
        <v>16</v>
      </c>
      <c r="O889" s="22" t="s">
        <v>16</v>
      </c>
      <c r="P889" s="22" t="s">
        <v>16</v>
      </c>
      <c r="Q889" s="26" t="s">
        <v>16</v>
      </c>
      <c r="R889" s="26" t="s">
        <v>16</v>
      </c>
    </row>
    <row r="890" spans="1:18" x14ac:dyDescent="0.2">
      <c r="A890" s="13">
        <v>887</v>
      </c>
      <c r="B890">
        <v>8</v>
      </c>
      <c r="C890" t="s">
        <v>11</v>
      </c>
      <c r="D890" t="s">
        <v>20</v>
      </c>
      <c r="E890" s="22" t="s">
        <v>16</v>
      </c>
      <c r="F890" s="22" t="s">
        <v>16</v>
      </c>
      <c r="G890" s="22" t="s">
        <v>16</v>
      </c>
      <c r="H890" s="22" t="s">
        <v>16</v>
      </c>
      <c r="I890" s="27" t="s">
        <v>21</v>
      </c>
      <c r="J890" s="19" t="s">
        <v>22</v>
      </c>
      <c r="K890" s="22" t="s">
        <v>16</v>
      </c>
      <c r="L890" s="22" t="s">
        <v>16</v>
      </c>
      <c r="M890" s="22" t="s">
        <v>16</v>
      </c>
      <c r="N890" s="22" t="s">
        <v>16</v>
      </c>
      <c r="O890" s="22" t="s">
        <v>16</v>
      </c>
      <c r="P890" s="22" t="s">
        <v>16</v>
      </c>
      <c r="Q890" s="26" t="s">
        <v>16</v>
      </c>
      <c r="R890" s="26" t="s">
        <v>16</v>
      </c>
    </row>
    <row r="891" spans="1:18" x14ac:dyDescent="0.2">
      <c r="A891" s="13">
        <v>888</v>
      </c>
      <c r="B891">
        <v>8</v>
      </c>
      <c r="C891" t="s">
        <v>11</v>
      </c>
      <c r="D891" t="s">
        <v>12</v>
      </c>
      <c r="E891" s="22" t="s">
        <v>16</v>
      </c>
      <c r="F891" s="22" t="s">
        <v>16</v>
      </c>
      <c r="G891" s="22" t="s">
        <v>16</v>
      </c>
      <c r="H891" s="22" t="s">
        <v>16</v>
      </c>
      <c r="I891" s="27" t="s">
        <v>21</v>
      </c>
      <c r="J891" s="19" t="s">
        <v>22</v>
      </c>
      <c r="K891" s="22" t="s">
        <v>16</v>
      </c>
      <c r="L891" s="22" t="s">
        <v>16</v>
      </c>
      <c r="M891" s="22" t="s">
        <v>16</v>
      </c>
      <c r="N891" s="22" t="s">
        <v>16</v>
      </c>
      <c r="O891" s="22" t="s">
        <v>16</v>
      </c>
      <c r="P891" s="22" t="s">
        <v>16</v>
      </c>
      <c r="Q891" s="26" t="s">
        <v>16</v>
      </c>
      <c r="R891" s="26" t="s">
        <v>16</v>
      </c>
    </row>
    <row r="892" spans="1:18" x14ac:dyDescent="0.2">
      <c r="A892" s="13">
        <v>889</v>
      </c>
      <c r="B892">
        <v>8</v>
      </c>
      <c r="C892" t="s">
        <v>11</v>
      </c>
      <c r="D892" t="s">
        <v>20</v>
      </c>
      <c r="E892" s="22" t="s">
        <v>16</v>
      </c>
      <c r="F892" s="22" t="s">
        <v>16</v>
      </c>
      <c r="G892" s="22" t="s">
        <v>16</v>
      </c>
      <c r="H892" s="22" t="s">
        <v>16</v>
      </c>
      <c r="I892" s="27" t="s">
        <v>21</v>
      </c>
      <c r="J892" s="19" t="s">
        <v>22</v>
      </c>
      <c r="K892" s="22" t="s">
        <v>16</v>
      </c>
      <c r="L892" s="22" t="s">
        <v>16</v>
      </c>
      <c r="M892" s="22" t="s">
        <v>16</v>
      </c>
      <c r="N892" s="22" t="s">
        <v>16</v>
      </c>
      <c r="O892" s="22" t="s">
        <v>16</v>
      </c>
      <c r="P892" s="22" t="s">
        <v>16</v>
      </c>
      <c r="Q892" s="26" t="s">
        <v>16</v>
      </c>
      <c r="R892" s="26" t="s">
        <v>16</v>
      </c>
    </row>
    <row r="893" spans="1:18" x14ac:dyDescent="0.2">
      <c r="A893" s="13">
        <v>890</v>
      </c>
      <c r="B893">
        <v>8</v>
      </c>
      <c r="C893" t="s">
        <v>11</v>
      </c>
      <c r="D893" t="s">
        <v>20</v>
      </c>
      <c r="E893" s="22" t="s">
        <v>16</v>
      </c>
      <c r="F893" s="22" t="s">
        <v>16</v>
      </c>
      <c r="G893" s="22" t="s">
        <v>16</v>
      </c>
      <c r="H893" s="22" t="s">
        <v>16</v>
      </c>
      <c r="I893" s="18" t="s">
        <v>17</v>
      </c>
      <c r="J893" s="19" t="s">
        <v>25</v>
      </c>
      <c r="K893" s="22" t="s">
        <v>16</v>
      </c>
      <c r="L893" s="22" t="s">
        <v>16</v>
      </c>
      <c r="M893" s="22" t="s">
        <v>16</v>
      </c>
      <c r="N893" s="22" t="s">
        <v>16</v>
      </c>
      <c r="O893" s="22" t="s">
        <v>16</v>
      </c>
      <c r="P893" s="22" t="s">
        <v>16</v>
      </c>
      <c r="Q893" s="26" t="s">
        <v>16</v>
      </c>
      <c r="R893" s="26" t="s">
        <v>16</v>
      </c>
    </row>
    <row r="894" spans="1:18" x14ac:dyDescent="0.2">
      <c r="A894" s="38" t="s">
        <v>32</v>
      </c>
      <c r="B894" s="39" t="s">
        <v>32</v>
      </c>
      <c r="C894" s="39" t="s">
        <v>32</v>
      </c>
      <c r="D894" s="39" t="s">
        <v>32</v>
      </c>
      <c r="E894" s="22" t="s">
        <v>16</v>
      </c>
      <c r="F894" s="22" t="s">
        <v>16</v>
      </c>
      <c r="G894" s="22" t="s">
        <v>16</v>
      </c>
      <c r="H894" s="22" t="s">
        <v>16</v>
      </c>
      <c r="I894" s="22" t="s">
        <v>16</v>
      </c>
      <c r="J894" s="22" t="s">
        <v>16</v>
      </c>
      <c r="K894" s="22" t="s">
        <v>16</v>
      </c>
      <c r="L894" s="22" t="s">
        <v>16</v>
      </c>
      <c r="M894" s="22" t="s">
        <v>16</v>
      </c>
      <c r="N894" s="22" t="s">
        <v>16</v>
      </c>
      <c r="O894" s="22" t="s">
        <v>16</v>
      </c>
      <c r="P894" s="22" t="s">
        <v>16</v>
      </c>
      <c r="Q894" s="26" t="s">
        <v>16</v>
      </c>
      <c r="R894" s="26" t="s">
        <v>16</v>
      </c>
    </row>
    <row r="895" spans="1:18" x14ac:dyDescent="0.2">
      <c r="A895" s="38" t="s">
        <v>32</v>
      </c>
      <c r="B895" s="39" t="s">
        <v>32</v>
      </c>
      <c r="C895" s="39" t="s">
        <v>32</v>
      </c>
      <c r="D895" s="39" t="s">
        <v>32</v>
      </c>
      <c r="E895" s="22" t="s">
        <v>16</v>
      </c>
      <c r="F895" s="22" t="s">
        <v>16</v>
      </c>
      <c r="G895" s="22" t="s">
        <v>16</v>
      </c>
      <c r="H895" s="22" t="s">
        <v>16</v>
      </c>
      <c r="I895" s="22" t="s">
        <v>16</v>
      </c>
      <c r="J895" s="22" t="s">
        <v>16</v>
      </c>
      <c r="K895" s="22" t="s">
        <v>16</v>
      </c>
      <c r="L895" s="22" t="s">
        <v>16</v>
      </c>
      <c r="M895" s="22" t="s">
        <v>16</v>
      </c>
      <c r="N895" s="22" t="s">
        <v>16</v>
      </c>
      <c r="O895" s="22" t="s">
        <v>16</v>
      </c>
      <c r="P895" s="22" t="s">
        <v>16</v>
      </c>
      <c r="Q895" s="26" t="s">
        <v>16</v>
      </c>
      <c r="R895" s="26" t="s">
        <v>16</v>
      </c>
    </row>
    <row r="896" spans="1:18" x14ac:dyDescent="0.2">
      <c r="A896" s="38" t="s">
        <v>32</v>
      </c>
      <c r="B896" s="39" t="s">
        <v>32</v>
      </c>
      <c r="C896" s="39" t="s">
        <v>32</v>
      </c>
      <c r="D896" s="39" t="s">
        <v>32</v>
      </c>
      <c r="E896" s="22" t="s">
        <v>16</v>
      </c>
      <c r="F896" s="22" t="s">
        <v>16</v>
      </c>
      <c r="G896" s="22" t="s">
        <v>16</v>
      </c>
      <c r="H896" s="22" t="s">
        <v>16</v>
      </c>
      <c r="I896" s="22" t="s">
        <v>16</v>
      </c>
      <c r="J896" s="22" t="s">
        <v>16</v>
      </c>
      <c r="K896" s="22" t="s">
        <v>16</v>
      </c>
      <c r="L896" s="22" t="s">
        <v>16</v>
      </c>
      <c r="M896" s="22" t="s">
        <v>16</v>
      </c>
      <c r="N896" s="22" t="s">
        <v>16</v>
      </c>
      <c r="O896" s="22" t="s">
        <v>16</v>
      </c>
      <c r="P896" s="22" t="s">
        <v>16</v>
      </c>
      <c r="Q896" s="26" t="s">
        <v>16</v>
      </c>
      <c r="R896" s="26" t="s">
        <v>16</v>
      </c>
    </row>
    <row r="897" spans="1:18" x14ac:dyDescent="0.2">
      <c r="A897" s="38" t="s">
        <v>32</v>
      </c>
      <c r="B897" s="39" t="s">
        <v>32</v>
      </c>
      <c r="C897" s="39" t="s">
        <v>32</v>
      </c>
      <c r="D897" s="39" t="s">
        <v>32</v>
      </c>
      <c r="E897" s="22" t="s">
        <v>16</v>
      </c>
      <c r="F897" s="22" t="s">
        <v>16</v>
      </c>
      <c r="G897" s="22" t="s">
        <v>16</v>
      </c>
      <c r="H897" s="22" t="s">
        <v>16</v>
      </c>
      <c r="I897" s="22" t="s">
        <v>16</v>
      </c>
      <c r="J897" s="22" t="s">
        <v>16</v>
      </c>
      <c r="K897" s="22" t="s">
        <v>16</v>
      </c>
      <c r="L897" s="22" t="s">
        <v>16</v>
      </c>
      <c r="M897" s="22" t="s">
        <v>16</v>
      </c>
      <c r="N897" s="22" t="s">
        <v>16</v>
      </c>
      <c r="O897" s="22" t="s">
        <v>16</v>
      </c>
      <c r="P897" s="22" t="s">
        <v>16</v>
      </c>
      <c r="Q897" s="26" t="s">
        <v>16</v>
      </c>
      <c r="R897" s="26" t="s">
        <v>16</v>
      </c>
    </row>
    <row r="898" spans="1:18" x14ac:dyDescent="0.2">
      <c r="A898" s="38" t="s">
        <v>32</v>
      </c>
      <c r="B898" s="39" t="s">
        <v>32</v>
      </c>
      <c r="C898" s="39" t="s">
        <v>32</v>
      </c>
      <c r="D898" s="39" t="s">
        <v>32</v>
      </c>
      <c r="E898" s="22" t="s">
        <v>16</v>
      </c>
      <c r="F898" s="22" t="s">
        <v>16</v>
      </c>
      <c r="G898" s="22" t="s">
        <v>16</v>
      </c>
      <c r="H898" s="22" t="s">
        <v>16</v>
      </c>
      <c r="I898" s="22" t="s">
        <v>16</v>
      </c>
      <c r="J898" s="22" t="s">
        <v>16</v>
      </c>
      <c r="K898" s="22" t="s">
        <v>16</v>
      </c>
      <c r="L898" s="22" t="s">
        <v>16</v>
      </c>
      <c r="M898" s="22" t="s">
        <v>16</v>
      </c>
      <c r="N898" s="22" t="s">
        <v>16</v>
      </c>
      <c r="O898" s="22" t="s">
        <v>16</v>
      </c>
      <c r="P898" s="22" t="s">
        <v>16</v>
      </c>
      <c r="Q898" s="26" t="s">
        <v>16</v>
      </c>
      <c r="R898" s="26" t="s">
        <v>16</v>
      </c>
    </row>
    <row r="899" spans="1:18" x14ac:dyDescent="0.2">
      <c r="A899" s="13">
        <v>896</v>
      </c>
      <c r="B899">
        <v>32</v>
      </c>
      <c r="C899" t="s">
        <v>36</v>
      </c>
      <c r="D899" t="s">
        <v>20</v>
      </c>
      <c r="E899" s="22" t="s">
        <v>16</v>
      </c>
      <c r="F899" s="22" t="s">
        <v>16</v>
      </c>
      <c r="G899" s="22" t="s">
        <v>16</v>
      </c>
      <c r="H899" s="22" t="s">
        <v>16</v>
      </c>
      <c r="I899" s="22" t="s">
        <v>16</v>
      </c>
      <c r="J899" s="19" t="s">
        <v>14</v>
      </c>
      <c r="K899" s="20" t="s">
        <v>14</v>
      </c>
      <c r="L899" s="21" t="s">
        <v>15</v>
      </c>
      <c r="M899" s="28" t="s">
        <v>17</v>
      </c>
      <c r="N899" s="23" t="s">
        <v>17</v>
      </c>
      <c r="O899" s="22" t="s">
        <v>16</v>
      </c>
      <c r="P899" s="22" t="s">
        <v>16</v>
      </c>
      <c r="Q899" s="26" t="s">
        <v>16</v>
      </c>
      <c r="R899" s="26" t="s">
        <v>16</v>
      </c>
    </row>
    <row r="900" spans="1:18" x14ac:dyDescent="0.2">
      <c r="A900" s="38" t="s">
        <v>32</v>
      </c>
      <c r="B900" s="39" t="s">
        <v>32</v>
      </c>
      <c r="C900" s="39" t="s">
        <v>32</v>
      </c>
      <c r="D900" s="39" t="s">
        <v>32</v>
      </c>
      <c r="E900" s="22" t="s">
        <v>16</v>
      </c>
      <c r="F900" s="22" t="s">
        <v>16</v>
      </c>
      <c r="G900" s="22" t="s">
        <v>16</v>
      </c>
      <c r="H900" s="22" t="s">
        <v>16</v>
      </c>
      <c r="I900" s="22" t="s">
        <v>16</v>
      </c>
      <c r="J900" s="22" t="s">
        <v>16</v>
      </c>
      <c r="K900" s="22" t="s">
        <v>16</v>
      </c>
      <c r="L900" s="22" t="s">
        <v>16</v>
      </c>
      <c r="M900" s="22" t="s">
        <v>16</v>
      </c>
      <c r="N900" s="22" t="s">
        <v>16</v>
      </c>
      <c r="O900" s="22" t="s">
        <v>16</v>
      </c>
      <c r="P900" s="22" t="s">
        <v>16</v>
      </c>
      <c r="Q900" s="26" t="s">
        <v>16</v>
      </c>
      <c r="R900" s="26" t="s">
        <v>16</v>
      </c>
    </row>
    <row r="901" spans="1:18" x14ac:dyDescent="0.2">
      <c r="A901" s="13">
        <v>898</v>
      </c>
      <c r="B901">
        <v>32</v>
      </c>
      <c r="C901" t="s">
        <v>36</v>
      </c>
      <c r="D901" t="s">
        <v>19</v>
      </c>
      <c r="E901" s="22" t="s">
        <v>16</v>
      </c>
      <c r="F901" s="22" t="s">
        <v>16</v>
      </c>
      <c r="G901" s="22" t="s">
        <v>16</v>
      </c>
      <c r="H901" s="22" t="s">
        <v>16</v>
      </c>
      <c r="I901" s="22" t="s">
        <v>16</v>
      </c>
      <c r="J901" s="19" t="s">
        <v>17</v>
      </c>
      <c r="K901" s="20" t="s">
        <v>25</v>
      </c>
      <c r="L901" s="22" t="s">
        <v>16</v>
      </c>
      <c r="M901" s="22" t="s">
        <v>16</v>
      </c>
      <c r="N901" s="22" t="s">
        <v>16</v>
      </c>
      <c r="O901" s="22" t="s">
        <v>16</v>
      </c>
      <c r="P901" s="22" t="s">
        <v>16</v>
      </c>
      <c r="Q901" s="26" t="s">
        <v>16</v>
      </c>
      <c r="R901" s="26" t="s">
        <v>16</v>
      </c>
    </row>
    <row r="902" spans="1:18" x14ac:dyDescent="0.2">
      <c r="A902" s="38" t="s">
        <v>32</v>
      </c>
      <c r="B902" s="39" t="s">
        <v>32</v>
      </c>
      <c r="C902" s="39" t="s">
        <v>32</v>
      </c>
      <c r="D902" s="39" t="s">
        <v>32</v>
      </c>
      <c r="E902" s="22" t="s">
        <v>16</v>
      </c>
      <c r="F902" s="22" t="s">
        <v>16</v>
      </c>
      <c r="G902" s="22" t="s">
        <v>16</v>
      </c>
      <c r="H902" s="22" t="s">
        <v>16</v>
      </c>
      <c r="I902" s="22" t="s">
        <v>16</v>
      </c>
      <c r="J902" s="22" t="s">
        <v>16</v>
      </c>
      <c r="K902" s="22" t="s">
        <v>16</v>
      </c>
      <c r="L902" s="22" t="s">
        <v>16</v>
      </c>
      <c r="M902" s="22" t="s">
        <v>16</v>
      </c>
      <c r="N902" s="22" t="s">
        <v>16</v>
      </c>
      <c r="O902" s="22" t="s">
        <v>16</v>
      </c>
      <c r="P902" s="22" t="s">
        <v>16</v>
      </c>
      <c r="Q902" s="26" t="s">
        <v>16</v>
      </c>
      <c r="R902" s="26" t="s">
        <v>16</v>
      </c>
    </row>
    <row r="903" spans="1:18" x14ac:dyDescent="0.2">
      <c r="A903" s="13">
        <v>900</v>
      </c>
      <c r="B903">
        <v>32</v>
      </c>
      <c r="C903" t="s">
        <v>36</v>
      </c>
      <c r="D903" t="s">
        <v>55</v>
      </c>
      <c r="E903" s="22" t="s">
        <v>16</v>
      </c>
      <c r="F903" s="22" t="s">
        <v>16</v>
      </c>
      <c r="G903" s="22" t="s">
        <v>16</v>
      </c>
      <c r="H903" s="22" t="s">
        <v>16</v>
      </c>
      <c r="I903" s="22" t="s">
        <v>16</v>
      </c>
      <c r="J903" s="19" t="s">
        <v>24</v>
      </c>
      <c r="K903" s="22" t="s">
        <v>16</v>
      </c>
      <c r="L903" s="21" t="s">
        <v>58</v>
      </c>
      <c r="M903" s="22" t="s">
        <v>16</v>
      </c>
      <c r="N903" s="19" t="s">
        <v>66</v>
      </c>
      <c r="O903" s="22" t="s">
        <v>16</v>
      </c>
      <c r="P903" s="22" t="s">
        <v>16</v>
      </c>
      <c r="Q903" s="26" t="s">
        <v>16</v>
      </c>
      <c r="R903" s="26" t="s">
        <v>16</v>
      </c>
    </row>
    <row r="904" spans="1:18" x14ac:dyDescent="0.2">
      <c r="A904" s="13" t="s">
        <v>178</v>
      </c>
      <c r="B904">
        <v>32</v>
      </c>
      <c r="C904" t="s">
        <v>36</v>
      </c>
      <c r="D904" t="s">
        <v>20</v>
      </c>
      <c r="E904" s="22" t="s">
        <v>16</v>
      </c>
      <c r="F904" s="22" t="s">
        <v>16</v>
      </c>
      <c r="G904" s="22" t="s">
        <v>16</v>
      </c>
      <c r="H904" s="22" t="s">
        <v>16</v>
      </c>
      <c r="I904" s="22" t="s">
        <v>16</v>
      </c>
      <c r="J904" s="19" t="s">
        <v>14</v>
      </c>
      <c r="K904" s="20" t="s">
        <v>14</v>
      </c>
      <c r="L904" s="21" t="s">
        <v>15</v>
      </c>
      <c r="M904" s="28" t="s">
        <v>17</v>
      </c>
      <c r="N904" s="22" t="s">
        <v>16</v>
      </c>
      <c r="O904" s="22" t="s">
        <v>16</v>
      </c>
      <c r="P904" s="22" t="s">
        <v>16</v>
      </c>
      <c r="Q904" s="26" t="s">
        <v>16</v>
      </c>
      <c r="R904" s="26" t="s">
        <v>16</v>
      </c>
    </row>
    <row r="905" spans="1:18" x14ac:dyDescent="0.2">
      <c r="A905" s="13">
        <v>902</v>
      </c>
      <c r="B905">
        <v>32</v>
      </c>
      <c r="C905" t="s">
        <v>36</v>
      </c>
      <c r="D905" t="s">
        <v>23</v>
      </c>
      <c r="E905" s="22" t="s">
        <v>16</v>
      </c>
      <c r="F905" s="22" t="s">
        <v>16</v>
      </c>
      <c r="G905" s="22" t="s">
        <v>16</v>
      </c>
      <c r="H905" s="22" t="s">
        <v>16</v>
      </c>
      <c r="I905" s="22" t="s">
        <v>16</v>
      </c>
      <c r="J905" s="19" t="s">
        <v>24</v>
      </c>
      <c r="K905" s="20" t="s">
        <v>14</v>
      </c>
      <c r="L905" s="22" t="s">
        <v>16</v>
      </c>
      <c r="M905" s="22" t="s">
        <v>16</v>
      </c>
      <c r="N905" s="21" t="s">
        <v>58</v>
      </c>
      <c r="O905" s="22" t="s">
        <v>16</v>
      </c>
      <c r="P905" s="22" t="s">
        <v>16</v>
      </c>
      <c r="Q905" s="26" t="s">
        <v>16</v>
      </c>
      <c r="R905" s="26" t="s">
        <v>16</v>
      </c>
    </row>
    <row r="906" spans="1:18" x14ac:dyDescent="0.2">
      <c r="A906" s="13">
        <v>903</v>
      </c>
      <c r="B906">
        <v>32</v>
      </c>
      <c r="C906" t="s">
        <v>36</v>
      </c>
      <c r="D906" t="s">
        <v>179</v>
      </c>
      <c r="E906" s="22" t="s">
        <v>16</v>
      </c>
      <c r="F906" s="22" t="s">
        <v>16</v>
      </c>
      <c r="G906" s="22" t="s">
        <v>16</v>
      </c>
      <c r="H906" s="22" t="s">
        <v>16</v>
      </c>
      <c r="I906" s="22" t="s">
        <v>16</v>
      </c>
      <c r="J906" s="19" t="s">
        <v>24</v>
      </c>
      <c r="K906" s="20" t="s">
        <v>14</v>
      </c>
      <c r="L906" s="21" t="s">
        <v>15</v>
      </c>
      <c r="M906" s="28" t="s">
        <v>17</v>
      </c>
      <c r="N906" s="22" t="s">
        <v>16</v>
      </c>
      <c r="O906" s="22" t="s">
        <v>16</v>
      </c>
      <c r="P906" s="22" t="s">
        <v>16</v>
      </c>
      <c r="Q906" s="26" t="s">
        <v>16</v>
      </c>
      <c r="R906" s="26" t="s">
        <v>16</v>
      </c>
    </row>
    <row r="907" spans="1:18" x14ac:dyDescent="0.2">
      <c r="A907" s="13" t="s">
        <v>180</v>
      </c>
      <c r="B907">
        <v>32</v>
      </c>
      <c r="C907" t="s">
        <v>36</v>
      </c>
      <c r="D907" t="s">
        <v>54</v>
      </c>
      <c r="E907" s="22" t="s">
        <v>16</v>
      </c>
      <c r="F907" s="22" t="s">
        <v>16</v>
      </c>
      <c r="G907" s="22" t="s">
        <v>16</v>
      </c>
      <c r="H907" s="22" t="s">
        <v>16</v>
      </c>
      <c r="I907" s="22" t="s">
        <v>16</v>
      </c>
      <c r="J907" s="29" t="s">
        <v>21</v>
      </c>
      <c r="K907" s="34" t="s">
        <v>58</v>
      </c>
      <c r="L907" s="21" t="s">
        <v>58</v>
      </c>
      <c r="M907" s="22" t="s">
        <v>16</v>
      </c>
      <c r="N907" s="22" t="s">
        <v>16</v>
      </c>
      <c r="O907" s="22" t="s">
        <v>16</v>
      </c>
      <c r="P907" s="22" t="s">
        <v>16</v>
      </c>
      <c r="Q907" s="26" t="s">
        <v>16</v>
      </c>
      <c r="R907" s="26" t="s">
        <v>16</v>
      </c>
    </row>
    <row r="908" spans="1:18" x14ac:dyDescent="0.2">
      <c r="A908" s="43" t="s">
        <v>181</v>
      </c>
      <c r="B908">
        <v>8</v>
      </c>
      <c r="C908" t="s">
        <v>11</v>
      </c>
      <c r="D908" t="s">
        <v>12</v>
      </c>
      <c r="E908" s="22" t="s">
        <v>16</v>
      </c>
      <c r="F908" s="22" t="s">
        <v>16</v>
      </c>
      <c r="G908" s="22" t="s">
        <v>16</v>
      </c>
      <c r="H908" s="22" t="s">
        <v>16</v>
      </c>
      <c r="I908" s="22" t="s">
        <v>16</v>
      </c>
      <c r="J908" s="19" t="s">
        <v>14</v>
      </c>
      <c r="K908" s="20" t="s">
        <v>14</v>
      </c>
      <c r="L908" s="21" t="s">
        <v>15</v>
      </c>
      <c r="M908" s="28" t="s">
        <v>17</v>
      </c>
      <c r="N908" s="23" t="s">
        <v>17</v>
      </c>
      <c r="O908" s="22" t="s">
        <v>16</v>
      </c>
      <c r="P908" s="22" t="s">
        <v>16</v>
      </c>
      <c r="Q908" s="26" t="s">
        <v>16</v>
      </c>
      <c r="R908" s="26" t="s">
        <v>16</v>
      </c>
    </row>
    <row r="909" spans="1:18" x14ac:dyDescent="0.2">
      <c r="A909" s="13">
        <v>906</v>
      </c>
      <c r="B909">
        <v>8</v>
      </c>
      <c r="C909" t="s">
        <v>11</v>
      </c>
      <c r="D909" t="s">
        <v>55</v>
      </c>
      <c r="E909" s="22" t="s">
        <v>16</v>
      </c>
      <c r="F909" s="22" t="s">
        <v>16</v>
      </c>
      <c r="G909" s="22" t="s">
        <v>16</v>
      </c>
      <c r="H909" s="22" t="s">
        <v>16</v>
      </c>
      <c r="I909" s="22" t="s">
        <v>16</v>
      </c>
      <c r="J909" s="19" t="s">
        <v>24</v>
      </c>
      <c r="K909" s="20" t="s">
        <v>14</v>
      </c>
      <c r="L909" s="21" t="s">
        <v>15</v>
      </c>
      <c r="M909" s="28" t="s">
        <v>17</v>
      </c>
      <c r="N909" s="23" t="s">
        <v>17</v>
      </c>
      <c r="O909" s="22" t="s">
        <v>16</v>
      </c>
      <c r="P909" s="22" t="s">
        <v>16</v>
      </c>
      <c r="Q909" s="26" t="s">
        <v>16</v>
      </c>
      <c r="R909" s="26" t="s">
        <v>16</v>
      </c>
    </row>
    <row r="910" spans="1:18" x14ac:dyDescent="0.2">
      <c r="A910" s="44" t="s">
        <v>182</v>
      </c>
      <c r="B910">
        <v>8</v>
      </c>
      <c r="C910" t="s">
        <v>11</v>
      </c>
      <c r="D910" t="s">
        <v>54</v>
      </c>
      <c r="E910" s="22" t="s">
        <v>16</v>
      </c>
      <c r="F910" s="22" t="s">
        <v>16</v>
      </c>
      <c r="G910" s="22" t="s">
        <v>16</v>
      </c>
      <c r="H910" s="22" t="s">
        <v>16</v>
      </c>
      <c r="I910" s="22" t="s">
        <v>16</v>
      </c>
      <c r="J910" s="19" t="s">
        <v>14</v>
      </c>
      <c r="K910" s="20" t="s">
        <v>14</v>
      </c>
      <c r="L910" s="21" t="s">
        <v>15</v>
      </c>
      <c r="M910" s="22" t="s">
        <v>16</v>
      </c>
      <c r="N910" s="23" t="s">
        <v>17</v>
      </c>
      <c r="O910" s="22" t="s">
        <v>16</v>
      </c>
      <c r="P910" s="22" t="s">
        <v>16</v>
      </c>
      <c r="Q910" s="26" t="s">
        <v>16</v>
      </c>
      <c r="R910" s="26" t="s">
        <v>16</v>
      </c>
    </row>
    <row r="911" spans="1:18" x14ac:dyDescent="0.2">
      <c r="A911" s="13">
        <v>908</v>
      </c>
      <c r="B911">
        <v>8</v>
      </c>
      <c r="C911" t="s">
        <v>11</v>
      </c>
      <c r="D911" t="s">
        <v>12</v>
      </c>
      <c r="E911" s="22" t="s">
        <v>16</v>
      </c>
      <c r="F911" s="22" t="s">
        <v>16</v>
      </c>
      <c r="G911" s="22" t="s">
        <v>16</v>
      </c>
      <c r="H911" s="22" t="s">
        <v>16</v>
      </c>
      <c r="I911" s="22" t="s">
        <v>16</v>
      </c>
      <c r="J911" s="19" t="s">
        <v>14</v>
      </c>
      <c r="K911" s="20" t="s">
        <v>14</v>
      </c>
      <c r="L911" s="21" t="s">
        <v>15</v>
      </c>
      <c r="M911" s="28" t="s">
        <v>17</v>
      </c>
      <c r="N911" s="22" t="s">
        <v>16</v>
      </c>
      <c r="O911" s="22" t="s">
        <v>16</v>
      </c>
      <c r="P911" s="22" t="s">
        <v>16</v>
      </c>
      <c r="Q911" s="26" t="s">
        <v>16</v>
      </c>
      <c r="R911" s="26" t="s">
        <v>16</v>
      </c>
    </row>
    <row r="912" spans="1:18" x14ac:dyDescent="0.2">
      <c r="A912" s="13">
        <v>909</v>
      </c>
      <c r="B912">
        <v>8</v>
      </c>
      <c r="C912" t="s">
        <v>11</v>
      </c>
      <c r="D912" t="s">
        <v>55</v>
      </c>
      <c r="E912" s="22" t="s">
        <v>16</v>
      </c>
      <c r="F912" s="22" t="s">
        <v>16</v>
      </c>
      <c r="G912" s="22" t="s">
        <v>16</v>
      </c>
      <c r="H912" s="22" t="s">
        <v>16</v>
      </c>
      <c r="I912" s="22" t="s">
        <v>16</v>
      </c>
      <c r="J912" s="19" t="s">
        <v>24</v>
      </c>
      <c r="K912" s="20" t="s">
        <v>14</v>
      </c>
      <c r="L912" s="21" t="s">
        <v>15</v>
      </c>
      <c r="M912" s="28" t="s">
        <v>17</v>
      </c>
      <c r="N912" s="23" t="s">
        <v>17</v>
      </c>
      <c r="O912" s="22" t="s">
        <v>16</v>
      </c>
      <c r="P912" s="22" t="s">
        <v>16</v>
      </c>
      <c r="Q912" s="26" t="s">
        <v>16</v>
      </c>
      <c r="R912" s="26" t="s">
        <v>16</v>
      </c>
    </row>
    <row r="913" spans="1:18" ht="17" customHeight="1" x14ac:dyDescent="0.2">
      <c r="A913" s="13">
        <v>910</v>
      </c>
      <c r="B913">
        <v>8</v>
      </c>
      <c r="C913" t="s">
        <v>11</v>
      </c>
      <c r="D913" t="s">
        <v>54</v>
      </c>
      <c r="E913" s="22" t="s">
        <v>16</v>
      </c>
      <c r="F913" s="22" t="s">
        <v>16</v>
      </c>
      <c r="G913" s="22" t="s">
        <v>16</v>
      </c>
      <c r="H913" s="22" t="s">
        <v>16</v>
      </c>
      <c r="I913" s="22" t="s">
        <v>16</v>
      </c>
      <c r="J913" s="19" t="s">
        <v>14</v>
      </c>
      <c r="K913" s="20" t="s">
        <v>14</v>
      </c>
      <c r="L913" s="21" t="s">
        <v>15</v>
      </c>
      <c r="M913" s="28" t="s">
        <v>17</v>
      </c>
      <c r="N913" s="23" t="s">
        <v>17</v>
      </c>
      <c r="O913" s="22" t="s">
        <v>16</v>
      </c>
      <c r="P913" s="22" t="s">
        <v>16</v>
      </c>
      <c r="Q913" s="26" t="s">
        <v>16</v>
      </c>
      <c r="R913" s="26" t="s">
        <v>16</v>
      </c>
    </row>
    <row r="914" spans="1:18" ht="17" customHeight="1" x14ac:dyDescent="0.2">
      <c r="A914" s="13" t="s">
        <v>183</v>
      </c>
      <c r="B914">
        <v>8</v>
      </c>
      <c r="C914" t="s">
        <v>11</v>
      </c>
      <c r="D914" t="s">
        <v>23</v>
      </c>
      <c r="E914" s="22" t="s">
        <v>16</v>
      </c>
      <c r="F914" s="22" t="s">
        <v>16</v>
      </c>
      <c r="G914" s="22" t="s">
        <v>16</v>
      </c>
      <c r="H914" s="22" t="s">
        <v>16</v>
      </c>
      <c r="I914" s="22" t="s">
        <v>16</v>
      </c>
      <c r="J914" s="19" t="s">
        <v>24</v>
      </c>
      <c r="K914" s="20" t="s">
        <v>14</v>
      </c>
      <c r="L914" s="21" t="s">
        <v>15</v>
      </c>
      <c r="M914" s="28" t="s">
        <v>17</v>
      </c>
      <c r="N914" s="23" t="s">
        <v>17</v>
      </c>
      <c r="O914" s="22" t="s">
        <v>16</v>
      </c>
      <c r="P914" s="22" t="s">
        <v>16</v>
      </c>
      <c r="Q914" s="26" t="s">
        <v>16</v>
      </c>
      <c r="R914" s="26" t="s">
        <v>16</v>
      </c>
    </row>
    <row r="915" spans="1:18" x14ac:dyDescent="0.2">
      <c r="A915" s="13">
        <v>912</v>
      </c>
      <c r="B915">
        <v>8</v>
      </c>
      <c r="C915" t="s">
        <v>11</v>
      </c>
      <c r="D915" t="s">
        <v>19</v>
      </c>
      <c r="E915" s="22" t="s">
        <v>16</v>
      </c>
      <c r="F915" s="22" t="s">
        <v>16</v>
      </c>
      <c r="G915" s="22" t="s">
        <v>16</v>
      </c>
      <c r="H915" s="22" t="s">
        <v>16</v>
      </c>
      <c r="I915" s="22" t="s">
        <v>16</v>
      </c>
      <c r="J915" s="19" t="s">
        <v>17</v>
      </c>
      <c r="K915" s="22" t="s">
        <v>16</v>
      </c>
      <c r="L915" s="21" t="s">
        <v>25</v>
      </c>
      <c r="M915" s="22" t="s">
        <v>16</v>
      </c>
      <c r="N915" s="22" t="s">
        <v>16</v>
      </c>
      <c r="O915" s="22" t="s">
        <v>16</v>
      </c>
      <c r="P915" s="22" t="s">
        <v>16</v>
      </c>
      <c r="Q915" s="26" t="s">
        <v>16</v>
      </c>
      <c r="R915" s="26" t="s">
        <v>16</v>
      </c>
    </row>
    <row r="916" spans="1:18" x14ac:dyDescent="0.2">
      <c r="A916" s="13">
        <v>913</v>
      </c>
      <c r="B916">
        <v>8</v>
      </c>
      <c r="C916" t="s">
        <v>11</v>
      </c>
      <c r="D916" t="s">
        <v>12</v>
      </c>
      <c r="E916" s="22" t="s">
        <v>16</v>
      </c>
      <c r="F916" s="22" t="s">
        <v>16</v>
      </c>
      <c r="G916" s="22" t="s">
        <v>16</v>
      </c>
      <c r="H916" s="22" t="s">
        <v>16</v>
      </c>
      <c r="I916" s="22" t="s">
        <v>16</v>
      </c>
      <c r="J916" s="19" t="s">
        <v>14</v>
      </c>
      <c r="K916" s="20" t="s">
        <v>14</v>
      </c>
      <c r="L916" s="21" t="s">
        <v>15</v>
      </c>
      <c r="M916" s="22" t="s">
        <v>16</v>
      </c>
      <c r="N916" s="22" t="s">
        <v>16</v>
      </c>
      <c r="O916" s="22" t="s">
        <v>16</v>
      </c>
      <c r="P916" s="22" t="s">
        <v>16</v>
      </c>
      <c r="Q916" s="26" t="s">
        <v>16</v>
      </c>
      <c r="R916" s="26" t="s">
        <v>16</v>
      </c>
    </row>
    <row r="917" spans="1:18" x14ac:dyDescent="0.2">
      <c r="A917" s="13" t="s">
        <v>184</v>
      </c>
      <c r="B917">
        <v>8</v>
      </c>
      <c r="C917" t="s">
        <v>11</v>
      </c>
      <c r="D917" t="s">
        <v>12</v>
      </c>
      <c r="E917" s="22" t="s">
        <v>16</v>
      </c>
      <c r="F917" s="22" t="s">
        <v>16</v>
      </c>
      <c r="G917" s="22" t="s">
        <v>16</v>
      </c>
      <c r="H917" s="22" t="s">
        <v>16</v>
      </c>
      <c r="I917" s="22" t="s">
        <v>16</v>
      </c>
      <c r="J917" s="22" t="s">
        <v>16</v>
      </c>
      <c r="K917" s="22" t="s">
        <v>16</v>
      </c>
      <c r="L917" s="22" t="s">
        <v>16</v>
      </c>
      <c r="M917" s="22" t="s">
        <v>16</v>
      </c>
      <c r="N917" s="23" t="s">
        <v>17</v>
      </c>
      <c r="O917" s="22"/>
      <c r="P917" s="22"/>
      <c r="Q917" s="26"/>
      <c r="R917" s="26"/>
    </row>
    <row r="918" spans="1:18" x14ac:dyDescent="0.2">
      <c r="A918" s="13">
        <v>914</v>
      </c>
      <c r="B918">
        <v>8</v>
      </c>
      <c r="C918" t="s">
        <v>11</v>
      </c>
      <c r="D918" t="s">
        <v>55</v>
      </c>
      <c r="E918" s="22" t="s">
        <v>16</v>
      </c>
      <c r="F918" s="22" t="s">
        <v>16</v>
      </c>
      <c r="G918" s="22" t="s">
        <v>16</v>
      </c>
      <c r="H918" s="22" t="s">
        <v>16</v>
      </c>
      <c r="I918" s="22" t="s">
        <v>16</v>
      </c>
      <c r="J918" s="19" t="s">
        <v>24</v>
      </c>
      <c r="K918" s="20" t="s">
        <v>25</v>
      </c>
      <c r="L918" s="22" t="s">
        <v>16</v>
      </c>
      <c r="M918" s="22" t="s">
        <v>16</v>
      </c>
      <c r="N918" s="22" t="s">
        <v>16</v>
      </c>
      <c r="O918" s="22" t="s">
        <v>16</v>
      </c>
      <c r="P918" s="22" t="s">
        <v>16</v>
      </c>
      <c r="Q918" s="26" t="s">
        <v>16</v>
      </c>
      <c r="R918" s="26" t="s">
        <v>16</v>
      </c>
    </row>
    <row r="919" spans="1:18" x14ac:dyDescent="0.2">
      <c r="A919" s="13">
        <v>915</v>
      </c>
      <c r="B919">
        <v>8</v>
      </c>
      <c r="C919" t="s">
        <v>11</v>
      </c>
      <c r="D919" t="s">
        <v>12</v>
      </c>
      <c r="E919" s="22" t="s">
        <v>16</v>
      </c>
      <c r="F919" s="22" t="s">
        <v>16</v>
      </c>
      <c r="G919" s="22" t="s">
        <v>16</v>
      </c>
      <c r="H919" s="22" t="s">
        <v>16</v>
      </c>
      <c r="I919" s="22" t="s">
        <v>16</v>
      </c>
      <c r="J919" s="19" t="s">
        <v>14</v>
      </c>
      <c r="K919" s="20" t="s">
        <v>14</v>
      </c>
      <c r="L919" s="21" t="s">
        <v>15</v>
      </c>
      <c r="M919" s="28" t="s">
        <v>17</v>
      </c>
      <c r="N919" s="23" t="s">
        <v>17</v>
      </c>
      <c r="O919" s="22" t="s">
        <v>16</v>
      </c>
      <c r="P919" s="22" t="s">
        <v>16</v>
      </c>
      <c r="Q919" s="26" t="s">
        <v>16</v>
      </c>
      <c r="R919" s="26" t="s">
        <v>16</v>
      </c>
    </row>
    <row r="920" spans="1:18" x14ac:dyDescent="0.2">
      <c r="A920" s="13">
        <v>916</v>
      </c>
      <c r="B920">
        <v>8</v>
      </c>
      <c r="C920" t="s">
        <v>11</v>
      </c>
      <c r="D920" t="s">
        <v>179</v>
      </c>
      <c r="E920" s="22" t="s">
        <v>16</v>
      </c>
      <c r="F920" s="22" t="s">
        <v>16</v>
      </c>
      <c r="G920" s="22" t="s">
        <v>16</v>
      </c>
      <c r="H920" s="22" t="s">
        <v>16</v>
      </c>
      <c r="I920" s="22" t="s">
        <v>16</v>
      </c>
      <c r="J920" s="19" t="s">
        <v>24</v>
      </c>
      <c r="K920" s="20" t="s">
        <v>14</v>
      </c>
      <c r="L920" s="21" t="s">
        <v>15</v>
      </c>
      <c r="M920" s="28" t="s">
        <v>17</v>
      </c>
      <c r="N920" s="22" t="s">
        <v>16</v>
      </c>
      <c r="O920" s="22" t="s">
        <v>16</v>
      </c>
      <c r="P920" s="22" t="s">
        <v>16</v>
      </c>
      <c r="Q920" s="26" t="s">
        <v>16</v>
      </c>
      <c r="R920" s="26" t="s">
        <v>16</v>
      </c>
    </row>
    <row r="921" spans="1:18" x14ac:dyDescent="0.2">
      <c r="A921" s="13">
        <v>917</v>
      </c>
      <c r="B921">
        <v>8</v>
      </c>
      <c r="C921" t="s">
        <v>11</v>
      </c>
      <c r="D921" t="s">
        <v>12</v>
      </c>
      <c r="E921" s="22" t="s">
        <v>16</v>
      </c>
      <c r="F921" s="22" t="s">
        <v>16</v>
      </c>
      <c r="G921" s="22" t="s">
        <v>16</v>
      </c>
      <c r="H921" s="22" t="s">
        <v>16</v>
      </c>
      <c r="I921" s="22" t="s">
        <v>16</v>
      </c>
      <c r="J921" s="19" t="s">
        <v>17</v>
      </c>
      <c r="K921" s="20" t="s">
        <v>25</v>
      </c>
      <c r="L921" s="22" t="s">
        <v>16</v>
      </c>
      <c r="M921" s="28" t="s">
        <v>17</v>
      </c>
      <c r="N921" s="23" t="s">
        <v>17</v>
      </c>
      <c r="O921" s="22" t="s">
        <v>16</v>
      </c>
      <c r="P921" s="22" t="s">
        <v>16</v>
      </c>
      <c r="Q921" s="26" t="s">
        <v>16</v>
      </c>
      <c r="R921" s="26" t="s">
        <v>16</v>
      </c>
    </row>
    <row r="922" spans="1:18" x14ac:dyDescent="0.2">
      <c r="A922" s="13" t="s">
        <v>185</v>
      </c>
      <c r="B922">
        <v>8</v>
      </c>
      <c r="C922" t="s">
        <v>11</v>
      </c>
      <c r="D922" t="s">
        <v>12</v>
      </c>
      <c r="E922" s="22" t="s">
        <v>16</v>
      </c>
      <c r="F922" s="22" t="s">
        <v>16</v>
      </c>
      <c r="G922" s="22" t="s">
        <v>16</v>
      </c>
      <c r="H922" s="22" t="s">
        <v>16</v>
      </c>
      <c r="I922" s="22" t="s">
        <v>16</v>
      </c>
      <c r="J922" s="22" t="s">
        <v>16</v>
      </c>
      <c r="K922" s="22" t="s">
        <v>16</v>
      </c>
      <c r="L922" s="21" t="s">
        <v>15</v>
      </c>
      <c r="M922" s="22" t="s">
        <v>16</v>
      </c>
      <c r="N922" s="22" t="s">
        <v>16</v>
      </c>
      <c r="O922" s="22" t="s">
        <v>16</v>
      </c>
      <c r="P922" s="22" t="s">
        <v>16</v>
      </c>
      <c r="Q922" s="26" t="s">
        <v>16</v>
      </c>
      <c r="R922" s="26" t="s">
        <v>16</v>
      </c>
    </row>
    <row r="923" spans="1:18" x14ac:dyDescent="0.2">
      <c r="A923" s="13">
        <v>918</v>
      </c>
      <c r="B923">
        <v>8</v>
      </c>
      <c r="C923" t="s">
        <v>11</v>
      </c>
      <c r="D923" t="s">
        <v>54</v>
      </c>
      <c r="E923" s="22" t="s">
        <v>16</v>
      </c>
      <c r="F923" s="22" t="s">
        <v>16</v>
      </c>
      <c r="G923" s="22" t="s">
        <v>16</v>
      </c>
      <c r="H923" s="22" t="s">
        <v>16</v>
      </c>
      <c r="I923" s="22" t="s">
        <v>16</v>
      </c>
      <c r="J923" s="19" t="s">
        <v>17</v>
      </c>
      <c r="K923" s="22" t="s">
        <v>16</v>
      </c>
      <c r="L923" s="22" t="s">
        <v>16</v>
      </c>
      <c r="M923" s="22" t="s">
        <v>16</v>
      </c>
      <c r="N923" s="23" t="s">
        <v>17</v>
      </c>
      <c r="O923" s="22" t="s">
        <v>16</v>
      </c>
      <c r="P923" s="22" t="s">
        <v>16</v>
      </c>
      <c r="Q923" s="26" t="s">
        <v>16</v>
      </c>
      <c r="R923" s="26" t="s">
        <v>16</v>
      </c>
    </row>
    <row r="924" spans="1:18" x14ac:dyDescent="0.2">
      <c r="A924" s="13">
        <v>919</v>
      </c>
      <c r="B924">
        <v>8</v>
      </c>
      <c r="C924" t="s">
        <v>11</v>
      </c>
      <c r="D924" t="s">
        <v>55</v>
      </c>
      <c r="E924" s="22" t="s">
        <v>16</v>
      </c>
      <c r="F924" s="22" t="s">
        <v>16</v>
      </c>
      <c r="G924" s="22" t="s">
        <v>16</v>
      </c>
      <c r="H924" s="22" t="s">
        <v>16</v>
      </c>
      <c r="I924" s="22" t="s">
        <v>16</v>
      </c>
      <c r="J924" s="19" t="s">
        <v>24</v>
      </c>
      <c r="K924" s="20" t="s">
        <v>14</v>
      </c>
      <c r="L924" s="21" t="s">
        <v>15</v>
      </c>
      <c r="M924" s="22" t="s">
        <v>16</v>
      </c>
      <c r="N924" s="22" t="s">
        <v>16</v>
      </c>
      <c r="O924" s="22" t="s">
        <v>16</v>
      </c>
      <c r="P924" s="22" t="s">
        <v>16</v>
      </c>
      <c r="Q924" s="26" t="s">
        <v>16</v>
      </c>
      <c r="R924" s="26" t="s">
        <v>16</v>
      </c>
    </row>
    <row r="925" spans="1:18" x14ac:dyDescent="0.2">
      <c r="A925" s="13">
        <v>920</v>
      </c>
      <c r="B925">
        <v>8</v>
      </c>
      <c r="C925" t="s">
        <v>11</v>
      </c>
      <c r="D925" t="s">
        <v>179</v>
      </c>
      <c r="E925" s="22" t="s">
        <v>16</v>
      </c>
      <c r="F925" s="22" t="s">
        <v>16</v>
      </c>
      <c r="G925" s="22" t="s">
        <v>16</v>
      </c>
      <c r="H925" s="22" t="s">
        <v>16</v>
      </c>
      <c r="I925" s="22" t="s">
        <v>16</v>
      </c>
      <c r="J925" s="19" t="s">
        <v>24</v>
      </c>
      <c r="K925" s="22" t="s">
        <v>16</v>
      </c>
      <c r="L925" s="22" t="s">
        <v>16</v>
      </c>
      <c r="M925" s="22" t="s">
        <v>16</v>
      </c>
      <c r="N925" s="22" t="s">
        <v>16</v>
      </c>
      <c r="O925" s="22" t="s">
        <v>16</v>
      </c>
      <c r="P925" s="22" t="s">
        <v>16</v>
      </c>
      <c r="Q925" s="26" t="s">
        <v>16</v>
      </c>
      <c r="R925" s="26" t="s">
        <v>16</v>
      </c>
    </row>
    <row r="926" spans="1:18" x14ac:dyDescent="0.2">
      <c r="A926" s="13">
        <v>921</v>
      </c>
      <c r="B926">
        <v>8</v>
      </c>
      <c r="C926" t="s">
        <v>11</v>
      </c>
      <c r="D926" t="s">
        <v>179</v>
      </c>
      <c r="E926" s="22" t="s">
        <v>16</v>
      </c>
      <c r="F926" s="22" t="s">
        <v>16</v>
      </c>
      <c r="G926" s="22" t="s">
        <v>16</v>
      </c>
      <c r="H926" s="22" t="s">
        <v>16</v>
      </c>
      <c r="I926" s="22" t="s">
        <v>16</v>
      </c>
      <c r="J926" s="19" t="s">
        <v>24</v>
      </c>
      <c r="K926" s="20" t="s">
        <v>14</v>
      </c>
      <c r="L926" s="21" t="s">
        <v>15</v>
      </c>
      <c r="M926" s="28" t="s">
        <v>17</v>
      </c>
      <c r="N926" s="23" t="s">
        <v>17</v>
      </c>
      <c r="O926" s="22" t="s">
        <v>16</v>
      </c>
      <c r="P926" s="22" t="s">
        <v>16</v>
      </c>
      <c r="Q926" s="26" t="s">
        <v>16</v>
      </c>
      <c r="R926" s="26" t="s">
        <v>16</v>
      </c>
    </row>
    <row r="927" spans="1:18" x14ac:dyDescent="0.2">
      <c r="A927" s="13">
        <v>922</v>
      </c>
      <c r="B927">
        <v>35</v>
      </c>
      <c r="C927" t="s">
        <v>11</v>
      </c>
      <c r="D927" t="s">
        <v>19</v>
      </c>
      <c r="E927" s="22" t="s">
        <v>16</v>
      </c>
      <c r="F927" s="22" t="s">
        <v>16</v>
      </c>
      <c r="G927" s="22" t="s">
        <v>16</v>
      </c>
      <c r="H927" s="22" t="s">
        <v>16</v>
      </c>
      <c r="I927" s="22" t="s">
        <v>16</v>
      </c>
      <c r="J927" s="19" t="s">
        <v>14</v>
      </c>
      <c r="K927" s="20" t="s">
        <v>14</v>
      </c>
      <c r="L927" s="21" t="s">
        <v>15</v>
      </c>
      <c r="M927" s="28" t="s">
        <v>17</v>
      </c>
      <c r="N927" s="23" t="s">
        <v>17</v>
      </c>
      <c r="O927" s="22" t="s">
        <v>16</v>
      </c>
      <c r="P927" s="22" t="s">
        <v>16</v>
      </c>
      <c r="Q927" s="26" t="s">
        <v>16</v>
      </c>
      <c r="R927" s="26" t="s">
        <v>16</v>
      </c>
    </row>
    <row r="928" spans="1:18" x14ac:dyDescent="0.2">
      <c r="A928" s="13">
        <v>923</v>
      </c>
      <c r="B928">
        <v>35</v>
      </c>
      <c r="C928" t="s">
        <v>11</v>
      </c>
      <c r="D928" t="s">
        <v>12</v>
      </c>
      <c r="E928" s="22" t="s">
        <v>16</v>
      </c>
      <c r="F928" s="22" t="s">
        <v>16</v>
      </c>
      <c r="G928" s="22" t="s">
        <v>16</v>
      </c>
      <c r="H928" s="22" t="s">
        <v>16</v>
      </c>
      <c r="I928" s="22" t="s">
        <v>16</v>
      </c>
      <c r="J928" s="19" t="s">
        <v>14</v>
      </c>
      <c r="K928" s="20" t="s">
        <v>14</v>
      </c>
      <c r="L928" s="21" t="s">
        <v>15</v>
      </c>
      <c r="M928" s="28" t="s">
        <v>17</v>
      </c>
      <c r="N928" s="22" t="s">
        <v>16</v>
      </c>
      <c r="O928" s="22" t="s">
        <v>16</v>
      </c>
      <c r="P928" s="22" t="s">
        <v>16</v>
      </c>
      <c r="Q928" s="26" t="s">
        <v>16</v>
      </c>
      <c r="R928" s="26" t="s">
        <v>16</v>
      </c>
    </row>
    <row r="929" spans="1:18" x14ac:dyDescent="0.2">
      <c r="A929" s="13">
        <v>924</v>
      </c>
      <c r="B929">
        <v>35</v>
      </c>
      <c r="C929" t="s">
        <v>11</v>
      </c>
      <c r="D929" t="s">
        <v>12</v>
      </c>
      <c r="E929" s="22" t="s">
        <v>16</v>
      </c>
      <c r="F929" s="22" t="s">
        <v>16</v>
      </c>
      <c r="G929" s="22" t="s">
        <v>16</v>
      </c>
      <c r="H929" s="22" t="s">
        <v>16</v>
      </c>
      <c r="I929" s="22" t="s">
        <v>16</v>
      </c>
      <c r="J929" s="19" t="s">
        <v>14</v>
      </c>
      <c r="K929" s="20" t="s">
        <v>14</v>
      </c>
      <c r="L929" s="22" t="s">
        <v>16</v>
      </c>
      <c r="M929" s="22" t="s">
        <v>16</v>
      </c>
      <c r="N929" s="23" t="s">
        <v>17</v>
      </c>
      <c r="O929" s="22" t="s">
        <v>16</v>
      </c>
      <c r="P929" s="22" t="s">
        <v>16</v>
      </c>
      <c r="Q929" s="26" t="s">
        <v>16</v>
      </c>
      <c r="R929" s="26" t="s">
        <v>16</v>
      </c>
    </row>
    <row r="930" spans="1:18" x14ac:dyDescent="0.2">
      <c r="A930" s="13">
        <v>925</v>
      </c>
      <c r="B930">
        <v>35</v>
      </c>
      <c r="C930" t="s">
        <v>11</v>
      </c>
      <c r="D930" t="s">
        <v>55</v>
      </c>
      <c r="E930" s="22" t="s">
        <v>16</v>
      </c>
      <c r="F930" s="22" t="s">
        <v>16</v>
      </c>
      <c r="G930" s="22" t="s">
        <v>16</v>
      </c>
      <c r="H930" s="22" t="s">
        <v>16</v>
      </c>
      <c r="I930" s="22" t="s">
        <v>16</v>
      </c>
      <c r="J930" s="19" t="s">
        <v>24</v>
      </c>
      <c r="K930" s="20" t="s">
        <v>14</v>
      </c>
      <c r="L930" s="21" t="s">
        <v>15</v>
      </c>
      <c r="M930" s="28" t="s">
        <v>17</v>
      </c>
      <c r="N930" s="23" t="s">
        <v>17</v>
      </c>
      <c r="O930" s="22" t="s">
        <v>16</v>
      </c>
      <c r="P930" s="22" t="s">
        <v>16</v>
      </c>
      <c r="Q930" s="26" t="s">
        <v>16</v>
      </c>
      <c r="R930" s="26" t="s">
        <v>16</v>
      </c>
    </row>
    <row r="931" spans="1:18" x14ac:dyDescent="0.2">
      <c r="A931" s="13">
        <v>926</v>
      </c>
      <c r="B931">
        <v>35</v>
      </c>
      <c r="C931" t="s">
        <v>11</v>
      </c>
      <c r="D931" t="s">
        <v>54</v>
      </c>
      <c r="E931" s="22" t="s">
        <v>16</v>
      </c>
      <c r="F931" s="22" t="s">
        <v>16</v>
      </c>
      <c r="G931" s="22" t="s">
        <v>16</v>
      </c>
      <c r="H931" s="22" t="s">
        <v>16</v>
      </c>
      <c r="I931" s="22" t="s">
        <v>16</v>
      </c>
      <c r="J931" s="19" t="s">
        <v>14</v>
      </c>
      <c r="K931" s="20" t="s">
        <v>14</v>
      </c>
      <c r="L931" s="21" t="s">
        <v>25</v>
      </c>
      <c r="M931" s="22" t="s">
        <v>16</v>
      </c>
      <c r="N931" s="22" t="s">
        <v>16</v>
      </c>
      <c r="O931" s="22" t="s">
        <v>16</v>
      </c>
      <c r="P931" s="22" t="s">
        <v>16</v>
      </c>
      <c r="Q931" s="26" t="s">
        <v>16</v>
      </c>
      <c r="R931" s="26" t="s">
        <v>16</v>
      </c>
    </row>
    <row r="932" spans="1:18" x14ac:dyDescent="0.2">
      <c r="A932" s="13" t="s">
        <v>186</v>
      </c>
      <c r="B932">
        <v>35</v>
      </c>
      <c r="C932" t="s">
        <v>11</v>
      </c>
      <c r="D932" t="s">
        <v>179</v>
      </c>
      <c r="E932" s="22" t="s">
        <v>16</v>
      </c>
      <c r="F932" s="22" t="s">
        <v>16</v>
      </c>
      <c r="G932" s="22" t="s">
        <v>16</v>
      </c>
      <c r="H932" s="22" t="s">
        <v>16</v>
      </c>
      <c r="I932" s="22" t="s">
        <v>16</v>
      </c>
      <c r="J932" s="19" t="s">
        <v>24</v>
      </c>
      <c r="K932" s="20" t="s">
        <v>14</v>
      </c>
      <c r="L932" s="22" t="s">
        <v>16</v>
      </c>
      <c r="M932" s="22" t="s">
        <v>16</v>
      </c>
      <c r="N932" s="23" t="s">
        <v>17</v>
      </c>
      <c r="O932" s="22" t="s">
        <v>16</v>
      </c>
      <c r="P932" s="22" t="s">
        <v>16</v>
      </c>
      <c r="Q932" s="26" t="s">
        <v>16</v>
      </c>
      <c r="R932" s="26" t="s">
        <v>16</v>
      </c>
    </row>
    <row r="933" spans="1:18" x14ac:dyDescent="0.2">
      <c r="A933" s="13" t="s">
        <v>187</v>
      </c>
      <c r="B933">
        <v>35</v>
      </c>
      <c r="C933" t="s">
        <v>11</v>
      </c>
      <c r="D933" t="s">
        <v>179</v>
      </c>
      <c r="E933" s="22" t="s">
        <v>16</v>
      </c>
      <c r="F933" s="22" t="s">
        <v>16</v>
      </c>
      <c r="G933" s="22" t="s">
        <v>16</v>
      </c>
      <c r="H933" s="22" t="s">
        <v>16</v>
      </c>
      <c r="I933" s="22" t="s">
        <v>16</v>
      </c>
      <c r="J933" s="22" t="s">
        <v>16</v>
      </c>
      <c r="K933" s="22" t="s">
        <v>16</v>
      </c>
      <c r="L933" s="21" t="s">
        <v>58</v>
      </c>
      <c r="M933" s="22"/>
      <c r="N933" s="22" t="s">
        <v>16</v>
      </c>
      <c r="O933" s="22"/>
      <c r="P933" s="22"/>
      <c r="Q933" s="26"/>
      <c r="R933" s="26"/>
    </row>
    <row r="934" spans="1:18" x14ac:dyDescent="0.2">
      <c r="A934" s="13">
        <v>928</v>
      </c>
      <c r="B934">
        <v>35</v>
      </c>
      <c r="C934" t="s">
        <v>11</v>
      </c>
      <c r="D934" t="s">
        <v>55</v>
      </c>
      <c r="E934" s="22" t="s">
        <v>16</v>
      </c>
      <c r="F934" s="22" t="s">
        <v>16</v>
      </c>
      <c r="G934" s="22" t="s">
        <v>16</v>
      </c>
      <c r="H934" s="22" t="s">
        <v>16</v>
      </c>
      <c r="I934" s="22" t="s">
        <v>16</v>
      </c>
      <c r="J934" s="19" t="s">
        <v>24</v>
      </c>
      <c r="K934" s="22" t="s">
        <v>16</v>
      </c>
      <c r="L934" s="22" t="s">
        <v>16</v>
      </c>
      <c r="M934" s="22" t="s">
        <v>16</v>
      </c>
      <c r="N934" s="22" t="s">
        <v>16</v>
      </c>
      <c r="O934" s="22" t="s">
        <v>16</v>
      </c>
      <c r="P934" s="22" t="s">
        <v>16</v>
      </c>
      <c r="Q934" s="26" t="s">
        <v>16</v>
      </c>
      <c r="R934" s="26" t="s">
        <v>16</v>
      </c>
    </row>
    <row r="935" spans="1:18" x14ac:dyDescent="0.2">
      <c r="A935" s="13">
        <v>929</v>
      </c>
      <c r="B935">
        <v>35</v>
      </c>
      <c r="C935" t="s">
        <v>11</v>
      </c>
      <c r="D935" t="s">
        <v>23</v>
      </c>
      <c r="E935" s="22" t="s">
        <v>16</v>
      </c>
      <c r="F935" s="22" t="s">
        <v>16</v>
      </c>
      <c r="G935" s="22" t="s">
        <v>16</v>
      </c>
      <c r="H935" s="22" t="s">
        <v>16</v>
      </c>
      <c r="I935" s="22" t="s">
        <v>16</v>
      </c>
      <c r="J935" s="19" t="s">
        <v>24</v>
      </c>
      <c r="K935" s="22" t="s">
        <v>16</v>
      </c>
      <c r="L935" s="22" t="s">
        <v>16</v>
      </c>
      <c r="M935" s="28" t="s">
        <v>17</v>
      </c>
      <c r="N935" s="23" t="s">
        <v>17</v>
      </c>
      <c r="O935" s="22" t="s">
        <v>16</v>
      </c>
      <c r="P935" s="22" t="s">
        <v>16</v>
      </c>
      <c r="Q935" s="26" t="s">
        <v>16</v>
      </c>
      <c r="R935" s="26" t="s">
        <v>16</v>
      </c>
    </row>
    <row r="936" spans="1:18" x14ac:dyDescent="0.2">
      <c r="A936" s="13">
        <v>930</v>
      </c>
      <c r="B936">
        <v>35</v>
      </c>
      <c r="C936" t="s">
        <v>11</v>
      </c>
      <c r="D936" t="s">
        <v>179</v>
      </c>
      <c r="E936" s="22" t="s">
        <v>16</v>
      </c>
      <c r="F936" s="22" t="s">
        <v>16</v>
      </c>
      <c r="G936" s="22" t="s">
        <v>16</v>
      </c>
      <c r="H936" s="22" t="s">
        <v>16</v>
      </c>
      <c r="I936" s="22" t="s">
        <v>16</v>
      </c>
      <c r="J936" s="19" t="s">
        <v>24</v>
      </c>
      <c r="K936" s="20" t="s">
        <v>14</v>
      </c>
      <c r="L936" s="22" t="s">
        <v>16</v>
      </c>
      <c r="M936" s="28" t="s">
        <v>17</v>
      </c>
      <c r="N936" s="22" t="s">
        <v>16</v>
      </c>
      <c r="O936" s="22" t="s">
        <v>16</v>
      </c>
      <c r="P936" s="22" t="s">
        <v>16</v>
      </c>
      <c r="Q936" s="26" t="s">
        <v>16</v>
      </c>
      <c r="R936" s="26" t="s">
        <v>16</v>
      </c>
    </row>
    <row r="937" spans="1:18" x14ac:dyDescent="0.2">
      <c r="A937" s="13">
        <v>931</v>
      </c>
      <c r="B937">
        <v>35</v>
      </c>
      <c r="C937" t="s">
        <v>11</v>
      </c>
      <c r="D937" t="s">
        <v>12</v>
      </c>
      <c r="E937" s="22" t="s">
        <v>16</v>
      </c>
      <c r="F937" s="22" t="s">
        <v>16</v>
      </c>
      <c r="G937" s="22" t="s">
        <v>16</v>
      </c>
      <c r="H937" s="22" t="s">
        <v>16</v>
      </c>
      <c r="I937" s="22" t="s">
        <v>16</v>
      </c>
      <c r="J937" s="19" t="s">
        <v>17</v>
      </c>
      <c r="K937" s="22" t="s">
        <v>16</v>
      </c>
      <c r="L937" s="22" t="s">
        <v>16</v>
      </c>
      <c r="M937" s="22" t="s">
        <v>16</v>
      </c>
      <c r="N937" s="22" t="s">
        <v>16</v>
      </c>
      <c r="O937" s="22" t="s">
        <v>16</v>
      </c>
      <c r="P937" s="22" t="s">
        <v>16</v>
      </c>
      <c r="Q937" s="26" t="s">
        <v>16</v>
      </c>
      <c r="R937" s="26" t="s">
        <v>16</v>
      </c>
    </row>
    <row r="938" spans="1:18" x14ac:dyDescent="0.2">
      <c r="A938" s="13">
        <v>932</v>
      </c>
      <c r="B938">
        <v>35</v>
      </c>
      <c r="C938" t="s">
        <v>11</v>
      </c>
      <c r="D938" t="s">
        <v>54</v>
      </c>
      <c r="E938" s="22" t="s">
        <v>16</v>
      </c>
      <c r="F938" s="22" t="s">
        <v>16</v>
      </c>
      <c r="G938" s="22" t="s">
        <v>16</v>
      </c>
      <c r="H938" s="22" t="s">
        <v>16</v>
      </c>
      <c r="I938" s="22" t="s">
        <v>16</v>
      </c>
      <c r="J938" s="19" t="s">
        <v>14</v>
      </c>
      <c r="K938" s="20" t="s">
        <v>14</v>
      </c>
      <c r="L938" s="21" t="s">
        <v>15</v>
      </c>
      <c r="M938" s="28" t="s">
        <v>17</v>
      </c>
      <c r="N938" s="23" t="s">
        <v>17</v>
      </c>
      <c r="O938" s="22" t="s">
        <v>16</v>
      </c>
      <c r="P938" s="22" t="s">
        <v>16</v>
      </c>
      <c r="Q938" s="26" t="s">
        <v>16</v>
      </c>
      <c r="R938" s="26" t="s">
        <v>16</v>
      </c>
    </row>
    <row r="939" spans="1:18" x14ac:dyDescent="0.2">
      <c r="A939" s="13" t="s">
        <v>188</v>
      </c>
      <c r="B939">
        <v>35</v>
      </c>
      <c r="C939" t="s">
        <v>11</v>
      </c>
      <c r="D939" t="s">
        <v>55</v>
      </c>
      <c r="E939" s="22" t="s">
        <v>16</v>
      </c>
      <c r="F939" s="22" t="s">
        <v>16</v>
      </c>
      <c r="G939" s="22" t="s">
        <v>16</v>
      </c>
      <c r="H939" s="22" t="s">
        <v>16</v>
      </c>
      <c r="I939" s="22" t="s">
        <v>16</v>
      </c>
      <c r="J939" s="19" t="s">
        <v>24</v>
      </c>
      <c r="K939" s="20" t="s">
        <v>14</v>
      </c>
      <c r="L939" s="21" t="s">
        <v>15</v>
      </c>
      <c r="M939" s="28" t="s">
        <v>17</v>
      </c>
      <c r="N939" s="23" t="s">
        <v>17</v>
      </c>
      <c r="O939" s="22" t="s">
        <v>16</v>
      </c>
      <c r="P939" s="22" t="s">
        <v>16</v>
      </c>
      <c r="Q939" s="26" t="s">
        <v>16</v>
      </c>
      <c r="R939" s="26" t="s">
        <v>16</v>
      </c>
    </row>
    <row r="940" spans="1:18" x14ac:dyDescent="0.2">
      <c r="A940" s="38" t="s">
        <v>32</v>
      </c>
      <c r="B940" s="39" t="s">
        <v>32</v>
      </c>
      <c r="C940" s="39" t="s">
        <v>32</v>
      </c>
      <c r="D940" s="39" t="s">
        <v>32</v>
      </c>
      <c r="E940" s="22" t="s">
        <v>16</v>
      </c>
      <c r="F940" s="22" t="s">
        <v>16</v>
      </c>
      <c r="G940" s="22" t="s">
        <v>16</v>
      </c>
      <c r="H940" s="22" t="s">
        <v>16</v>
      </c>
      <c r="I940" s="22" t="s">
        <v>16</v>
      </c>
      <c r="J940" s="22" t="s">
        <v>16</v>
      </c>
      <c r="K940" s="22" t="s">
        <v>16</v>
      </c>
      <c r="L940" s="22" t="s">
        <v>16</v>
      </c>
      <c r="M940" s="22" t="s">
        <v>16</v>
      </c>
      <c r="N940" s="22" t="s">
        <v>16</v>
      </c>
      <c r="O940" s="22" t="s">
        <v>16</v>
      </c>
      <c r="P940" s="22" t="s">
        <v>16</v>
      </c>
      <c r="Q940" s="26" t="s">
        <v>16</v>
      </c>
      <c r="R940" s="26" t="s">
        <v>16</v>
      </c>
    </row>
    <row r="941" spans="1:18" x14ac:dyDescent="0.2">
      <c r="A941" s="13">
        <v>935</v>
      </c>
      <c r="B941">
        <v>35</v>
      </c>
      <c r="C941" t="s">
        <v>11</v>
      </c>
      <c r="D941" t="s">
        <v>54</v>
      </c>
      <c r="E941" s="22" t="s">
        <v>16</v>
      </c>
      <c r="F941" s="22" t="s">
        <v>16</v>
      </c>
      <c r="G941" s="22" t="s">
        <v>16</v>
      </c>
      <c r="H941" s="22" t="s">
        <v>16</v>
      </c>
      <c r="I941" s="22" t="s">
        <v>16</v>
      </c>
      <c r="J941" s="29" t="s">
        <v>21</v>
      </c>
      <c r="K941" s="20" t="s">
        <v>14</v>
      </c>
      <c r="L941" s="21" t="s">
        <v>15</v>
      </c>
      <c r="M941" s="22" t="s">
        <v>16</v>
      </c>
      <c r="N941" s="22" t="s">
        <v>16</v>
      </c>
      <c r="O941" s="22" t="s">
        <v>16</v>
      </c>
      <c r="P941" s="22" t="s">
        <v>16</v>
      </c>
      <c r="Q941" s="26" t="s">
        <v>16</v>
      </c>
      <c r="R941" s="26" t="s">
        <v>16</v>
      </c>
    </row>
    <row r="942" spans="1:18" x14ac:dyDescent="0.2">
      <c r="A942" s="13">
        <v>936</v>
      </c>
      <c r="B942">
        <v>27</v>
      </c>
      <c r="C942" t="s">
        <v>36</v>
      </c>
      <c r="D942" t="s">
        <v>55</v>
      </c>
      <c r="E942" s="22" t="s">
        <v>16</v>
      </c>
      <c r="F942" s="22" t="s">
        <v>16</v>
      </c>
      <c r="G942" s="22" t="s">
        <v>16</v>
      </c>
      <c r="H942" s="22" t="s">
        <v>16</v>
      </c>
      <c r="I942" s="22" t="s">
        <v>16</v>
      </c>
      <c r="J942" s="19" t="s">
        <v>24</v>
      </c>
      <c r="K942" s="20" t="s">
        <v>14</v>
      </c>
      <c r="L942" s="21" t="s">
        <v>15</v>
      </c>
      <c r="M942" s="28" t="s">
        <v>17</v>
      </c>
      <c r="N942" s="23" t="s">
        <v>17</v>
      </c>
      <c r="O942" s="22" t="s">
        <v>16</v>
      </c>
      <c r="P942" s="22" t="s">
        <v>16</v>
      </c>
      <c r="Q942" s="26" t="s">
        <v>16</v>
      </c>
      <c r="R942" s="26" t="s">
        <v>16</v>
      </c>
    </row>
    <row r="943" spans="1:18" x14ac:dyDescent="0.2">
      <c r="A943" s="13">
        <v>937</v>
      </c>
      <c r="B943">
        <v>27</v>
      </c>
      <c r="C943" t="s">
        <v>36</v>
      </c>
      <c r="D943" t="s">
        <v>23</v>
      </c>
      <c r="E943" s="22" t="s">
        <v>16</v>
      </c>
      <c r="F943" s="22" t="s">
        <v>16</v>
      </c>
      <c r="G943" s="22" t="s">
        <v>16</v>
      </c>
      <c r="H943" s="22" t="s">
        <v>16</v>
      </c>
      <c r="I943" s="22" t="s">
        <v>16</v>
      </c>
      <c r="J943" s="19" t="s">
        <v>24</v>
      </c>
      <c r="K943" s="20" t="s">
        <v>14</v>
      </c>
      <c r="L943" s="21" t="s">
        <v>15</v>
      </c>
      <c r="M943" s="28" t="s">
        <v>17</v>
      </c>
      <c r="N943" s="19" t="s">
        <v>22</v>
      </c>
      <c r="O943" s="22" t="s">
        <v>16</v>
      </c>
      <c r="P943" s="22" t="s">
        <v>16</v>
      </c>
      <c r="Q943" s="26" t="s">
        <v>16</v>
      </c>
      <c r="R943" s="26" t="s">
        <v>16</v>
      </c>
    </row>
    <row r="944" spans="1:18" x14ac:dyDescent="0.2">
      <c r="A944" s="13">
        <v>938</v>
      </c>
      <c r="B944">
        <v>27</v>
      </c>
      <c r="C944" t="s">
        <v>36</v>
      </c>
      <c r="D944" t="s">
        <v>12</v>
      </c>
      <c r="E944" s="22" t="s">
        <v>16</v>
      </c>
      <c r="F944" s="22" t="s">
        <v>16</v>
      </c>
      <c r="G944" s="22" t="s">
        <v>16</v>
      </c>
      <c r="H944" s="22" t="s">
        <v>16</v>
      </c>
      <c r="I944" s="22" t="s">
        <v>16</v>
      </c>
      <c r="J944" s="19" t="s">
        <v>14</v>
      </c>
      <c r="K944" s="20" t="s">
        <v>14</v>
      </c>
      <c r="L944" s="21" t="s">
        <v>25</v>
      </c>
      <c r="M944" s="22" t="s">
        <v>16</v>
      </c>
      <c r="N944" s="22" t="s">
        <v>16</v>
      </c>
      <c r="O944" s="22" t="s">
        <v>16</v>
      </c>
      <c r="P944" s="22" t="s">
        <v>16</v>
      </c>
      <c r="Q944" s="26" t="s">
        <v>16</v>
      </c>
      <c r="R944" s="26" t="s">
        <v>16</v>
      </c>
    </row>
    <row r="945" spans="1:18" x14ac:dyDescent="0.2">
      <c r="A945" s="13">
        <v>939</v>
      </c>
      <c r="B945">
        <v>27</v>
      </c>
      <c r="C945" t="s">
        <v>36</v>
      </c>
      <c r="D945" t="s">
        <v>55</v>
      </c>
      <c r="E945" s="22" t="s">
        <v>16</v>
      </c>
      <c r="F945" s="22" t="s">
        <v>16</v>
      </c>
      <c r="G945" s="22" t="s">
        <v>16</v>
      </c>
      <c r="H945" s="22" t="s">
        <v>16</v>
      </c>
      <c r="I945" s="22" t="s">
        <v>16</v>
      </c>
      <c r="J945" s="19" t="s">
        <v>24</v>
      </c>
      <c r="K945" s="34" t="s">
        <v>58</v>
      </c>
      <c r="L945" s="21" t="s">
        <v>22</v>
      </c>
      <c r="M945" s="22" t="s">
        <v>16</v>
      </c>
      <c r="N945" s="22" t="s">
        <v>16</v>
      </c>
      <c r="O945" s="22" t="s">
        <v>16</v>
      </c>
      <c r="P945" s="22" t="s">
        <v>16</v>
      </c>
      <c r="Q945" s="26" t="s">
        <v>16</v>
      </c>
      <c r="R945" s="26" t="s">
        <v>16</v>
      </c>
    </row>
    <row r="946" spans="1:18" x14ac:dyDescent="0.2">
      <c r="A946" s="13">
        <v>940</v>
      </c>
      <c r="B946">
        <v>27</v>
      </c>
      <c r="C946" t="s">
        <v>36</v>
      </c>
      <c r="D946" t="s">
        <v>179</v>
      </c>
      <c r="E946" s="22" t="s">
        <v>16</v>
      </c>
      <c r="F946" s="22" t="s">
        <v>16</v>
      </c>
      <c r="G946" s="22" t="s">
        <v>16</v>
      </c>
      <c r="H946" s="22" t="s">
        <v>16</v>
      </c>
      <c r="I946" s="22" t="s">
        <v>16</v>
      </c>
      <c r="J946" s="19" t="s">
        <v>24</v>
      </c>
      <c r="K946" s="20" t="s">
        <v>22</v>
      </c>
      <c r="L946" s="22" t="s">
        <v>16</v>
      </c>
      <c r="M946" s="22" t="s">
        <v>16</v>
      </c>
      <c r="N946" s="22" t="s">
        <v>16</v>
      </c>
      <c r="O946" s="22" t="s">
        <v>16</v>
      </c>
      <c r="P946" s="22" t="s">
        <v>16</v>
      </c>
      <c r="Q946" s="26" t="s">
        <v>16</v>
      </c>
      <c r="R946" s="26" t="s">
        <v>16</v>
      </c>
    </row>
    <row r="947" spans="1:18" x14ac:dyDescent="0.2">
      <c r="A947" s="13">
        <v>941</v>
      </c>
      <c r="B947">
        <v>27</v>
      </c>
      <c r="C947" t="s">
        <v>36</v>
      </c>
      <c r="D947" t="s">
        <v>55</v>
      </c>
      <c r="E947" s="22" t="s">
        <v>16</v>
      </c>
      <c r="F947" s="22" t="s">
        <v>16</v>
      </c>
      <c r="G947" s="22" t="s">
        <v>16</v>
      </c>
      <c r="H947" s="22" t="s">
        <v>16</v>
      </c>
      <c r="I947" s="22" t="s">
        <v>16</v>
      </c>
      <c r="J947" s="19" t="s">
        <v>24</v>
      </c>
      <c r="K947" s="34" t="s">
        <v>58</v>
      </c>
      <c r="L947" s="21" t="s">
        <v>22</v>
      </c>
      <c r="M947" s="22" t="s">
        <v>16</v>
      </c>
      <c r="N947" s="22" t="s">
        <v>16</v>
      </c>
      <c r="O947" s="22" t="s">
        <v>16</v>
      </c>
      <c r="P947" s="22" t="s">
        <v>16</v>
      </c>
      <c r="Q947" s="26" t="s">
        <v>16</v>
      </c>
      <c r="R947" s="26" t="s">
        <v>16</v>
      </c>
    </row>
    <row r="948" spans="1:18" x14ac:dyDescent="0.2">
      <c r="A948" s="13" t="s">
        <v>189</v>
      </c>
      <c r="B948">
        <v>27</v>
      </c>
      <c r="C948" t="s">
        <v>36</v>
      </c>
      <c r="D948" t="s">
        <v>179</v>
      </c>
      <c r="E948" s="22" t="s">
        <v>16</v>
      </c>
      <c r="F948" s="22" t="s">
        <v>16</v>
      </c>
      <c r="G948" s="22" t="s">
        <v>16</v>
      </c>
      <c r="H948" s="22" t="s">
        <v>16</v>
      </c>
      <c r="I948" s="22" t="s">
        <v>16</v>
      </c>
      <c r="J948" s="19" t="s">
        <v>24</v>
      </c>
      <c r="K948" s="20" t="s">
        <v>14</v>
      </c>
      <c r="L948" s="21" t="s">
        <v>15</v>
      </c>
      <c r="M948" s="36" t="s">
        <v>81</v>
      </c>
      <c r="N948" s="23" t="s">
        <v>17</v>
      </c>
      <c r="O948" s="22" t="s">
        <v>16</v>
      </c>
      <c r="P948" s="22" t="s">
        <v>16</v>
      </c>
      <c r="Q948" s="26" t="s">
        <v>16</v>
      </c>
      <c r="R948" s="26" t="s">
        <v>16</v>
      </c>
    </row>
    <row r="949" spans="1:18" x14ac:dyDescent="0.2">
      <c r="A949" s="13" t="s">
        <v>190</v>
      </c>
      <c r="B949">
        <v>30</v>
      </c>
      <c r="C949" t="s">
        <v>36</v>
      </c>
      <c r="D949" t="s">
        <v>20</v>
      </c>
      <c r="E949" s="22" t="s">
        <v>16</v>
      </c>
      <c r="F949" s="22" t="s">
        <v>16</v>
      </c>
      <c r="G949" s="22" t="s">
        <v>16</v>
      </c>
      <c r="H949" s="22" t="s">
        <v>16</v>
      </c>
      <c r="I949" s="22" t="s">
        <v>16</v>
      </c>
      <c r="J949" s="29" t="s">
        <v>21</v>
      </c>
      <c r="K949" s="34" t="s">
        <v>58</v>
      </c>
      <c r="L949" s="21" t="s">
        <v>15</v>
      </c>
      <c r="M949" s="28" t="s">
        <v>17</v>
      </c>
      <c r="N949" s="23" t="s">
        <v>17</v>
      </c>
      <c r="O949" s="22" t="s">
        <v>16</v>
      </c>
      <c r="P949" s="22" t="s">
        <v>16</v>
      </c>
      <c r="Q949" s="26" t="s">
        <v>16</v>
      </c>
      <c r="R949" s="26" t="s">
        <v>16</v>
      </c>
    </row>
    <row r="950" spans="1:18" x14ac:dyDescent="0.2">
      <c r="A950" s="13">
        <v>944</v>
      </c>
      <c r="B950">
        <v>30</v>
      </c>
      <c r="C950" t="s">
        <v>36</v>
      </c>
      <c r="D950" t="s">
        <v>19</v>
      </c>
      <c r="E950" s="22" t="s">
        <v>16</v>
      </c>
      <c r="F950" s="22" t="s">
        <v>16</v>
      </c>
      <c r="G950" s="22" t="s">
        <v>16</v>
      </c>
      <c r="H950" s="22" t="s">
        <v>16</v>
      </c>
      <c r="I950" s="22" t="s">
        <v>16</v>
      </c>
      <c r="J950" s="29" t="s">
        <v>21</v>
      </c>
      <c r="K950" s="20" t="s">
        <v>22</v>
      </c>
      <c r="L950" s="22" t="s">
        <v>16</v>
      </c>
      <c r="M950" s="22" t="s">
        <v>16</v>
      </c>
      <c r="N950" s="22" t="s">
        <v>16</v>
      </c>
      <c r="O950" s="22" t="s">
        <v>16</v>
      </c>
      <c r="P950" s="22" t="s">
        <v>16</v>
      </c>
      <c r="Q950" s="26" t="s">
        <v>16</v>
      </c>
      <c r="R950" s="26" t="s">
        <v>16</v>
      </c>
    </row>
    <row r="951" spans="1:18" x14ac:dyDescent="0.2">
      <c r="A951" s="13">
        <v>945</v>
      </c>
      <c r="B951">
        <v>5</v>
      </c>
      <c r="C951" t="s">
        <v>37</v>
      </c>
      <c r="D951" t="s">
        <v>19</v>
      </c>
      <c r="E951" s="22" t="s">
        <v>16</v>
      </c>
      <c r="F951" s="22" t="s">
        <v>16</v>
      </c>
      <c r="G951" s="22" t="s">
        <v>16</v>
      </c>
      <c r="H951" s="22" t="s">
        <v>16</v>
      </c>
      <c r="I951" s="22" t="s">
        <v>16</v>
      </c>
      <c r="J951" s="29" t="s">
        <v>21</v>
      </c>
      <c r="K951" s="20" t="s">
        <v>22</v>
      </c>
      <c r="L951" s="22" t="s">
        <v>16</v>
      </c>
      <c r="M951" s="22" t="s">
        <v>16</v>
      </c>
      <c r="N951" s="22" t="s">
        <v>16</v>
      </c>
      <c r="O951" s="22" t="s">
        <v>16</v>
      </c>
      <c r="P951" s="22" t="s">
        <v>16</v>
      </c>
      <c r="Q951" s="26" t="s">
        <v>16</v>
      </c>
      <c r="R951" s="26" t="s">
        <v>16</v>
      </c>
    </row>
    <row r="952" spans="1:18" x14ac:dyDescent="0.2">
      <c r="A952" s="38" t="s">
        <v>32</v>
      </c>
      <c r="B952" s="39" t="s">
        <v>32</v>
      </c>
      <c r="C952" s="39" t="s">
        <v>32</v>
      </c>
      <c r="D952" s="39" t="s">
        <v>32</v>
      </c>
      <c r="E952" s="22" t="s">
        <v>16</v>
      </c>
      <c r="F952" s="22" t="s">
        <v>16</v>
      </c>
      <c r="G952" s="22" t="s">
        <v>16</v>
      </c>
      <c r="H952" s="22" t="s">
        <v>16</v>
      </c>
      <c r="I952" s="22" t="s">
        <v>16</v>
      </c>
      <c r="J952" s="22" t="s">
        <v>16</v>
      </c>
      <c r="K952" s="22" t="s">
        <v>16</v>
      </c>
      <c r="L952" s="22" t="s">
        <v>16</v>
      </c>
      <c r="M952" s="22" t="s">
        <v>16</v>
      </c>
      <c r="N952" s="22" t="s">
        <v>16</v>
      </c>
      <c r="O952" s="22" t="s">
        <v>16</v>
      </c>
      <c r="P952" s="22" t="s">
        <v>16</v>
      </c>
      <c r="Q952" s="26" t="s">
        <v>16</v>
      </c>
      <c r="R952" s="26" t="s">
        <v>16</v>
      </c>
    </row>
    <row r="953" spans="1:18" x14ac:dyDescent="0.2">
      <c r="A953" s="38" t="s">
        <v>32</v>
      </c>
      <c r="B953" s="39" t="s">
        <v>32</v>
      </c>
      <c r="C953" s="39" t="s">
        <v>32</v>
      </c>
      <c r="D953" s="39" t="s">
        <v>32</v>
      </c>
      <c r="E953" s="22" t="s">
        <v>16</v>
      </c>
      <c r="F953" s="22" t="s">
        <v>16</v>
      </c>
      <c r="G953" s="22" t="s">
        <v>16</v>
      </c>
      <c r="H953" s="22" t="s">
        <v>16</v>
      </c>
      <c r="I953" s="22" t="s">
        <v>16</v>
      </c>
      <c r="J953" s="22" t="s">
        <v>16</v>
      </c>
      <c r="K953" s="22" t="s">
        <v>16</v>
      </c>
      <c r="L953" s="22" t="s">
        <v>16</v>
      </c>
      <c r="M953" s="22" t="s">
        <v>16</v>
      </c>
      <c r="N953" s="22" t="s">
        <v>16</v>
      </c>
      <c r="O953" s="22" t="s">
        <v>16</v>
      </c>
      <c r="P953" s="22" t="s">
        <v>16</v>
      </c>
      <c r="Q953" s="26" t="s">
        <v>16</v>
      </c>
      <c r="R953" s="26" t="s">
        <v>16</v>
      </c>
    </row>
    <row r="954" spans="1:18" x14ac:dyDescent="0.2">
      <c r="A954" s="13">
        <v>948</v>
      </c>
      <c r="B954">
        <v>5</v>
      </c>
      <c r="C954" t="s">
        <v>37</v>
      </c>
      <c r="D954" t="s">
        <v>19</v>
      </c>
      <c r="E954" s="22" t="s">
        <v>16</v>
      </c>
      <c r="F954" s="22" t="s">
        <v>16</v>
      </c>
      <c r="G954" s="22" t="s">
        <v>16</v>
      </c>
      <c r="H954" s="22" t="s">
        <v>16</v>
      </c>
      <c r="I954" s="22" t="s">
        <v>16</v>
      </c>
      <c r="J954" s="19" t="s">
        <v>17</v>
      </c>
      <c r="K954" s="22" t="s">
        <v>16</v>
      </c>
      <c r="L954" s="22" t="s">
        <v>16</v>
      </c>
      <c r="M954" s="22" t="s">
        <v>16</v>
      </c>
      <c r="N954" s="22" t="s">
        <v>16</v>
      </c>
      <c r="O954" s="22" t="s">
        <v>16</v>
      </c>
      <c r="P954" s="22" t="s">
        <v>16</v>
      </c>
      <c r="Q954" s="26" t="s">
        <v>16</v>
      </c>
      <c r="R954" s="26" t="s">
        <v>16</v>
      </c>
    </row>
    <row r="955" spans="1:18" x14ac:dyDescent="0.2">
      <c r="A955" s="38" t="s">
        <v>32</v>
      </c>
      <c r="B955" s="39" t="s">
        <v>32</v>
      </c>
      <c r="C955" s="39" t="s">
        <v>32</v>
      </c>
      <c r="D955" s="39" t="s">
        <v>32</v>
      </c>
      <c r="E955" s="22" t="s">
        <v>16</v>
      </c>
      <c r="F955" s="22" t="s">
        <v>16</v>
      </c>
      <c r="G955" s="22" t="s">
        <v>16</v>
      </c>
      <c r="H955" s="22" t="s">
        <v>16</v>
      </c>
      <c r="I955" s="22" t="s">
        <v>16</v>
      </c>
      <c r="J955" s="22" t="s">
        <v>16</v>
      </c>
      <c r="K955" s="22" t="s">
        <v>16</v>
      </c>
      <c r="L955" s="22" t="s">
        <v>16</v>
      </c>
      <c r="M955" s="22" t="s">
        <v>16</v>
      </c>
      <c r="N955" s="22" t="s">
        <v>16</v>
      </c>
      <c r="O955" s="22" t="s">
        <v>16</v>
      </c>
      <c r="P955" s="22" t="s">
        <v>16</v>
      </c>
      <c r="Q955" s="26" t="s">
        <v>16</v>
      </c>
      <c r="R955" s="26" t="s">
        <v>16</v>
      </c>
    </row>
    <row r="956" spans="1:18" x14ac:dyDescent="0.2">
      <c r="A956" s="13">
        <v>950</v>
      </c>
      <c r="B956">
        <v>34</v>
      </c>
      <c r="C956" t="s">
        <v>11</v>
      </c>
      <c r="D956" t="s">
        <v>19</v>
      </c>
      <c r="E956" s="22" t="s">
        <v>16</v>
      </c>
      <c r="F956" s="22" t="s">
        <v>16</v>
      </c>
      <c r="G956" s="22" t="s">
        <v>16</v>
      </c>
      <c r="H956" s="22" t="s">
        <v>16</v>
      </c>
      <c r="I956" s="22" t="s">
        <v>16</v>
      </c>
      <c r="J956" s="29" t="s">
        <v>21</v>
      </c>
      <c r="K956" s="20" t="s">
        <v>22</v>
      </c>
      <c r="L956" s="22" t="s">
        <v>16</v>
      </c>
      <c r="M956" s="22" t="s">
        <v>16</v>
      </c>
      <c r="N956" s="22" t="s">
        <v>16</v>
      </c>
      <c r="O956" s="22" t="s">
        <v>16</v>
      </c>
      <c r="P956" s="22" t="s">
        <v>16</v>
      </c>
      <c r="Q956" s="26" t="s">
        <v>16</v>
      </c>
      <c r="R956" s="26" t="s">
        <v>16</v>
      </c>
    </row>
    <row r="957" spans="1:18" x14ac:dyDescent="0.2">
      <c r="A957" s="13">
        <v>951</v>
      </c>
      <c r="B957">
        <v>34</v>
      </c>
      <c r="C957" t="s">
        <v>11</v>
      </c>
      <c r="D957" t="s">
        <v>12</v>
      </c>
      <c r="E957" s="22" t="s">
        <v>16</v>
      </c>
      <c r="F957" s="22" t="s">
        <v>16</v>
      </c>
      <c r="G957" s="22" t="s">
        <v>16</v>
      </c>
      <c r="H957" s="22" t="s">
        <v>16</v>
      </c>
      <c r="I957" s="22" t="s">
        <v>16</v>
      </c>
      <c r="J957" s="19" t="s">
        <v>14</v>
      </c>
      <c r="K957" s="20" t="s">
        <v>14</v>
      </c>
      <c r="L957" s="21" t="s">
        <v>15</v>
      </c>
      <c r="M957" s="22" t="s">
        <v>16</v>
      </c>
      <c r="N957" s="22" t="s">
        <v>16</v>
      </c>
      <c r="O957" s="22" t="s">
        <v>16</v>
      </c>
      <c r="P957" s="22" t="s">
        <v>16</v>
      </c>
      <c r="Q957" s="26" t="s">
        <v>16</v>
      </c>
      <c r="R957" s="26" t="s">
        <v>16</v>
      </c>
    </row>
    <row r="958" spans="1:18" x14ac:dyDescent="0.2">
      <c r="A958" s="13">
        <v>952</v>
      </c>
      <c r="B958" t="s">
        <v>191</v>
      </c>
      <c r="C958" t="s">
        <v>32</v>
      </c>
      <c r="D958" t="s">
        <v>12</v>
      </c>
      <c r="E958" s="22" t="s">
        <v>16</v>
      </c>
      <c r="F958" s="22" t="s">
        <v>16</v>
      </c>
      <c r="G958" s="22" t="s">
        <v>16</v>
      </c>
      <c r="H958" s="22" t="s">
        <v>16</v>
      </c>
      <c r="I958" s="22" t="s">
        <v>16</v>
      </c>
      <c r="J958" s="19" t="s">
        <v>17</v>
      </c>
      <c r="K958" s="22" t="s">
        <v>16</v>
      </c>
      <c r="L958" s="22" t="s">
        <v>16</v>
      </c>
      <c r="M958" s="22" t="s">
        <v>16</v>
      </c>
      <c r="N958" s="22" t="s">
        <v>16</v>
      </c>
      <c r="O958" s="22" t="s">
        <v>16</v>
      </c>
      <c r="P958" s="22" t="s">
        <v>16</v>
      </c>
      <c r="Q958" s="26" t="s">
        <v>16</v>
      </c>
      <c r="R958" s="26" t="s">
        <v>16</v>
      </c>
    </row>
    <row r="959" spans="1:18" x14ac:dyDescent="0.2">
      <c r="A959" s="13">
        <v>953</v>
      </c>
      <c r="B959" t="s">
        <v>191</v>
      </c>
      <c r="C959" t="s">
        <v>32</v>
      </c>
      <c r="D959" t="s">
        <v>12</v>
      </c>
      <c r="E959" s="22" t="s">
        <v>16</v>
      </c>
      <c r="F959" s="22" t="s">
        <v>16</v>
      </c>
      <c r="G959" s="22" t="s">
        <v>16</v>
      </c>
      <c r="H959" s="22" t="s">
        <v>16</v>
      </c>
      <c r="I959" s="22" t="s">
        <v>16</v>
      </c>
      <c r="J959" s="19" t="s">
        <v>17</v>
      </c>
      <c r="K959" s="22" t="s">
        <v>16</v>
      </c>
      <c r="L959" s="22" t="s">
        <v>16</v>
      </c>
      <c r="M959" s="22" t="s">
        <v>16</v>
      </c>
      <c r="N959" s="22" t="s">
        <v>16</v>
      </c>
      <c r="O959" s="22" t="s">
        <v>16</v>
      </c>
      <c r="P959" s="22" t="s">
        <v>16</v>
      </c>
      <c r="Q959" s="26" t="s">
        <v>16</v>
      </c>
      <c r="R959" s="26" t="s">
        <v>16</v>
      </c>
    </row>
    <row r="960" spans="1:18" x14ac:dyDescent="0.2">
      <c r="A960" s="13">
        <v>954</v>
      </c>
      <c r="B960" t="s">
        <v>191</v>
      </c>
      <c r="C960" t="s">
        <v>32</v>
      </c>
      <c r="D960" t="s">
        <v>12</v>
      </c>
      <c r="E960" s="22" t="s">
        <v>16</v>
      </c>
      <c r="F960" s="22" t="s">
        <v>16</v>
      </c>
      <c r="G960" s="22" t="s">
        <v>16</v>
      </c>
      <c r="H960" s="22" t="s">
        <v>16</v>
      </c>
      <c r="I960" s="22" t="s">
        <v>16</v>
      </c>
      <c r="J960" s="19" t="s">
        <v>17</v>
      </c>
      <c r="K960" s="22" t="s">
        <v>16</v>
      </c>
      <c r="L960" s="22" t="s">
        <v>16</v>
      </c>
      <c r="M960" s="22" t="s">
        <v>16</v>
      </c>
      <c r="N960" s="22" t="s">
        <v>16</v>
      </c>
      <c r="O960" s="22" t="s">
        <v>16</v>
      </c>
      <c r="P960" s="22" t="s">
        <v>16</v>
      </c>
      <c r="Q960" s="26" t="s">
        <v>16</v>
      </c>
      <c r="R960" s="26" t="s">
        <v>16</v>
      </c>
    </row>
    <row r="961" spans="1:18" x14ac:dyDescent="0.2">
      <c r="A961" s="13">
        <v>955</v>
      </c>
      <c r="B961" t="s">
        <v>191</v>
      </c>
      <c r="C961" t="s">
        <v>32</v>
      </c>
      <c r="D961" t="s">
        <v>12</v>
      </c>
      <c r="E961" s="22" t="s">
        <v>16</v>
      </c>
      <c r="F961" s="22" t="s">
        <v>16</v>
      </c>
      <c r="G961" s="22" t="s">
        <v>16</v>
      </c>
      <c r="H961" s="22" t="s">
        <v>16</v>
      </c>
      <c r="I961" s="22" t="s">
        <v>16</v>
      </c>
      <c r="J961" s="19" t="s">
        <v>17</v>
      </c>
      <c r="K961" s="22" t="s">
        <v>16</v>
      </c>
      <c r="L961" s="22" t="s">
        <v>16</v>
      </c>
      <c r="M961" s="22" t="s">
        <v>16</v>
      </c>
      <c r="N961" s="22" t="s">
        <v>16</v>
      </c>
      <c r="O961" s="22" t="s">
        <v>16</v>
      </c>
      <c r="P961" s="22" t="s">
        <v>16</v>
      </c>
      <c r="Q961" s="26" t="s">
        <v>16</v>
      </c>
      <c r="R961" s="26" t="s">
        <v>16</v>
      </c>
    </row>
    <row r="962" spans="1:18" x14ac:dyDescent="0.2">
      <c r="A962" s="13">
        <v>956</v>
      </c>
      <c r="B962" t="s">
        <v>191</v>
      </c>
      <c r="C962" t="s">
        <v>32</v>
      </c>
      <c r="D962" t="s">
        <v>12</v>
      </c>
      <c r="E962" s="22" t="s">
        <v>16</v>
      </c>
      <c r="F962" s="22" t="s">
        <v>16</v>
      </c>
      <c r="G962" s="22" t="s">
        <v>16</v>
      </c>
      <c r="H962" s="22" t="s">
        <v>16</v>
      </c>
      <c r="I962" s="22" t="s">
        <v>16</v>
      </c>
      <c r="J962" s="19" t="s">
        <v>17</v>
      </c>
      <c r="K962" s="22" t="s">
        <v>16</v>
      </c>
      <c r="L962" s="22" t="s">
        <v>16</v>
      </c>
      <c r="M962" s="22" t="s">
        <v>16</v>
      </c>
      <c r="N962" s="22" t="s">
        <v>16</v>
      </c>
      <c r="O962" s="22" t="s">
        <v>16</v>
      </c>
      <c r="P962" s="22" t="s">
        <v>16</v>
      </c>
      <c r="Q962" s="26" t="s">
        <v>16</v>
      </c>
      <c r="R962" s="26" t="s">
        <v>16</v>
      </c>
    </row>
    <row r="963" spans="1:18" x14ac:dyDescent="0.2">
      <c r="A963" s="13">
        <v>957</v>
      </c>
      <c r="B963" t="s">
        <v>191</v>
      </c>
      <c r="C963" t="s">
        <v>32</v>
      </c>
      <c r="D963" t="s">
        <v>12</v>
      </c>
      <c r="E963" s="22" t="s">
        <v>16</v>
      </c>
      <c r="F963" s="22" t="s">
        <v>16</v>
      </c>
      <c r="G963" s="22" t="s">
        <v>16</v>
      </c>
      <c r="H963" s="22" t="s">
        <v>16</v>
      </c>
      <c r="I963" s="22" t="s">
        <v>16</v>
      </c>
      <c r="J963" s="19" t="s">
        <v>17</v>
      </c>
      <c r="K963" s="22" t="s">
        <v>16</v>
      </c>
      <c r="L963" s="22" t="s">
        <v>16</v>
      </c>
      <c r="M963" s="22" t="s">
        <v>16</v>
      </c>
      <c r="N963" s="22" t="s">
        <v>16</v>
      </c>
      <c r="O963" s="22" t="s">
        <v>16</v>
      </c>
      <c r="P963" s="22" t="s">
        <v>16</v>
      </c>
      <c r="Q963" s="26" t="s">
        <v>16</v>
      </c>
      <c r="R963" s="26" t="s">
        <v>16</v>
      </c>
    </row>
    <row r="964" spans="1:18" x14ac:dyDescent="0.2">
      <c r="A964" s="13">
        <v>958</v>
      </c>
      <c r="B964" t="s">
        <v>191</v>
      </c>
      <c r="C964" t="s">
        <v>32</v>
      </c>
      <c r="D964" t="s">
        <v>12</v>
      </c>
      <c r="E964" s="22" t="s">
        <v>16</v>
      </c>
      <c r="F964" s="22" t="s">
        <v>16</v>
      </c>
      <c r="G964" s="22" t="s">
        <v>16</v>
      </c>
      <c r="H964" s="22" t="s">
        <v>16</v>
      </c>
      <c r="I964" s="22" t="s">
        <v>16</v>
      </c>
      <c r="J964" s="19" t="s">
        <v>17</v>
      </c>
      <c r="K964" s="22" t="s">
        <v>16</v>
      </c>
      <c r="L964" s="22" t="s">
        <v>16</v>
      </c>
      <c r="M964" s="22" t="s">
        <v>16</v>
      </c>
      <c r="N964" s="22" t="s">
        <v>16</v>
      </c>
      <c r="O964" s="22" t="s">
        <v>16</v>
      </c>
      <c r="P964" s="22" t="s">
        <v>16</v>
      </c>
      <c r="Q964" s="26" t="s">
        <v>16</v>
      </c>
      <c r="R964" s="26" t="s">
        <v>16</v>
      </c>
    </row>
    <row r="965" spans="1:18" x14ac:dyDescent="0.2">
      <c r="A965" s="13">
        <v>959</v>
      </c>
      <c r="B965" t="s">
        <v>191</v>
      </c>
      <c r="C965" t="s">
        <v>32</v>
      </c>
      <c r="D965" t="s">
        <v>12</v>
      </c>
      <c r="E965" s="22" t="s">
        <v>16</v>
      </c>
      <c r="F965" s="22" t="s">
        <v>16</v>
      </c>
      <c r="G965" s="22" t="s">
        <v>16</v>
      </c>
      <c r="H965" s="22" t="s">
        <v>16</v>
      </c>
      <c r="I965" s="22" t="s">
        <v>16</v>
      </c>
      <c r="J965" s="19" t="s">
        <v>17</v>
      </c>
      <c r="K965" s="22" t="s">
        <v>16</v>
      </c>
      <c r="L965" s="22" t="s">
        <v>16</v>
      </c>
      <c r="M965" s="22" t="s">
        <v>16</v>
      </c>
      <c r="N965" s="22" t="s">
        <v>16</v>
      </c>
      <c r="O965" s="22" t="s">
        <v>16</v>
      </c>
      <c r="P965" s="22" t="s">
        <v>16</v>
      </c>
      <c r="Q965" s="26" t="s">
        <v>16</v>
      </c>
      <c r="R965" s="26" t="s">
        <v>16</v>
      </c>
    </row>
    <row r="966" spans="1:18" x14ac:dyDescent="0.2">
      <c r="A966" s="13">
        <v>960</v>
      </c>
      <c r="B966">
        <v>9</v>
      </c>
      <c r="C966" t="s">
        <v>35</v>
      </c>
      <c r="D966" t="s">
        <v>12</v>
      </c>
      <c r="E966" s="22" t="s">
        <v>16</v>
      </c>
      <c r="F966" s="22" t="s">
        <v>16</v>
      </c>
      <c r="G966" s="22" t="s">
        <v>16</v>
      </c>
      <c r="H966" s="22" t="s">
        <v>16</v>
      </c>
      <c r="I966" s="22" t="s">
        <v>16</v>
      </c>
      <c r="J966" s="19" t="s">
        <v>17</v>
      </c>
      <c r="K966" s="22" t="s">
        <v>16</v>
      </c>
      <c r="L966" s="22" t="s">
        <v>16</v>
      </c>
      <c r="M966" s="22" t="s">
        <v>16</v>
      </c>
      <c r="N966" s="22" t="s">
        <v>16</v>
      </c>
      <c r="O966" s="22" t="s">
        <v>16</v>
      </c>
      <c r="P966" s="22" t="s">
        <v>16</v>
      </c>
      <c r="Q966" s="26" t="s">
        <v>16</v>
      </c>
      <c r="R966" s="26" t="s">
        <v>16</v>
      </c>
    </row>
    <row r="967" spans="1:18" x14ac:dyDescent="0.2">
      <c r="A967" s="13">
        <v>961</v>
      </c>
      <c r="B967">
        <v>9</v>
      </c>
      <c r="C967" t="s">
        <v>35</v>
      </c>
      <c r="D967" t="s">
        <v>12</v>
      </c>
      <c r="E967" s="22" t="s">
        <v>16</v>
      </c>
      <c r="F967" s="22" t="s">
        <v>16</v>
      </c>
      <c r="G967" s="22" t="s">
        <v>16</v>
      </c>
      <c r="H967" s="22" t="s">
        <v>16</v>
      </c>
      <c r="I967" s="22" t="s">
        <v>16</v>
      </c>
      <c r="J967" s="19" t="s">
        <v>17</v>
      </c>
      <c r="K967" s="22" t="s">
        <v>16</v>
      </c>
      <c r="L967" s="22" t="s">
        <v>16</v>
      </c>
      <c r="M967" s="22" t="s">
        <v>16</v>
      </c>
      <c r="N967" s="22" t="s">
        <v>16</v>
      </c>
      <c r="O967" s="22" t="s">
        <v>16</v>
      </c>
      <c r="P967" s="22" t="s">
        <v>16</v>
      </c>
      <c r="Q967" s="26" t="s">
        <v>16</v>
      </c>
      <c r="R967" s="26" t="s">
        <v>16</v>
      </c>
    </row>
    <row r="968" spans="1:18" x14ac:dyDescent="0.2">
      <c r="A968" s="13">
        <v>962</v>
      </c>
      <c r="B968">
        <v>9</v>
      </c>
      <c r="C968" t="s">
        <v>35</v>
      </c>
      <c r="D968" t="s">
        <v>12</v>
      </c>
      <c r="E968" s="22" t="s">
        <v>16</v>
      </c>
      <c r="F968" s="22" t="s">
        <v>16</v>
      </c>
      <c r="G968" s="22" t="s">
        <v>16</v>
      </c>
      <c r="H968" s="22" t="s">
        <v>16</v>
      </c>
      <c r="I968" s="22" t="s">
        <v>16</v>
      </c>
      <c r="J968" s="27" t="s">
        <v>21</v>
      </c>
      <c r="K968" s="22" t="s">
        <v>16</v>
      </c>
      <c r="L968" s="21" t="s">
        <v>15</v>
      </c>
      <c r="M968" s="22" t="s">
        <v>16</v>
      </c>
      <c r="N968" s="22" t="s">
        <v>16</v>
      </c>
      <c r="O968" s="22" t="s">
        <v>16</v>
      </c>
      <c r="P968" s="22" t="s">
        <v>16</v>
      </c>
      <c r="Q968" s="26" t="s">
        <v>16</v>
      </c>
      <c r="R968" s="26" t="s">
        <v>16</v>
      </c>
    </row>
    <row r="969" spans="1:18" x14ac:dyDescent="0.2">
      <c r="A969" s="13">
        <v>963</v>
      </c>
      <c r="B969">
        <v>9</v>
      </c>
      <c r="C969" t="s">
        <v>35</v>
      </c>
      <c r="D969" t="s">
        <v>12</v>
      </c>
      <c r="E969" s="22" t="s">
        <v>16</v>
      </c>
      <c r="F969" s="22" t="s">
        <v>16</v>
      </c>
      <c r="G969" s="22" t="s">
        <v>16</v>
      </c>
      <c r="H969" s="22" t="s">
        <v>16</v>
      </c>
      <c r="I969" s="22" t="s">
        <v>16</v>
      </c>
      <c r="J969" s="27" t="s">
        <v>21</v>
      </c>
      <c r="K969" s="22" t="s">
        <v>16</v>
      </c>
      <c r="L969" s="21" t="s">
        <v>15</v>
      </c>
      <c r="M969" s="22" t="s">
        <v>16</v>
      </c>
      <c r="N969" s="22" t="s">
        <v>16</v>
      </c>
      <c r="O969" s="22" t="s">
        <v>16</v>
      </c>
      <c r="P969" s="22" t="s">
        <v>16</v>
      </c>
      <c r="Q969" s="26" t="s">
        <v>16</v>
      </c>
      <c r="R969" s="26" t="s">
        <v>16</v>
      </c>
    </row>
    <row r="970" spans="1:18" x14ac:dyDescent="0.2">
      <c r="A970" s="13">
        <v>964</v>
      </c>
      <c r="B970">
        <v>9</v>
      </c>
      <c r="C970" t="s">
        <v>35</v>
      </c>
      <c r="D970" t="s">
        <v>12</v>
      </c>
      <c r="E970" s="22" t="s">
        <v>16</v>
      </c>
      <c r="F970" s="22" t="s">
        <v>16</v>
      </c>
      <c r="G970" s="22" t="s">
        <v>16</v>
      </c>
      <c r="H970" s="22" t="s">
        <v>16</v>
      </c>
      <c r="I970" s="22" t="s">
        <v>16</v>
      </c>
      <c r="J970" s="27" t="s">
        <v>21</v>
      </c>
      <c r="K970" s="22" t="s">
        <v>16</v>
      </c>
      <c r="L970" s="21" t="s">
        <v>15</v>
      </c>
      <c r="M970" s="22" t="s">
        <v>16</v>
      </c>
      <c r="N970" s="22" t="s">
        <v>16</v>
      </c>
      <c r="O970" s="22" t="s">
        <v>16</v>
      </c>
      <c r="P970" s="22" t="s">
        <v>16</v>
      </c>
      <c r="Q970" s="26" t="s">
        <v>16</v>
      </c>
      <c r="R970" s="26" t="s">
        <v>16</v>
      </c>
    </row>
    <row r="971" spans="1:18" x14ac:dyDescent="0.2">
      <c r="A971" s="13">
        <v>965</v>
      </c>
      <c r="B971">
        <v>9</v>
      </c>
      <c r="C971" t="s">
        <v>35</v>
      </c>
      <c r="D971" t="s">
        <v>12</v>
      </c>
      <c r="E971" s="22" t="s">
        <v>16</v>
      </c>
      <c r="F971" s="22" t="s">
        <v>16</v>
      </c>
      <c r="G971" s="22" t="s">
        <v>16</v>
      </c>
      <c r="H971" s="22" t="s">
        <v>16</v>
      </c>
      <c r="I971" s="22" t="s">
        <v>16</v>
      </c>
      <c r="J971" s="19" t="s">
        <v>17</v>
      </c>
      <c r="K971" s="22" t="s">
        <v>16</v>
      </c>
      <c r="L971" s="22" t="s">
        <v>16</v>
      </c>
      <c r="M971" s="22" t="s">
        <v>16</v>
      </c>
      <c r="N971" s="22" t="s">
        <v>16</v>
      </c>
      <c r="O971" s="22" t="s">
        <v>16</v>
      </c>
      <c r="P971" s="22" t="s">
        <v>16</v>
      </c>
      <c r="Q971" s="26" t="s">
        <v>16</v>
      </c>
      <c r="R971" s="26" t="s">
        <v>16</v>
      </c>
    </row>
    <row r="972" spans="1:18" x14ac:dyDescent="0.2">
      <c r="A972" s="13">
        <v>966</v>
      </c>
      <c r="B972">
        <v>9</v>
      </c>
      <c r="C972" t="s">
        <v>35</v>
      </c>
      <c r="D972" t="s">
        <v>12</v>
      </c>
      <c r="E972" s="22" t="s">
        <v>16</v>
      </c>
      <c r="F972" s="22" t="s">
        <v>16</v>
      </c>
      <c r="G972" s="22" t="s">
        <v>16</v>
      </c>
      <c r="H972" s="22" t="s">
        <v>16</v>
      </c>
      <c r="I972" s="22" t="s">
        <v>16</v>
      </c>
      <c r="J972" s="19" t="s">
        <v>17</v>
      </c>
      <c r="K972" s="22" t="s">
        <v>16</v>
      </c>
      <c r="L972" s="22" t="s">
        <v>16</v>
      </c>
      <c r="M972" s="22" t="s">
        <v>16</v>
      </c>
      <c r="N972" s="22" t="s">
        <v>16</v>
      </c>
      <c r="O972" s="22" t="s">
        <v>16</v>
      </c>
      <c r="P972" s="22" t="s">
        <v>16</v>
      </c>
      <c r="Q972" s="26" t="s">
        <v>16</v>
      </c>
      <c r="R972" s="26" t="s">
        <v>16</v>
      </c>
    </row>
    <row r="973" spans="1:18" x14ac:dyDescent="0.2">
      <c r="A973" s="13">
        <v>967</v>
      </c>
      <c r="B973">
        <v>9</v>
      </c>
      <c r="C973" t="s">
        <v>35</v>
      </c>
      <c r="D973" t="s">
        <v>12</v>
      </c>
      <c r="E973" s="22" t="s">
        <v>16</v>
      </c>
      <c r="F973" s="22" t="s">
        <v>16</v>
      </c>
      <c r="G973" s="22" t="s">
        <v>16</v>
      </c>
      <c r="H973" s="22" t="s">
        <v>16</v>
      </c>
      <c r="I973" s="22" t="s">
        <v>16</v>
      </c>
      <c r="J973" s="27" t="s">
        <v>21</v>
      </c>
      <c r="K973" s="22" t="s">
        <v>16</v>
      </c>
      <c r="L973" s="21" t="s">
        <v>15</v>
      </c>
      <c r="M973" s="22" t="s">
        <v>16</v>
      </c>
      <c r="N973" s="22" t="s">
        <v>16</v>
      </c>
      <c r="O973" s="22" t="s">
        <v>16</v>
      </c>
      <c r="P973" s="22" t="s">
        <v>16</v>
      </c>
      <c r="Q973" s="26" t="s">
        <v>16</v>
      </c>
      <c r="R973" s="26" t="s">
        <v>16</v>
      </c>
    </row>
    <row r="974" spans="1:18" x14ac:dyDescent="0.2">
      <c r="A974" s="13">
        <v>968</v>
      </c>
      <c r="B974">
        <v>9</v>
      </c>
      <c r="C974" t="s">
        <v>35</v>
      </c>
      <c r="D974" t="s">
        <v>12</v>
      </c>
      <c r="E974" s="22" t="s">
        <v>16</v>
      </c>
      <c r="F974" s="22" t="s">
        <v>16</v>
      </c>
      <c r="G974" s="22" t="s">
        <v>16</v>
      </c>
      <c r="H974" s="22" t="s">
        <v>16</v>
      </c>
      <c r="I974" s="22" t="s">
        <v>16</v>
      </c>
      <c r="J974" s="19" t="s">
        <v>17</v>
      </c>
      <c r="K974" s="22" t="s">
        <v>16</v>
      </c>
      <c r="L974" s="22" t="s">
        <v>16</v>
      </c>
      <c r="M974" s="22" t="s">
        <v>16</v>
      </c>
      <c r="N974" s="22" t="s">
        <v>16</v>
      </c>
      <c r="O974" s="22" t="s">
        <v>16</v>
      </c>
      <c r="P974" s="22" t="s">
        <v>16</v>
      </c>
      <c r="Q974" s="26" t="s">
        <v>16</v>
      </c>
      <c r="R974" s="26" t="s">
        <v>16</v>
      </c>
    </row>
    <row r="975" spans="1:18" x14ac:dyDescent="0.2">
      <c r="A975" s="13">
        <v>969</v>
      </c>
      <c r="B975">
        <v>9</v>
      </c>
      <c r="C975" t="s">
        <v>35</v>
      </c>
      <c r="D975" t="s">
        <v>12</v>
      </c>
      <c r="E975" s="22" t="s">
        <v>16</v>
      </c>
      <c r="F975" s="22" t="s">
        <v>16</v>
      </c>
      <c r="G975" s="22" t="s">
        <v>16</v>
      </c>
      <c r="H975" s="22" t="s">
        <v>16</v>
      </c>
      <c r="I975" s="22" t="s">
        <v>16</v>
      </c>
      <c r="J975" s="27" t="s">
        <v>21</v>
      </c>
      <c r="K975" s="22" t="s">
        <v>16</v>
      </c>
      <c r="L975" s="21" t="s">
        <v>15</v>
      </c>
      <c r="M975" s="22" t="s">
        <v>16</v>
      </c>
      <c r="N975" s="22" t="s">
        <v>16</v>
      </c>
      <c r="O975" s="22" t="s">
        <v>16</v>
      </c>
      <c r="P975" s="22" t="s">
        <v>16</v>
      </c>
      <c r="Q975" s="26" t="s">
        <v>16</v>
      </c>
      <c r="R975" s="26" t="s">
        <v>16</v>
      </c>
    </row>
    <row r="976" spans="1:18" x14ac:dyDescent="0.2">
      <c r="A976" s="13">
        <v>970</v>
      </c>
      <c r="B976">
        <v>9</v>
      </c>
      <c r="C976" t="s">
        <v>35</v>
      </c>
      <c r="D976" t="s">
        <v>12</v>
      </c>
      <c r="E976" s="22" t="s">
        <v>16</v>
      </c>
      <c r="F976" s="22" t="s">
        <v>16</v>
      </c>
      <c r="G976" s="22" t="s">
        <v>16</v>
      </c>
      <c r="H976" s="22" t="s">
        <v>16</v>
      </c>
      <c r="I976" s="22" t="s">
        <v>16</v>
      </c>
      <c r="J976" s="19" t="s">
        <v>17</v>
      </c>
      <c r="K976" s="22" t="s">
        <v>16</v>
      </c>
      <c r="L976" s="22" t="s">
        <v>16</v>
      </c>
      <c r="M976" s="22" t="s">
        <v>16</v>
      </c>
      <c r="N976" s="22" t="s">
        <v>16</v>
      </c>
      <c r="O976" s="22" t="s">
        <v>16</v>
      </c>
      <c r="P976" s="22" t="s">
        <v>16</v>
      </c>
      <c r="Q976" s="26" t="s">
        <v>16</v>
      </c>
      <c r="R976" s="26" t="s">
        <v>16</v>
      </c>
    </row>
    <row r="977" spans="1:18" x14ac:dyDescent="0.2">
      <c r="A977" s="38" t="s">
        <v>32</v>
      </c>
      <c r="B977" s="39" t="s">
        <v>32</v>
      </c>
      <c r="C977" s="39" t="s">
        <v>32</v>
      </c>
      <c r="D977" s="39" t="s">
        <v>32</v>
      </c>
      <c r="E977" s="22" t="s">
        <v>16</v>
      </c>
      <c r="F977" s="22" t="s">
        <v>16</v>
      </c>
      <c r="G977" s="22" t="s">
        <v>16</v>
      </c>
      <c r="H977" s="22" t="s">
        <v>16</v>
      </c>
      <c r="I977" s="22" t="s">
        <v>16</v>
      </c>
      <c r="J977" s="22" t="s">
        <v>16</v>
      </c>
      <c r="K977" s="22" t="s">
        <v>16</v>
      </c>
      <c r="L977" s="22" t="s">
        <v>16</v>
      </c>
      <c r="M977" s="22" t="s">
        <v>16</v>
      </c>
      <c r="N977" s="22" t="s">
        <v>16</v>
      </c>
      <c r="O977" s="22" t="s">
        <v>16</v>
      </c>
      <c r="P977" s="22" t="s">
        <v>16</v>
      </c>
      <c r="Q977" s="26" t="s">
        <v>16</v>
      </c>
      <c r="R977" s="26" t="s">
        <v>16</v>
      </c>
    </row>
    <row r="978" spans="1:18" x14ac:dyDescent="0.2">
      <c r="A978" s="13" t="s">
        <v>192</v>
      </c>
      <c r="B978">
        <v>38</v>
      </c>
      <c r="C978" t="s">
        <v>35</v>
      </c>
      <c r="D978" t="s">
        <v>12</v>
      </c>
      <c r="E978" s="22" t="s">
        <v>16</v>
      </c>
      <c r="F978" s="22" t="s">
        <v>16</v>
      </c>
      <c r="G978" s="22" t="s">
        <v>16</v>
      </c>
      <c r="H978" s="22" t="s">
        <v>16</v>
      </c>
      <c r="I978" s="22" t="s">
        <v>16</v>
      </c>
      <c r="J978" s="22" t="s">
        <v>16</v>
      </c>
      <c r="K978" s="22" t="s">
        <v>16</v>
      </c>
      <c r="L978" s="21" t="s">
        <v>15</v>
      </c>
      <c r="M978" s="36" t="s">
        <v>193</v>
      </c>
      <c r="N978" s="22" t="s">
        <v>16</v>
      </c>
      <c r="O978" s="22" t="s">
        <v>16</v>
      </c>
      <c r="P978" s="22" t="s">
        <v>16</v>
      </c>
      <c r="Q978" s="26" t="s">
        <v>16</v>
      </c>
      <c r="R978" s="26" t="s">
        <v>16</v>
      </c>
    </row>
    <row r="979" spans="1:18" x14ac:dyDescent="0.2">
      <c r="A979" s="13">
        <v>972</v>
      </c>
      <c r="B979" s="39" t="s">
        <v>32</v>
      </c>
      <c r="C979" s="39" t="s">
        <v>32</v>
      </c>
      <c r="D979" s="39" t="s">
        <v>39</v>
      </c>
      <c r="E979" s="22" t="s">
        <v>16</v>
      </c>
      <c r="F979" s="22" t="s">
        <v>16</v>
      </c>
      <c r="G979" s="22" t="s">
        <v>16</v>
      </c>
      <c r="H979" s="22" t="s">
        <v>16</v>
      </c>
      <c r="I979" s="22" t="s">
        <v>16</v>
      </c>
      <c r="J979" s="22" t="s">
        <v>16</v>
      </c>
      <c r="K979" s="22" t="s">
        <v>16</v>
      </c>
      <c r="L979" s="22" t="s">
        <v>16</v>
      </c>
      <c r="M979" s="22" t="s">
        <v>16</v>
      </c>
      <c r="N979" s="22" t="s">
        <v>16</v>
      </c>
      <c r="O979" s="22" t="s">
        <v>16</v>
      </c>
      <c r="P979" s="22" t="s">
        <v>16</v>
      </c>
      <c r="Q979" s="26" t="s">
        <v>16</v>
      </c>
      <c r="R979" s="26" t="s">
        <v>16</v>
      </c>
    </row>
    <row r="980" spans="1:18" x14ac:dyDescent="0.2">
      <c r="A980" s="13">
        <v>973</v>
      </c>
      <c r="B980">
        <v>33</v>
      </c>
      <c r="C980" t="s">
        <v>11</v>
      </c>
      <c r="D980" t="s">
        <v>12</v>
      </c>
      <c r="E980" s="22" t="s">
        <v>16</v>
      </c>
      <c r="F980" s="22" t="s">
        <v>16</v>
      </c>
      <c r="G980" s="22" t="s">
        <v>16</v>
      </c>
      <c r="H980" s="22" t="s">
        <v>16</v>
      </c>
      <c r="I980" s="22" t="s">
        <v>16</v>
      </c>
      <c r="J980" s="19" t="s">
        <v>17</v>
      </c>
      <c r="K980" s="20" t="s">
        <v>17</v>
      </c>
      <c r="L980" s="21" t="s">
        <v>15</v>
      </c>
      <c r="M980" s="22" t="s">
        <v>16</v>
      </c>
      <c r="N980" s="23" t="s">
        <v>17</v>
      </c>
      <c r="O980" s="22" t="s">
        <v>16</v>
      </c>
      <c r="P980" s="22" t="s">
        <v>16</v>
      </c>
      <c r="Q980" s="26" t="s">
        <v>16</v>
      </c>
      <c r="R980" s="26" t="s">
        <v>16</v>
      </c>
    </row>
    <row r="981" spans="1:18" x14ac:dyDescent="0.2">
      <c r="A981" s="13">
        <v>974</v>
      </c>
      <c r="B981">
        <v>33</v>
      </c>
      <c r="C981" t="s">
        <v>11</v>
      </c>
      <c r="D981" t="s">
        <v>12</v>
      </c>
      <c r="E981" s="22" t="s">
        <v>16</v>
      </c>
      <c r="F981" s="22" t="s">
        <v>16</v>
      </c>
      <c r="G981" s="22" t="s">
        <v>16</v>
      </c>
      <c r="H981" s="22" t="s">
        <v>16</v>
      </c>
      <c r="I981" s="22" t="s">
        <v>16</v>
      </c>
      <c r="J981" s="19" t="s">
        <v>17</v>
      </c>
      <c r="K981" s="20" t="s">
        <v>17</v>
      </c>
      <c r="L981" s="21" t="s">
        <v>15</v>
      </c>
      <c r="M981" s="22" t="s">
        <v>16</v>
      </c>
      <c r="N981" s="23" t="s">
        <v>17</v>
      </c>
      <c r="O981" s="22" t="s">
        <v>16</v>
      </c>
      <c r="P981" s="22" t="s">
        <v>16</v>
      </c>
      <c r="Q981" s="26" t="s">
        <v>16</v>
      </c>
      <c r="R981" s="26" t="s">
        <v>16</v>
      </c>
    </row>
    <row r="982" spans="1:18" x14ac:dyDescent="0.2">
      <c r="A982" s="13">
        <v>975</v>
      </c>
      <c r="B982">
        <v>33</v>
      </c>
      <c r="C982" t="s">
        <v>11</v>
      </c>
      <c r="D982" t="s">
        <v>12</v>
      </c>
      <c r="E982" s="22" t="s">
        <v>16</v>
      </c>
      <c r="F982" s="22" t="s">
        <v>16</v>
      </c>
      <c r="G982" s="22" t="s">
        <v>16</v>
      </c>
      <c r="H982" s="22" t="s">
        <v>16</v>
      </c>
      <c r="I982" s="22" t="s">
        <v>16</v>
      </c>
      <c r="J982" s="19" t="s">
        <v>17</v>
      </c>
      <c r="K982" s="20" t="s">
        <v>17</v>
      </c>
      <c r="L982" s="21" t="s">
        <v>15</v>
      </c>
      <c r="M982" s="22" t="s">
        <v>16</v>
      </c>
      <c r="N982" s="23" t="s">
        <v>17</v>
      </c>
      <c r="O982" s="22" t="s">
        <v>16</v>
      </c>
      <c r="P982" s="22" t="s">
        <v>16</v>
      </c>
      <c r="Q982" s="26" t="s">
        <v>16</v>
      </c>
      <c r="R982" s="26" t="s">
        <v>16</v>
      </c>
    </row>
    <row r="983" spans="1:18" x14ac:dyDescent="0.2">
      <c r="A983" s="13">
        <v>976</v>
      </c>
      <c r="B983">
        <v>33</v>
      </c>
      <c r="C983" t="s">
        <v>11</v>
      </c>
      <c r="D983" t="s">
        <v>12</v>
      </c>
      <c r="E983" s="22" t="s">
        <v>16</v>
      </c>
      <c r="F983" s="22" t="s">
        <v>16</v>
      </c>
      <c r="G983" s="22" t="s">
        <v>16</v>
      </c>
      <c r="H983" s="22" t="s">
        <v>16</v>
      </c>
      <c r="I983" s="22" t="s">
        <v>16</v>
      </c>
      <c r="J983" s="19" t="s">
        <v>17</v>
      </c>
      <c r="K983" s="20" t="s">
        <v>17</v>
      </c>
      <c r="L983" s="21" t="s">
        <v>15</v>
      </c>
      <c r="M983" s="22" t="s">
        <v>16</v>
      </c>
      <c r="N983" s="22" t="s">
        <v>16</v>
      </c>
      <c r="O983" s="22" t="s">
        <v>16</v>
      </c>
      <c r="P983" s="22" t="s">
        <v>16</v>
      </c>
      <c r="Q983" s="26" t="s">
        <v>16</v>
      </c>
      <c r="R983" s="26" t="s">
        <v>16</v>
      </c>
    </row>
    <row r="984" spans="1:18" x14ac:dyDescent="0.2">
      <c r="A984" s="13">
        <v>977</v>
      </c>
      <c r="B984">
        <v>33</v>
      </c>
      <c r="C984" t="s">
        <v>11</v>
      </c>
      <c r="D984" t="s">
        <v>12</v>
      </c>
      <c r="E984" s="22" t="s">
        <v>16</v>
      </c>
      <c r="F984" s="22" t="s">
        <v>16</v>
      </c>
      <c r="G984" s="22" t="s">
        <v>16</v>
      </c>
      <c r="H984" s="22" t="s">
        <v>16</v>
      </c>
      <c r="I984" s="22" t="s">
        <v>16</v>
      </c>
      <c r="J984" s="19" t="s">
        <v>17</v>
      </c>
      <c r="K984" s="20" t="s">
        <v>17</v>
      </c>
      <c r="L984" s="21" t="s">
        <v>15</v>
      </c>
      <c r="M984" s="22" t="s">
        <v>16</v>
      </c>
      <c r="N984" s="22" t="s">
        <v>16</v>
      </c>
      <c r="O984" s="22" t="s">
        <v>16</v>
      </c>
      <c r="P984" s="22" t="s">
        <v>16</v>
      </c>
      <c r="Q984" s="26" t="s">
        <v>16</v>
      </c>
      <c r="R984" s="26" t="s">
        <v>16</v>
      </c>
    </row>
    <row r="985" spans="1:18" x14ac:dyDescent="0.2">
      <c r="A985" s="13" t="s">
        <v>194</v>
      </c>
      <c r="B985">
        <v>33</v>
      </c>
      <c r="C985" t="s">
        <v>11</v>
      </c>
      <c r="D985" t="s">
        <v>12</v>
      </c>
      <c r="E985" s="22" t="s">
        <v>16</v>
      </c>
      <c r="F985" s="22" t="s">
        <v>16</v>
      </c>
      <c r="G985" s="22" t="s">
        <v>16</v>
      </c>
      <c r="H985" s="22" t="s">
        <v>16</v>
      </c>
      <c r="I985" s="22" t="s">
        <v>16</v>
      </c>
      <c r="J985" s="19" t="s">
        <v>17</v>
      </c>
      <c r="K985" s="20" t="s">
        <v>17</v>
      </c>
      <c r="L985" s="21" t="s">
        <v>15</v>
      </c>
      <c r="M985" s="22" t="s">
        <v>16</v>
      </c>
      <c r="N985" s="23" t="s">
        <v>17</v>
      </c>
      <c r="O985" s="22" t="s">
        <v>16</v>
      </c>
      <c r="P985" s="22" t="s">
        <v>16</v>
      </c>
      <c r="Q985" s="26" t="s">
        <v>16</v>
      </c>
      <c r="R985" s="26" t="s">
        <v>16</v>
      </c>
    </row>
    <row r="986" spans="1:18" x14ac:dyDescent="0.2">
      <c r="A986" s="13">
        <v>979</v>
      </c>
      <c r="B986">
        <v>33</v>
      </c>
      <c r="C986" t="s">
        <v>11</v>
      </c>
      <c r="D986" t="s">
        <v>12</v>
      </c>
      <c r="E986" s="22" t="s">
        <v>16</v>
      </c>
      <c r="F986" s="22" t="s">
        <v>16</v>
      </c>
      <c r="G986" s="22" t="s">
        <v>16</v>
      </c>
      <c r="H986" s="22" t="s">
        <v>16</v>
      </c>
      <c r="I986" s="22" t="s">
        <v>16</v>
      </c>
      <c r="J986" s="19" t="s">
        <v>17</v>
      </c>
      <c r="K986" s="20" t="s">
        <v>17</v>
      </c>
      <c r="L986" s="21" t="s">
        <v>15</v>
      </c>
      <c r="M986" s="22" t="s">
        <v>16</v>
      </c>
      <c r="N986" s="22" t="s">
        <v>16</v>
      </c>
      <c r="O986" s="22" t="s">
        <v>16</v>
      </c>
      <c r="P986" s="22" t="s">
        <v>16</v>
      </c>
      <c r="Q986" s="26" t="s">
        <v>16</v>
      </c>
      <c r="R986" s="26" t="s">
        <v>16</v>
      </c>
    </row>
    <row r="987" spans="1:18" x14ac:dyDescent="0.2">
      <c r="A987" s="13">
        <v>980</v>
      </c>
      <c r="B987">
        <v>33</v>
      </c>
      <c r="C987" t="s">
        <v>11</v>
      </c>
      <c r="D987" t="s">
        <v>12</v>
      </c>
      <c r="E987" s="22" t="s">
        <v>16</v>
      </c>
      <c r="F987" s="22" t="s">
        <v>16</v>
      </c>
      <c r="G987" s="22" t="s">
        <v>16</v>
      </c>
      <c r="H987" s="22" t="s">
        <v>16</v>
      </c>
      <c r="I987" s="22" t="s">
        <v>16</v>
      </c>
      <c r="J987" s="19" t="s">
        <v>17</v>
      </c>
      <c r="K987" s="20" t="s">
        <v>17</v>
      </c>
      <c r="L987" s="21" t="s">
        <v>15</v>
      </c>
      <c r="M987" s="22" t="s">
        <v>16</v>
      </c>
      <c r="N987" s="22" t="s">
        <v>16</v>
      </c>
      <c r="O987" s="22" t="s">
        <v>16</v>
      </c>
      <c r="P987" s="22" t="s">
        <v>16</v>
      </c>
      <c r="Q987" s="26" t="s">
        <v>16</v>
      </c>
      <c r="R987" s="26" t="s">
        <v>16</v>
      </c>
    </row>
    <row r="988" spans="1:18" x14ac:dyDescent="0.2">
      <c r="A988" s="13">
        <v>981</v>
      </c>
      <c r="B988">
        <v>40</v>
      </c>
      <c r="C988" t="s">
        <v>34</v>
      </c>
      <c r="D988" t="s">
        <v>12</v>
      </c>
      <c r="E988" s="22" t="s">
        <v>16</v>
      </c>
      <c r="F988" s="22" t="s">
        <v>16</v>
      </c>
      <c r="G988" s="22" t="s">
        <v>16</v>
      </c>
      <c r="H988" s="22" t="s">
        <v>16</v>
      </c>
      <c r="I988" s="22" t="s">
        <v>16</v>
      </c>
      <c r="J988" s="29" t="s">
        <v>21</v>
      </c>
      <c r="K988" s="20" t="s">
        <v>14</v>
      </c>
      <c r="L988" s="21" t="s">
        <v>15</v>
      </c>
      <c r="M988" s="22" t="s">
        <v>16</v>
      </c>
      <c r="N988" s="22" t="s">
        <v>16</v>
      </c>
      <c r="O988" s="22" t="s">
        <v>16</v>
      </c>
      <c r="P988" s="22" t="s">
        <v>16</v>
      </c>
      <c r="Q988" s="26" t="s">
        <v>16</v>
      </c>
      <c r="R988" s="26" t="s">
        <v>16</v>
      </c>
    </row>
    <row r="989" spans="1:18" x14ac:dyDescent="0.2">
      <c r="A989" s="13">
        <v>982</v>
      </c>
      <c r="B989">
        <v>40</v>
      </c>
      <c r="C989" t="s">
        <v>34</v>
      </c>
      <c r="D989" t="s">
        <v>12</v>
      </c>
      <c r="E989" s="22" t="s">
        <v>16</v>
      </c>
      <c r="F989" s="22" t="s">
        <v>16</v>
      </c>
      <c r="G989" s="22" t="s">
        <v>16</v>
      </c>
      <c r="H989" s="22" t="s">
        <v>16</v>
      </c>
      <c r="I989" s="22" t="s">
        <v>16</v>
      </c>
      <c r="J989" s="29" t="s">
        <v>21</v>
      </c>
      <c r="K989" s="20" t="s">
        <v>14</v>
      </c>
      <c r="L989" s="21" t="s">
        <v>15</v>
      </c>
      <c r="M989" s="28" t="s">
        <v>17</v>
      </c>
      <c r="N989" s="23" t="s">
        <v>17</v>
      </c>
      <c r="O989" s="22" t="s">
        <v>16</v>
      </c>
      <c r="P989" s="22" t="s">
        <v>16</v>
      </c>
      <c r="Q989" s="26" t="s">
        <v>16</v>
      </c>
      <c r="R989" s="26" t="s">
        <v>16</v>
      </c>
    </row>
    <row r="990" spans="1:18" x14ac:dyDescent="0.2">
      <c r="A990" s="13">
        <v>983</v>
      </c>
      <c r="B990">
        <v>40</v>
      </c>
      <c r="C990" t="s">
        <v>34</v>
      </c>
      <c r="D990" t="s">
        <v>12</v>
      </c>
      <c r="E990" s="22" t="s">
        <v>16</v>
      </c>
      <c r="F990" s="22" t="s">
        <v>16</v>
      </c>
      <c r="G990" s="22" t="s">
        <v>16</v>
      </c>
      <c r="H990" s="22" t="s">
        <v>16</v>
      </c>
      <c r="I990" s="22" t="s">
        <v>16</v>
      </c>
      <c r="J990" s="29" t="s">
        <v>21</v>
      </c>
      <c r="K990" s="22" t="s">
        <v>16</v>
      </c>
      <c r="L990" s="21" t="s">
        <v>15</v>
      </c>
      <c r="M990" s="22" t="s">
        <v>16</v>
      </c>
      <c r="N990" s="22" t="s">
        <v>16</v>
      </c>
      <c r="O990" s="22" t="s">
        <v>16</v>
      </c>
      <c r="P990" s="22" t="s">
        <v>16</v>
      </c>
      <c r="Q990" s="26" t="s">
        <v>16</v>
      </c>
      <c r="R990" s="26" t="s">
        <v>16</v>
      </c>
    </row>
    <row r="991" spans="1:18" x14ac:dyDescent="0.2">
      <c r="A991" s="13" t="s">
        <v>195</v>
      </c>
      <c r="B991">
        <v>40</v>
      </c>
      <c r="C991" t="s">
        <v>34</v>
      </c>
      <c r="D991" t="s">
        <v>12</v>
      </c>
      <c r="E991" s="22" t="s">
        <v>16</v>
      </c>
      <c r="F991" s="22" t="s">
        <v>16</v>
      </c>
      <c r="G991" s="22" t="s">
        <v>16</v>
      </c>
      <c r="H991" s="22" t="s">
        <v>16</v>
      </c>
      <c r="I991" s="22" t="s">
        <v>16</v>
      </c>
      <c r="J991" s="22" t="s">
        <v>16</v>
      </c>
      <c r="K991" s="22" t="s">
        <v>16</v>
      </c>
      <c r="L991" s="22" t="s">
        <v>16</v>
      </c>
      <c r="M991" s="28" t="s">
        <v>17</v>
      </c>
      <c r="N991" s="22" t="s">
        <v>16</v>
      </c>
      <c r="O991" s="22" t="s">
        <v>16</v>
      </c>
      <c r="P991" s="22" t="s">
        <v>16</v>
      </c>
      <c r="Q991" s="22" t="s">
        <v>16</v>
      </c>
      <c r="R991" s="22" t="s">
        <v>16</v>
      </c>
    </row>
    <row r="992" spans="1:18" x14ac:dyDescent="0.2">
      <c r="A992" s="13">
        <v>984</v>
      </c>
      <c r="B992">
        <v>40</v>
      </c>
      <c r="C992" t="s">
        <v>34</v>
      </c>
      <c r="D992" t="s">
        <v>12</v>
      </c>
      <c r="E992" s="22" t="s">
        <v>16</v>
      </c>
      <c r="F992" s="22" t="s">
        <v>16</v>
      </c>
      <c r="G992" s="22" t="s">
        <v>16</v>
      </c>
      <c r="H992" s="22" t="s">
        <v>16</v>
      </c>
      <c r="I992" s="22" t="s">
        <v>16</v>
      </c>
      <c r="J992" s="29" t="s">
        <v>21</v>
      </c>
      <c r="K992" s="20" t="s">
        <v>14</v>
      </c>
      <c r="L992" s="22" t="s">
        <v>16</v>
      </c>
      <c r="M992" s="22" t="s">
        <v>16</v>
      </c>
      <c r="N992" s="22" t="s">
        <v>16</v>
      </c>
      <c r="O992" s="22" t="s">
        <v>16</v>
      </c>
      <c r="P992" s="22" t="s">
        <v>16</v>
      </c>
      <c r="Q992" s="26" t="s">
        <v>16</v>
      </c>
      <c r="R992" s="26" t="s">
        <v>16</v>
      </c>
    </row>
    <row r="993" spans="1:18" x14ac:dyDescent="0.2">
      <c r="A993" s="13">
        <v>985</v>
      </c>
      <c r="B993">
        <v>40</v>
      </c>
      <c r="C993" t="s">
        <v>34</v>
      </c>
      <c r="D993" t="s">
        <v>12</v>
      </c>
      <c r="E993" s="22" t="s">
        <v>16</v>
      </c>
      <c r="F993" s="22" t="s">
        <v>16</v>
      </c>
      <c r="G993" s="22" t="s">
        <v>16</v>
      </c>
      <c r="H993" s="22" t="s">
        <v>16</v>
      </c>
      <c r="I993" s="22" t="s">
        <v>16</v>
      </c>
      <c r="J993" s="29" t="s">
        <v>21</v>
      </c>
      <c r="K993" s="20" t="s">
        <v>14</v>
      </c>
      <c r="L993" s="21" t="s">
        <v>15</v>
      </c>
      <c r="M993" s="22" t="s">
        <v>16</v>
      </c>
      <c r="N993" s="22" t="s">
        <v>16</v>
      </c>
      <c r="O993" s="22" t="s">
        <v>16</v>
      </c>
      <c r="P993" s="22" t="s">
        <v>16</v>
      </c>
      <c r="Q993" s="26" t="s">
        <v>16</v>
      </c>
      <c r="R993" s="26" t="s">
        <v>16</v>
      </c>
    </row>
    <row r="994" spans="1:18" x14ac:dyDescent="0.2">
      <c r="A994" s="13">
        <v>986</v>
      </c>
      <c r="B994" t="s">
        <v>196</v>
      </c>
      <c r="C994" t="s">
        <v>32</v>
      </c>
      <c r="D994" t="s">
        <v>12</v>
      </c>
      <c r="E994" s="22" t="s">
        <v>16</v>
      </c>
      <c r="F994" s="22" t="s">
        <v>16</v>
      </c>
      <c r="G994" s="22" t="s">
        <v>16</v>
      </c>
      <c r="H994" s="22" t="s">
        <v>16</v>
      </c>
      <c r="I994" s="22" t="s">
        <v>16</v>
      </c>
      <c r="J994" s="19" t="s">
        <v>17</v>
      </c>
      <c r="K994" s="22" t="s">
        <v>16</v>
      </c>
      <c r="L994" s="22" t="s">
        <v>16</v>
      </c>
      <c r="M994" s="22" t="s">
        <v>16</v>
      </c>
      <c r="N994" s="22" t="s">
        <v>16</v>
      </c>
      <c r="O994" s="22" t="s">
        <v>16</v>
      </c>
      <c r="P994" s="22" t="s">
        <v>16</v>
      </c>
      <c r="Q994" s="26" t="s">
        <v>16</v>
      </c>
      <c r="R994" s="26" t="s">
        <v>16</v>
      </c>
    </row>
    <row r="995" spans="1:18" x14ac:dyDescent="0.2">
      <c r="A995" s="13">
        <v>987</v>
      </c>
      <c r="B995" t="s">
        <v>196</v>
      </c>
      <c r="C995" t="s">
        <v>32</v>
      </c>
      <c r="D995" t="s">
        <v>12</v>
      </c>
      <c r="E995" s="22" t="s">
        <v>16</v>
      </c>
      <c r="F995" s="22" t="s">
        <v>16</v>
      </c>
      <c r="G995" s="22" t="s">
        <v>16</v>
      </c>
      <c r="H995" s="22" t="s">
        <v>16</v>
      </c>
      <c r="I995" s="22" t="s">
        <v>16</v>
      </c>
      <c r="J995" s="19" t="s">
        <v>17</v>
      </c>
      <c r="K995" s="22" t="s">
        <v>16</v>
      </c>
      <c r="L995" s="22" t="s">
        <v>16</v>
      </c>
      <c r="M995" s="22" t="s">
        <v>16</v>
      </c>
      <c r="N995" s="22" t="s">
        <v>16</v>
      </c>
      <c r="O995" s="22" t="s">
        <v>16</v>
      </c>
      <c r="P995" s="22" t="s">
        <v>16</v>
      </c>
      <c r="Q995" s="26" t="s">
        <v>16</v>
      </c>
      <c r="R995" s="26" t="s">
        <v>16</v>
      </c>
    </row>
    <row r="996" spans="1:18" x14ac:dyDescent="0.2">
      <c r="A996" s="13">
        <v>988</v>
      </c>
      <c r="B996" t="s">
        <v>196</v>
      </c>
      <c r="C996" t="s">
        <v>32</v>
      </c>
      <c r="D996" t="s">
        <v>12</v>
      </c>
      <c r="E996" s="22" t="s">
        <v>16</v>
      </c>
      <c r="F996" s="22" t="s">
        <v>16</v>
      </c>
      <c r="G996" s="22" t="s">
        <v>16</v>
      </c>
      <c r="H996" s="22" t="s">
        <v>16</v>
      </c>
      <c r="I996" s="22" t="s">
        <v>16</v>
      </c>
      <c r="J996" s="27" t="s">
        <v>21</v>
      </c>
      <c r="K996" s="20" t="s">
        <v>14</v>
      </c>
      <c r="L996" s="22" t="s">
        <v>16</v>
      </c>
      <c r="M996" s="22" t="s">
        <v>16</v>
      </c>
      <c r="N996" s="22" t="s">
        <v>16</v>
      </c>
      <c r="O996" s="22" t="s">
        <v>16</v>
      </c>
      <c r="P996" s="22" t="s">
        <v>16</v>
      </c>
      <c r="Q996" s="26" t="s">
        <v>16</v>
      </c>
      <c r="R996" s="26" t="s">
        <v>16</v>
      </c>
    </row>
    <row r="997" spans="1:18" x14ac:dyDescent="0.2">
      <c r="A997" s="13">
        <v>989</v>
      </c>
      <c r="B997" t="s">
        <v>196</v>
      </c>
      <c r="C997" t="s">
        <v>32</v>
      </c>
      <c r="D997" t="s">
        <v>12</v>
      </c>
      <c r="E997" s="22" t="s">
        <v>16</v>
      </c>
      <c r="F997" s="22" t="s">
        <v>16</v>
      </c>
      <c r="G997" s="22" t="s">
        <v>16</v>
      </c>
      <c r="H997" s="22" t="s">
        <v>16</v>
      </c>
      <c r="I997" s="22" t="s">
        <v>16</v>
      </c>
      <c r="J997" s="19" t="s">
        <v>17</v>
      </c>
      <c r="K997" s="22" t="s">
        <v>16</v>
      </c>
      <c r="L997" s="22" t="s">
        <v>16</v>
      </c>
      <c r="M997" s="22" t="s">
        <v>16</v>
      </c>
      <c r="N997" s="22" t="s">
        <v>16</v>
      </c>
      <c r="O997" s="22" t="s">
        <v>16</v>
      </c>
      <c r="P997" s="22" t="s">
        <v>16</v>
      </c>
      <c r="Q997" s="26" t="s">
        <v>16</v>
      </c>
      <c r="R997" s="26" t="s">
        <v>16</v>
      </c>
    </row>
    <row r="998" spans="1:18" x14ac:dyDescent="0.2">
      <c r="A998" s="13">
        <v>990</v>
      </c>
      <c r="B998" t="s">
        <v>196</v>
      </c>
      <c r="C998" t="s">
        <v>32</v>
      </c>
      <c r="D998" t="s">
        <v>12</v>
      </c>
      <c r="E998" s="22" t="s">
        <v>16</v>
      </c>
      <c r="F998" s="22" t="s">
        <v>16</v>
      </c>
      <c r="G998" s="22" t="s">
        <v>16</v>
      </c>
      <c r="H998" s="22" t="s">
        <v>16</v>
      </c>
      <c r="I998" s="22" t="s">
        <v>16</v>
      </c>
      <c r="J998" s="19" t="s">
        <v>17</v>
      </c>
      <c r="K998" s="22" t="s">
        <v>16</v>
      </c>
      <c r="L998" s="22" t="s">
        <v>16</v>
      </c>
      <c r="M998" s="22" t="s">
        <v>16</v>
      </c>
      <c r="N998" s="22" t="s">
        <v>16</v>
      </c>
      <c r="O998" s="22" t="s">
        <v>16</v>
      </c>
      <c r="P998" s="22" t="s">
        <v>16</v>
      </c>
      <c r="Q998" s="26" t="s">
        <v>16</v>
      </c>
      <c r="R998" s="26" t="s">
        <v>16</v>
      </c>
    </row>
    <row r="999" spans="1:18" x14ac:dyDescent="0.2">
      <c r="A999" s="13">
        <v>991</v>
      </c>
      <c r="B999">
        <v>33</v>
      </c>
      <c r="C999" t="s">
        <v>11</v>
      </c>
      <c r="D999" t="s">
        <v>12</v>
      </c>
      <c r="E999" s="22" t="s">
        <v>16</v>
      </c>
      <c r="F999" s="22" t="s">
        <v>16</v>
      </c>
      <c r="G999" s="22" t="s">
        <v>16</v>
      </c>
      <c r="H999" s="22" t="s">
        <v>16</v>
      </c>
      <c r="I999" s="22" t="s">
        <v>16</v>
      </c>
      <c r="J999" s="19" t="s">
        <v>17</v>
      </c>
      <c r="K999" s="20" t="s">
        <v>17</v>
      </c>
      <c r="L999" s="22" t="s">
        <v>16</v>
      </c>
      <c r="M999" s="22" t="s">
        <v>16</v>
      </c>
      <c r="N999" s="22" t="s">
        <v>16</v>
      </c>
      <c r="O999" s="22" t="s">
        <v>16</v>
      </c>
      <c r="P999" s="22" t="s">
        <v>16</v>
      </c>
      <c r="Q999" s="26" t="s">
        <v>16</v>
      </c>
      <c r="R999" s="26" t="s">
        <v>16</v>
      </c>
    </row>
    <row r="1000" spans="1:18" x14ac:dyDescent="0.2">
      <c r="A1000" s="13">
        <v>992</v>
      </c>
      <c r="B1000">
        <v>33</v>
      </c>
      <c r="C1000" t="s">
        <v>11</v>
      </c>
      <c r="D1000" t="s">
        <v>12</v>
      </c>
      <c r="E1000" s="22" t="s">
        <v>16</v>
      </c>
      <c r="F1000" s="22" t="s">
        <v>16</v>
      </c>
      <c r="G1000" s="22" t="s">
        <v>16</v>
      </c>
      <c r="H1000" s="22" t="s">
        <v>16</v>
      </c>
      <c r="I1000" s="22" t="s">
        <v>16</v>
      </c>
      <c r="J1000" s="19" t="s">
        <v>17</v>
      </c>
      <c r="K1000" s="20" t="s">
        <v>17</v>
      </c>
      <c r="L1000" s="21" t="s">
        <v>15</v>
      </c>
      <c r="M1000" s="22" t="s">
        <v>16</v>
      </c>
      <c r="N1000" s="23" t="s">
        <v>17</v>
      </c>
      <c r="O1000" s="22" t="s">
        <v>16</v>
      </c>
      <c r="P1000" s="22" t="s">
        <v>16</v>
      </c>
      <c r="Q1000" s="26" t="s">
        <v>16</v>
      </c>
      <c r="R1000" s="26" t="s">
        <v>16</v>
      </c>
    </row>
    <row r="1001" spans="1:18" x14ac:dyDescent="0.2">
      <c r="A1001" s="13">
        <v>993</v>
      </c>
      <c r="B1001">
        <v>40</v>
      </c>
      <c r="C1001" t="s">
        <v>34</v>
      </c>
      <c r="D1001" t="s">
        <v>12</v>
      </c>
      <c r="E1001" s="22" t="s">
        <v>16</v>
      </c>
      <c r="F1001" s="22" t="s">
        <v>16</v>
      </c>
      <c r="G1001" s="22" t="s">
        <v>16</v>
      </c>
      <c r="H1001" s="22" t="s">
        <v>16</v>
      </c>
      <c r="I1001" s="22" t="s">
        <v>16</v>
      </c>
      <c r="J1001" s="29" t="s">
        <v>21</v>
      </c>
      <c r="K1001" s="20" t="s">
        <v>14</v>
      </c>
      <c r="L1001" s="21" t="s">
        <v>15</v>
      </c>
      <c r="M1001" s="28" t="s">
        <v>17</v>
      </c>
      <c r="N1001" s="23" t="s">
        <v>17</v>
      </c>
      <c r="O1001" s="22" t="s">
        <v>16</v>
      </c>
      <c r="P1001" s="22" t="s">
        <v>16</v>
      </c>
      <c r="Q1001" s="26" t="s">
        <v>16</v>
      </c>
      <c r="R1001" s="26" t="s">
        <v>16</v>
      </c>
    </row>
    <row r="1002" spans="1:18" x14ac:dyDescent="0.2">
      <c r="A1002" s="13">
        <v>994</v>
      </c>
      <c r="B1002">
        <v>40</v>
      </c>
      <c r="C1002" t="s">
        <v>34</v>
      </c>
      <c r="D1002" t="s">
        <v>12</v>
      </c>
      <c r="E1002" s="22" t="s">
        <v>16</v>
      </c>
      <c r="F1002" s="22" t="s">
        <v>16</v>
      </c>
      <c r="G1002" s="22" t="s">
        <v>16</v>
      </c>
      <c r="H1002" s="22" t="s">
        <v>16</v>
      </c>
      <c r="I1002" s="22" t="s">
        <v>16</v>
      </c>
      <c r="J1002" s="29" t="s">
        <v>21</v>
      </c>
      <c r="K1002" s="34" t="s">
        <v>58</v>
      </c>
      <c r="L1002" s="21" t="s">
        <v>15</v>
      </c>
      <c r="M1002" s="28" t="s">
        <v>17</v>
      </c>
      <c r="N1002" s="22" t="s">
        <v>16</v>
      </c>
      <c r="O1002" s="22" t="s">
        <v>16</v>
      </c>
      <c r="P1002" s="22" t="s">
        <v>16</v>
      </c>
      <c r="Q1002" s="26" t="s">
        <v>16</v>
      </c>
      <c r="R1002" s="26" t="s">
        <v>16</v>
      </c>
    </row>
    <row r="1003" spans="1:18" x14ac:dyDescent="0.2">
      <c r="A1003" s="13">
        <v>995</v>
      </c>
      <c r="B1003">
        <v>40</v>
      </c>
      <c r="C1003" t="s">
        <v>34</v>
      </c>
      <c r="D1003" t="s">
        <v>19</v>
      </c>
      <c r="E1003" s="22" t="s">
        <v>16</v>
      </c>
      <c r="F1003" s="22" t="s">
        <v>16</v>
      </c>
      <c r="G1003" s="22" t="s">
        <v>16</v>
      </c>
      <c r="H1003" s="22" t="s">
        <v>16</v>
      </c>
      <c r="I1003" s="22" t="s">
        <v>16</v>
      </c>
      <c r="J1003" s="29" t="s">
        <v>21</v>
      </c>
      <c r="K1003" s="20" t="s">
        <v>14</v>
      </c>
      <c r="L1003" s="21" t="s">
        <v>15</v>
      </c>
      <c r="M1003" s="28" t="s">
        <v>17</v>
      </c>
      <c r="N1003" s="23" t="s">
        <v>17</v>
      </c>
      <c r="O1003" s="22" t="s">
        <v>16</v>
      </c>
      <c r="P1003" s="22" t="s">
        <v>16</v>
      </c>
      <c r="Q1003" s="26" t="s">
        <v>16</v>
      </c>
      <c r="R1003" s="26" t="s">
        <v>16</v>
      </c>
    </row>
    <row r="1004" spans="1:18" x14ac:dyDescent="0.2">
      <c r="A1004" s="13">
        <v>996</v>
      </c>
      <c r="B1004">
        <v>40</v>
      </c>
      <c r="C1004" t="s">
        <v>34</v>
      </c>
      <c r="D1004" t="s">
        <v>12</v>
      </c>
      <c r="E1004" s="22" t="s">
        <v>16</v>
      </c>
      <c r="F1004" s="22" t="s">
        <v>16</v>
      </c>
      <c r="G1004" s="22" t="s">
        <v>16</v>
      </c>
      <c r="H1004" s="22" t="s">
        <v>16</v>
      </c>
      <c r="I1004" s="22" t="s">
        <v>16</v>
      </c>
      <c r="J1004" s="29" t="s">
        <v>21</v>
      </c>
      <c r="K1004" s="20" t="s">
        <v>14</v>
      </c>
      <c r="L1004" s="21" t="s">
        <v>15</v>
      </c>
      <c r="M1004" s="28" t="s">
        <v>17</v>
      </c>
      <c r="N1004" s="22" t="s">
        <v>16</v>
      </c>
      <c r="O1004" s="22" t="s">
        <v>16</v>
      </c>
      <c r="P1004" s="22" t="s">
        <v>16</v>
      </c>
      <c r="Q1004" s="26" t="s">
        <v>16</v>
      </c>
      <c r="R1004" s="26" t="s">
        <v>16</v>
      </c>
    </row>
    <row r="1005" spans="1:18" x14ac:dyDescent="0.2">
      <c r="A1005" s="13">
        <v>997</v>
      </c>
      <c r="B1005">
        <v>40</v>
      </c>
      <c r="C1005" t="s">
        <v>34</v>
      </c>
      <c r="D1005" t="s">
        <v>20</v>
      </c>
      <c r="E1005" s="22" t="s">
        <v>16</v>
      </c>
      <c r="F1005" s="22" t="s">
        <v>16</v>
      </c>
      <c r="G1005" s="22" t="s">
        <v>16</v>
      </c>
      <c r="H1005" s="22" t="s">
        <v>16</v>
      </c>
      <c r="I1005" s="22" t="s">
        <v>16</v>
      </c>
      <c r="J1005" s="19" t="s">
        <v>14</v>
      </c>
      <c r="K1005" s="20" t="s">
        <v>14</v>
      </c>
      <c r="L1005" s="21" t="s">
        <v>15</v>
      </c>
      <c r="M1005" s="28" t="s">
        <v>17</v>
      </c>
      <c r="N1005" s="23" t="s">
        <v>17</v>
      </c>
      <c r="O1005" s="22" t="s">
        <v>16</v>
      </c>
      <c r="P1005" s="22" t="s">
        <v>16</v>
      </c>
      <c r="Q1005" s="26" t="s">
        <v>16</v>
      </c>
      <c r="R1005" s="26" t="s">
        <v>16</v>
      </c>
    </row>
    <row r="1006" spans="1:18" x14ac:dyDescent="0.2">
      <c r="A1006" s="13">
        <v>998</v>
      </c>
      <c r="B1006">
        <v>40</v>
      </c>
      <c r="C1006" t="s">
        <v>34</v>
      </c>
      <c r="D1006" t="s">
        <v>12</v>
      </c>
      <c r="E1006" s="22" t="s">
        <v>16</v>
      </c>
      <c r="F1006" s="22" t="s">
        <v>16</v>
      </c>
      <c r="G1006" s="22" t="s">
        <v>16</v>
      </c>
      <c r="H1006" s="22" t="s">
        <v>16</v>
      </c>
      <c r="I1006" s="22" t="s">
        <v>16</v>
      </c>
      <c r="J1006" s="29" t="s">
        <v>21</v>
      </c>
      <c r="K1006" s="20" t="s">
        <v>14</v>
      </c>
      <c r="L1006" s="21" t="s">
        <v>15</v>
      </c>
      <c r="M1006" s="28" t="s">
        <v>17</v>
      </c>
      <c r="N1006" s="23" t="s">
        <v>17</v>
      </c>
      <c r="O1006" s="22" t="s">
        <v>16</v>
      </c>
      <c r="P1006" s="22" t="s">
        <v>16</v>
      </c>
      <c r="Q1006" s="26" t="s">
        <v>16</v>
      </c>
      <c r="R1006" s="26" t="s">
        <v>16</v>
      </c>
    </row>
    <row r="1007" spans="1:18" x14ac:dyDescent="0.2">
      <c r="A1007" s="13">
        <v>999</v>
      </c>
      <c r="B1007">
        <v>40</v>
      </c>
      <c r="C1007" t="s">
        <v>34</v>
      </c>
      <c r="D1007" t="s">
        <v>12</v>
      </c>
      <c r="E1007" s="22" t="s">
        <v>16</v>
      </c>
      <c r="F1007" s="22" t="s">
        <v>16</v>
      </c>
      <c r="G1007" s="22" t="s">
        <v>16</v>
      </c>
      <c r="H1007" s="22" t="s">
        <v>16</v>
      </c>
      <c r="I1007" s="22" t="s">
        <v>16</v>
      </c>
      <c r="J1007" s="29" t="s">
        <v>21</v>
      </c>
      <c r="K1007" s="20" t="s">
        <v>14</v>
      </c>
      <c r="L1007" s="21" t="s">
        <v>15</v>
      </c>
      <c r="M1007" s="28" t="s">
        <v>17</v>
      </c>
      <c r="N1007" s="22" t="s">
        <v>16</v>
      </c>
      <c r="O1007" s="22" t="s">
        <v>16</v>
      </c>
      <c r="P1007" s="22" t="s">
        <v>16</v>
      </c>
      <c r="Q1007" s="26" t="s">
        <v>16</v>
      </c>
      <c r="R1007" s="26" t="s">
        <v>16</v>
      </c>
    </row>
    <row r="1008" spans="1:18" x14ac:dyDescent="0.2">
      <c r="A1008" s="38" t="s">
        <v>32</v>
      </c>
      <c r="B1008" s="39" t="s">
        <v>32</v>
      </c>
      <c r="C1008" s="39" t="s">
        <v>32</v>
      </c>
      <c r="D1008" s="39" t="s">
        <v>44</v>
      </c>
      <c r="E1008" s="22" t="s">
        <v>16</v>
      </c>
      <c r="F1008" s="22" t="s">
        <v>16</v>
      </c>
      <c r="G1008" s="22" t="s">
        <v>16</v>
      </c>
      <c r="H1008" s="22" t="s">
        <v>16</v>
      </c>
      <c r="I1008" s="22" t="s">
        <v>16</v>
      </c>
      <c r="J1008" s="22" t="s">
        <v>16</v>
      </c>
      <c r="K1008" s="22" t="s">
        <v>16</v>
      </c>
      <c r="L1008" s="22" t="s">
        <v>16</v>
      </c>
      <c r="M1008" s="22" t="s">
        <v>16</v>
      </c>
      <c r="N1008" s="22" t="s">
        <v>16</v>
      </c>
      <c r="O1008" s="22" t="s">
        <v>16</v>
      </c>
      <c r="P1008" s="22" t="s">
        <v>16</v>
      </c>
      <c r="Q1008" s="26" t="s">
        <v>16</v>
      </c>
      <c r="R1008" s="26" t="s">
        <v>16</v>
      </c>
    </row>
    <row r="1009" spans="1:18" x14ac:dyDescent="0.2">
      <c r="A1009" s="13">
        <v>1001</v>
      </c>
      <c r="B1009" t="s">
        <v>196</v>
      </c>
      <c r="C1009" t="s">
        <v>32</v>
      </c>
      <c r="D1009" t="s">
        <v>12</v>
      </c>
      <c r="E1009" s="22" t="s">
        <v>16</v>
      </c>
      <c r="F1009" s="22" t="s">
        <v>16</v>
      </c>
      <c r="G1009" s="22" t="s">
        <v>16</v>
      </c>
      <c r="H1009" s="22" t="s">
        <v>16</v>
      </c>
      <c r="I1009" s="22" t="s">
        <v>16</v>
      </c>
      <c r="J1009" s="19" t="s">
        <v>17</v>
      </c>
      <c r="K1009" s="22" t="s">
        <v>16</v>
      </c>
      <c r="L1009" s="22" t="s">
        <v>16</v>
      </c>
      <c r="M1009" s="22" t="s">
        <v>16</v>
      </c>
      <c r="N1009" s="22" t="s">
        <v>16</v>
      </c>
      <c r="O1009" s="22" t="s">
        <v>16</v>
      </c>
      <c r="P1009" s="22" t="s">
        <v>16</v>
      </c>
      <c r="Q1009" s="26" t="s">
        <v>16</v>
      </c>
      <c r="R1009" s="26" t="s">
        <v>16</v>
      </c>
    </row>
    <row r="1010" spans="1:18" x14ac:dyDescent="0.2">
      <c r="A1010" s="13">
        <v>1002</v>
      </c>
      <c r="B1010" t="s">
        <v>196</v>
      </c>
      <c r="C1010" t="s">
        <v>32</v>
      </c>
      <c r="D1010" t="s">
        <v>12</v>
      </c>
      <c r="E1010" s="22" t="s">
        <v>16</v>
      </c>
      <c r="F1010" s="22" t="s">
        <v>16</v>
      </c>
      <c r="G1010" s="22" t="s">
        <v>16</v>
      </c>
      <c r="H1010" s="22" t="s">
        <v>16</v>
      </c>
      <c r="I1010" s="22" t="s">
        <v>16</v>
      </c>
      <c r="J1010" s="19" t="s">
        <v>17</v>
      </c>
      <c r="K1010" s="22" t="s">
        <v>16</v>
      </c>
      <c r="L1010" s="22" t="s">
        <v>16</v>
      </c>
      <c r="M1010" s="22" t="s">
        <v>16</v>
      </c>
      <c r="N1010" s="22" t="s">
        <v>16</v>
      </c>
      <c r="O1010" s="22" t="s">
        <v>16</v>
      </c>
      <c r="P1010" s="22" t="s">
        <v>16</v>
      </c>
      <c r="Q1010" s="26" t="s">
        <v>16</v>
      </c>
      <c r="R1010" s="26" t="s">
        <v>16</v>
      </c>
    </row>
    <row r="1011" spans="1:18" x14ac:dyDescent="0.2">
      <c r="A1011" s="13">
        <v>1003</v>
      </c>
      <c r="B1011" t="s">
        <v>196</v>
      </c>
      <c r="C1011" t="s">
        <v>32</v>
      </c>
      <c r="D1011" t="s">
        <v>12</v>
      </c>
      <c r="E1011" s="22" t="s">
        <v>16</v>
      </c>
      <c r="F1011" s="22" t="s">
        <v>16</v>
      </c>
      <c r="G1011" s="22" t="s">
        <v>16</v>
      </c>
      <c r="H1011" s="22" t="s">
        <v>16</v>
      </c>
      <c r="I1011" s="22" t="s">
        <v>16</v>
      </c>
      <c r="J1011" s="19" t="s">
        <v>17</v>
      </c>
      <c r="K1011" s="22" t="s">
        <v>16</v>
      </c>
      <c r="L1011" s="22" t="s">
        <v>16</v>
      </c>
      <c r="M1011" s="22" t="s">
        <v>16</v>
      </c>
      <c r="N1011" s="22" t="s">
        <v>16</v>
      </c>
      <c r="O1011" s="22" t="s">
        <v>16</v>
      </c>
      <c r="P1011" s="22" t="s">
        <v>16</v>
      </c>
      <c r="Q1011" s="26" t="s">
        <v>16</v>
      </c>
      <c r="R1011" s="26" t="s">
        <v>16</v>
      </c>
    </row>
    <row r="1012" spans="1:18" x14ac:dyDescent="0.2">
      <c r="A1012" s="13">
        <v>1004</v>
      </c>
      <c r="B1012">
        <v>37</v>
      </c>
      <c r="C1012" t="s">
        <v>37</v>
      </c>
      <c r="D1012" t="s">
        <v>12</v>
      </c>
      <c r="E1012" s="22" t="s">
        <v>16</v>
      </c>
      <c r="F1012" s="22" t="s">
        <v>16</v>
      </c>
      <c r="G1012" s="22" t="s">
        <v>16</v>
      </c>
      <c r="H1012" s="22" t="s">
        <v>16</v>
      </c>
      <c r="I1012" s="22" t="s">
        <v>16</v>
      </c>
      <c r="J1012" s="19" t="s">
        <v>14</v>
      </c>
      <c r="K1012" s="20" t="s">
        <v>14</v>
      </c>
      <c r="L1012" s="21" t="s">
        <v>15</v>
      </c>
      <c r="M1012" s="28" t="s">
        <v>17</v>
      </c>
      <c r="N1012" s="23" t="s">
        <v>17</v>
      </c>
      <c r="O1012" s="22" t="s">
        <v>16</v>
      </c>
      <c r="P1012" s="22" t="s">
        <v>16</v>
      </c>
      <c r="Q1012" s="26" t="s">
        <v>16</v>
      </c>
      <c r="R1012" s="26" t="s">
        <v>16</v>
      </c>
    </row>
    <row r="1013" spans="1:18" x14ac:dyDescent="0.2">
      <c r="A1013" s="13">
        <v>1005</v>
      </c>
      <c r="B1013">
        <v>37</v>
      </c>
      <c r="C1013" t="s">
        <v>37</v>
      </c>
      <c r="D1013" t="s">
        <v>55</v>
      </c>
      <c r="E1013" s="22" t="s">
        <v>16</v>
      </c>
      <c r="F1013" s="22" t="s">
        <v>16</v>
      </c>
      <c r="G1013" s="22" t="s">
        <v>16</v>
      </c>
      <c r="H1013" s="22" t="s">
        <v>16</v>
      </c>
      <c r="I1013" s="22" t="s">
        <v>16</v>
      </c>
      <c r="J1013" s="19" t="s">
        <v>24</v>
      </c>
      <c r="K1013" s="20" t="s">
        <v>14</v>
      </c>
      <c r="L1013" s="21" t="s">
        <v>15</v>
      </c>
      <c r="M1013" s="28" t="s">
        <v>17</v>
      </c>
      <c r="N1013" s="23" t="s">
        <v>17</v>
      </c>
      <c r="O1013" s="22" t="s">
        <v>16</v>
      </c>
      <c r="P1013" s="22" t="s">
        <v>16</v>
      </c>
      <c r="Q1013" s="26" t="s">
        <v>16</v>
      </c>
      <c r="R1013" s="26" t="s">
        <v>16</v>
      </c>
    </row>
    <row r="1014" spans="1:18" x14ac:dyDescent="0.2">
      <c r="A1014" s="13">
        <v>1006</v>
      </c>
      <c r="B1014">
        <v>37</v>
      </c>
      <c r="C1014" t="s">
        <v>37</v>
      </c>
      <c r="D1014" t="s">
        <v>12</v>
      </c>
      <c r="E1014" s="22" t="s">
        <v>16</v>
      </c>
      <c r="F1014" s="22" t="s">
        <v>16</v>
      </c>
      <c r="G1014" s="22" t="s">
        <v>16</v>
      </c>
      <c r="H1014" s="22" t="s">
        <v>16</v>
      </c>
      <c r="I1014" s="22" t="s">
        <v>16</v>
      </c>
      <c r="J1014" s="19" t="s">
        <v>14</v>
      </c>
      <c r="K1014" s="20" t="s">
        <v>14</v>
      </c>
      <c r="L1014" s="21" t="s">
        <v>15</v>
      </c>
      <c r="M1014" s="28" t="s">
        <v>17</v>
      </c>
      <c r="N1014" s="23" t="s">
        <v>17</v>
      </c>
      <c r="O1014" s="22" t="s">
        <v>16</v>
      </c>
      <c r="P1014" s="22" t="s">
        <v>16</v>
      </c>
      <c r="Q1014" s="26" t="s">
        <v>16</v>
      </c>
      <c r="R1014" s="26" t="s">
        <v>16</v>
      </c>
    </row>
    <row r="1015" spans="1:18" x14ac:dyDescent="0.2">
      <c r="A1015" s="13">
        <v>1007</v>
      </c>
      <c r="B1015">
        <v>37</v>
      </c>
      <c r="C1015" t="s">
        <v>37</v>
      </c>
      <c r="D1015" t="s">
        <v>12</v>
      </c>
      <c r="E1015" s="22" t="s">
        <v>16</v>
      </c>
      <c r="F1015" s="22" t="s">
        <v>16</v>
      </c>
      <c r="G1015" s="22" t="s">
        <v>16</v>
      </c>
      <c r="H1015" s="22" t="s">
        <v>16</v>
      </c>
      <c r="I1015" s="22" t="s">
        <v>16</v>
      </c>
      <c r="J1015" s="19" t="s">
        <v>14</v>
      </c>
      <c r="K1015" s="20" t="s">
        <v>14</v>
      </c>
      <c r="L1015" s="22" t="s">
        <v>197</v>
      </c>
      <c r="M1015" s="22" t="s">
        <v>16</v>
      </c>
      <c r="N1015" s="22" t="s">
        <v>16</v>
      </c>
      <c r="O1015" s="22" t="s">
        <v>16</v>
      </c>
      <c r="P1015" s="22" t="s">
        <v>16</v>
      </c>
      <c r="Q1015" s="26" t="s">
        <v>16</v>
      </c>
      <c r="R1015" s="26" t="s">
        <v>16</v>
      </c>
    </row>
    <row r="1016" spans="1:18" x14ac:dyDescent="0.2">
      <c r="A1016" s="13">
        <v>1008</v>
      </c>
      <c r="B1016">
        <v>37</v>
      </c>
      <c r="C1016" t="s">
        <v>37</v>
      </c>
      <c r="D1016" t="s">
        <v>55</v>
      </c>
      <c r="E1016" s="22" t="s">
        <v>16</v>
      </c>
      <c r="F1016" s="22" t="s">
        <v>16</v>
      </c>
      <c r="G1016" s="22" t="s">
        <v>16</v>
      </c>
      <c r="H1016" s="22" t="s">
        <v>16</v>
      </c>
      <c r="I1016" s="22" t="s">
        <v>16</v>
      </c>
      <c r="J1016" s="19" t="s">
        <v>24</v>
      </c>
      <c r="K1016" s="20" t="s">
        <v>14</v>
      </c>
      <c r="L1016" s="21" t="s">
        <v>15</v>
      </c>
      <c r="M1016" s="28" t="s">
        <v>17</v>
      </c>
      <c r="N1016" s="23" t="s">
        <v>17</v>
      </c>
      <c r="O1016" s="22" t="s">
        <v>16</v>
      </c>
      <c r="P1016" s="22" t="s">
        <v>16</v>
      </c>
      <c r="Q1016" s="26" t="s">
        <v>16</v>
      </c>
      <c r="R1016" s="26" t="s">
        <v>16</v>
      </c>
    </row>
    <row r="1017" spans="1:18" x14ac:dyDescent="0.2">
      <c r="A1017" s="13">
        <v>1009</v>
      </c>
      <c r="B1017">
        <v>37</v>
      </c>
      <c r="C1017" t="s">
        <v>37</v>
      </c>
      <c r="D1017" t="s">
        <v>23</v>
      </c>
      <c r="E1017" s="22" t="s">
        <v>16</v>
      </c>
      <c r="F1017" s="22" t="s">
        <v>16</v>
      </c>
      <c r="G1017" s="22" t="s">
        <v>16</v>
      </c>
      <c r="H1017" s="22" t="s">
        <v>16</v>
      </c>
      <c r="I1017" s="22" t="s">
        <v>16</v>
      </c>
      <c r="J1017" s="19" t="s">
        <v>24</v>
      </c>
      <c r="K1017" s="20" t="s">
        <v>14</v>
      </c>
      <c r="L1017" s="21" t="s">
        <v>15</v>
      </c>
      <c r="M1017" s="28" t="s">
        <v>17</v>
      </c>
      <c r="N1017" s="23" t="s">
        <v>17</v>
      </c>
      <c r="O1017" s="22" t="s">
        <v>16</v>
      </c>
      <c r="P1017" s="22" t="s">
        <v>16</v>
      </c>
      <c r="Q1017" s="26" t="s">
        <v>16</v>
      </c>
      <c r="R1017" s="26" t="s">
        <v>16</v>
      </c>
    </row>
    <row r="1018" spans="1:18" x14ac:dyDescent="0.2">
      <c r="A1018" s="13">
        <v>1010</v>
      </c>
      <c r="B1018">
        <v>37</v>
      </c>
      <c r="C1018" t="s">
        <v>37</v>
      </c>
      <c r="D1018" t="s">
        <v>12</v>
      </c>
      <c r="E1018" s="22" t="s">
        <v>16</v>
      </c>
      <c r="F1018" s="22" t="s">
        <v>16</v>
      </c>
      <c r="G1018" s="22" t="s">
        <v>16</v>
      </c>
      <c r="H1018" s="22" t="s">
        <v>16</v>
      </c>
      <c r="I1018" s="22" t="s">
        <v>16</v>
      </c>
      <c r="J1018" s="19" t="s">
        <v>14</v>
      </c>
      <c r="K1018" s="20" t="s">
        <v>14</v>
      </c>
      <c r="L1018" s="21" t="s">
        <v>15</v>
      </c>
      <c r="M1018" s="28" t="s">
        <v>17</v>
      </c>
      <c r="N1018" s="23" t="s">
        <v>17</v>
      </c>
      <c r="O1018" s="22" t="s">
        <v>16</v>
      </c>
      <c r="P1018" s="22" t="s">
        <v>16</v>
      </c>
      <c r="Q1018" s="26" t="s">
        <v>16</v>
      </c>
      <c r="R1018" s="26" t="s">
        <v>16</v>
      </c>
    </row>
    <row r="1019" spans="1:18" x14ac:dyDescent="0.2">
      <c r="A1019" s="13">
        <v>1011</v>
      </c>
      <c r="B1019">
        <v>37</v>
      </c>
      <c r="C1019" t="s">
        <v>37</v>
      </c>
      <c r="D1019" t="s">
        <v>55</v>
      </c>
      <c r="E1019" s="22" t="s">
        <v>16</v>
      </c>
      <c r="F1019" s="22" t="s">
        <v>16</v>
      </c>
      <c r="G1019" s="22" t="s">
        <v>16</v>
      </c>
      <c r="H1019" s="22" t="s">
        <v>16</v>
      </c>
      <c r="I1019" s="22" t="s">
        <v>16</v>
      </c>
      <c r="J1019" s="19" t="s">
        <v>24</v>
      </c>
      <c r="K1019" s="20" t="s">
        <v>14</v>
      </c>
      <c r="L1019" s="21" t="s">
        <v>15</v>
      </c>
      <c r="M1019" s="28" t="s">
        <v>17</v>
      </c>
      <c r="N1019" s="23" t="s">
        <v>17</v>
      </c>
      <c r="O1019" s="22" t="s">
        <v>16</v>
      </c>
      <c r="P1019" s="22" t="s">
        <v>16</v>
      </c>
      <c r="Q1019" s="26" t="s">
        <v>16</v>
      </c>
      <c r="R1019" s="26" t="s">
        <v>16</v>
      </c>
    </row>
    <row r="1020" spans="1:18" x14ac:dyDescent="0.2">
      <c r="A1020" s="13">
        <v>1012</v>
      </c>
      <c r="B1020">
        <v>37</v>
      </c>
      <c r="C1020" t="s">
        <v>37</v>
      </c>
      <c r="D1020" t="s">
        <v>12</v>
      </c>
      <c r="E1020" s="22" t="s">
        <v>16</v>
      </c>
      <c r="F1020" s="22" t="s">
        <v>16</v>
      </c>
      <c r="G1020" s="22" t="s">
        <v>16</v>
      </c>
      <c r="H1020" s="22" t="s">
        <v>16</v>
      </c>
      <c r="I1020" s="22" t="s">
        <v>16</v>
      </c>
      <c r="J1020" s="27" t="s">
        <v>21</v>
      </c>
      <c r="K1020" s="22" t="s">
        <v>16</v>
      </c>
      <c r="L1020" s="21" t="s">
        <v>15</v>
      </c>
      <c r="M1020" s="28" t="s">
        <v>17</v>
      </c>
      <c r="N1020" s="23" t="s">
        <v>17</v>
      </c>
      <c r="O1020" s="22" t="s">
        <v>16</v>
      </c>
      <c r="P1020" s="22" t="s">
        <v>16</v>
      </c>
      <c r="Q1020" s="26" t="s">
        <v>16</v>
      </c>
      <c r="R1020" s="26" t="s">
        <v>16</v>
      </c>
    </row>
    <row r="1021" spans="1:18" x14ac:dyDescent="0.2">
      <c r="A1021" s="13">
        <v>1013</v>
      </c>
      <c r="B1021">
        <v>37</v>
      </c>
      <c r="C1021" t="s">
        <v>37</v>
      </c>
      <c r="D1021" t="s">
        <v>55</v>
      </c>
      <c r="E1021" s="22" t="s">
        <v>16</v>
      </c>
      <c r="F1021" s="22" t="s">
        <v>16</v>
      </c>
      <c r="G1021" s="22" t="s">
        <v>16</v>
      </c>
      <c r="H1021" s="22" t="s">
        <v>16</v>
      </c>
      <c r="I1021" s="22" t="s">
        <v>16</v>
      </c>
      <c r="J1021" s="19" t="s">
        <v>24</v>
      </c>
      <c r="K1021" s="20" t="s">
        <v>14</v>
      </c>
      <c r="L1021" s="21" t="s">
        <v>15</v>
      </c>
      <c r="M1021" s="22" t="s">
        <v>16</v>
      </c>
      <c r="N1021" s="23" t="s">
        <v>17</v>
      </c>
      <c r="O1021" s="22" t="s">
        <v>16</v>
      </c>
      <c r="P1021" s="22" t="s">
        <v>16</v>
      </c>
      <c r="Q1021" s="26" t="s">
        <v>16</v>
      </c>
      <c r="R1021" s="26" t="s">
        <v>16</v>
      </c>
    </row>
    <row r="1022" spans="1:18" x14ac:dyDescent="0.2">
      <c r="A1022" s="13">
        <v>1014</v>
      </c>
      <c r="B1022">
        <v>37</v>
      </c>
      <c r="C1022" t="s">
        <v>37</v>
      </c>
      <c r="D1022" t="s">
        <v>179</v>
      </c>
      <c r="E1022" s="22" t="s">
        <v>16</v>
      </c>
      <c r="F1022" s="22" t="s">
        <v>16</v>
      </c>
      <c r="G1022" s="22" t="s">
        <v>16</v>
      </c>
      <c r="H1022" s="22" t="s">
        <v>16</v>
      </c>
      <c r="I1022" s="22" t="s">
        <v>16</v>
      </c>
      <c r="J1022" s="19" t="s">
        <v>24</v>
      </c>
      <c r="K1022" s="22" t="s">
        <v>16</v>
      </c>
      <c r="L1022" s="21" t="s">
        <v>15</v>
      </c>
      <c r="M1022" s="22" t="s">
        <v>16</v>
      </c>
      <c r="N1022" s="22" t="s">
        <v>16</v>
      </c>
      <c r="O1022" s="22" t="s">
        <v>16</v>
      </c>
      <c r="P1022" s="22" t="s">
        <v>16</v>
      </c>
      <c r="Q1022" s="26" t="s">
        <v>16</v>
      </c>
      <c r="R1022" s="26" t="s">
        <v>16</v>
      </c>
    </row>
    <row r="1023" spans="1:18" x14ac:dyDescent="0.2">
      <c r="A1023" s="13">
        <v>1015</v>
      </c>
      <c r="B1023">
        <v>37</v>
      </c>
      <c r="C1023" t="s">
        <v>37</v>
      </c>
      <c r="D1023" t="s">
        <v>12</v>
      </c>
      <c r="E1023" s="22" t="s">
        <v>16</v>
      </c>
      <c r="F1023" s="22" t="s">
        <v>16</v>
      </c>
      <c r="G1023" s="22" t="s">
        <v>16</v>
      </c>
      <c r="H1023" s="22" t="s">
        <v>16</v>
      </c>
      <c r="I1023" s="22" t="s">
        <v>16</v>
      </c>
      <c r="J1023" s="19" t="s">
        <v>14</v>
      </c>
      <c r="K1023" s="20" t="s">
        <v>14</v>
      </c>
      <c r="L1023" s="22" t="s">
        <v>16</v>
      </c>
      <c r="M1023" s="22" t="s">
        <v>16</v>
      </c>
      <c r="N1023" s="23" t="s">
        <v>17</v>
      </c>
      <c r="O1023" s="22" t="s">
        <v>16</v>
      </c>
      <c r="P1023" s="22" t="s">
        <v>16</v>
      </c>
      <c r="Q1023" s="26" t="s">
        <v>16</v>
      </c>
      <c r="R1023" s="26" t="s">
        <v>16</v>
      </c>
    </row>
    <row r="1024" spans="1:18" x14ac:dyDescent="0.2">
      <c r="A1024" s="13" t="s">
        <v>198</v>
      </c>
      <c r="B1024">
        <v>37</v>
      </c>
      <c r="C1024" t="s">
        <v>37</v>
      </c>
      <c r="D1024" t="s">
        <v>12</v>
      </c>
      <c r="E1024" s="22" t="s">
        <v>16</v>
      </c>
      <c r="F1024" s="22" t="s">
        <v>16</v>
      </c>
      <c r="G1024" s="22" t="s">
        <v>16</v>
      </c>
      <c r="H1024" s="22" t="s">
        <v>16</v>
      </c>
      <c r="I1024" s="22" t="s">
        <v>16</v>
      </c>
      <c r="J1024" s="19" t="s">
        <v>14</v>
      </c>
      <c r="K1024" s="20" t="s">
        <v>14</v>
      </c>
      <c r="L1024" s="22" t="s">
        <v>16</v>
      </c>
      <c r="M1024" s="28" t="s">
        <v>17</v>
      </c>
      <c r="N1024" s="23" t="s">
        <v>17</v>
      </c>
      <c r="O1024" s="22" t="s">
        <v>16</v>
      </c>
      <c r="P1024" s="22" t="s">
        <v>16</v>
      </c>
      <c r="Q1024" s="26" t="s">
        <v>16</v>
      </c>
      <c r="R1024" s="26" t="s">
        <v>16</v>
      </c>
    </row>
    <row r="1025" spans="1:18" x14ac:dyDescent="0.2">
      <c r="A1025" s="13" t="s">
        <v>199</v>
      </c>
      <c r="B1025">
        <v>37</v>
      </c>
      <c r="C1025" t="s">
        <v>37</v>
      </c>
      <c r="D1025" t="s">
        <v>12</v>
      </c>
      <c r="E1025" s="22" t="s">
        <v>16</v>
      </c>
      <c r="F1025" s="22" t="s">
        <v>16</v>
      </c>
      <c r="G1025" s="22" t="s">
        <v>16</v>
      </c>
      <c r="H1025" s="22" t="s">
        <v>16</v>
      </c>
      <c r="I1025" s="22" t="s">
        <v>16</v>
      </c>
      <c r="J1025" s="22" t="s">
        <v>16</v>
      </c>
      <c r="K1025" s="22" t="s">
        <v>16</v>
      </c>
      <c r="L1025" s="21" t="s">
        <v>15</v>
      </c>
      <c r="M1025" s="28" t="s">
        <v>17</v>
      </c>
      <c r="N1025" s="23" t="s">
        <v>17</v>
      </c>
      <c r="O1025" s="22" t="s">
        <v>16</v>
      </c>
      <c r="P1025" s="22" t="s">
        <v>16</v>
      </c>
      <c r="Q1025" s="26" t="s">
        <v>16</v>
      </c>
      <c r="R1025" s="26" t="s">
        <v>16</v>
      </c>
    </row>
    <row r="1026" spans="1:18" x14ac:dyDescent="0.2">
      <c r="A1026" s="13">
        <v>1017</v>
      </c>
      <c r="B1026">
        <v>37</v>
      </c>
      <c r="C1026" t="s">
        <v>37</v>
      </c>
      <c r="D1026" t="s">
        <v>55</v>
      </c>
      <c r="E1026" s="22" t="s">
        <v>16</v>
      </c>
      <c r="F1026" s="22" t="s">
        <v>16</v>
      </c>
      <c r="G1026" s="22" t="s">
        <v>16</v>
      </c>
      <c r="H1026" s="22" t="s">
        <v>16</v>
      </c>
      <c r="I1026" s="22" t="s">
        <v>16</v>
      </c>
      <c r="J1026" s="19" t="s">
        <v>24</v>
      </c>
      <c r="K1026" s="20" t="s">
        <v>14</v>
      </c>
      <c r="L1026" s="21" t="s">
        <v>15</v>
      </c>
      <c r="M1026" s="28" t="s">
        <v>17</v>
      </c>
      <c r="N1026" s="23" t="s">
        <v>17</v>
      </c>
      <c r="O1026" s="22" t="s">
        <v>16</v>
      </c>
      <c r="P1026" s="22" t="s">
        <v>16</v>
      </c>
      <c r="Q1026" s="26" t="s">
        <v>16</v>
      </c>
      <c r="R1026" s="26" t="s">
        <v>16</v>
      </c>
    </row>
    <row r="1027" spans="1:18" x14ac:dyDescent="0.2">
      <c r="A1027" s="13">
        <v>1018</v>
      </c>
      <c r="B1027">
        <v>37</v>
      </c>
      <c r="C1027" t="s">
        <v>37</v>
      </c>
      <c r="D1027" t="s">
        <v>12</v>
      </c>
      <c r="E1027" s="22" t="s">
        <v>16</v>
      </c>
      <c r="F1027" s="22" t="s">
        <v>16</v>
      </c>
      <c r="G1027" s="22" t="s">
        <v>16</v>
      </c>
      <c r="H1027" s="22" t="s">
        <v>16</v>
      </c>
      <c r="I1027" s="22" t="s">
        <v>16</v>
      </c>
      <c r="J1027" s="19" t="s">
        <v>14</v>
      </c>
      <c r="K1027" s="20" t="s">
        <v>14</v>
      </c>
      <c r="L1027" s="22" t="s">
        <v>16</v>
      </c>
      <c r="M1027" s="22" t="s">
        <v>16</v>
      </c>
      <c r="N1027" s="23" t="s">
        <v>17</v>
      </c>
      <c r="O1027" s="22" t="s">
        <v>16</v>
      </c>
      <c r="P1027" s="22" t="s">
        <v>16</v>
      </c>
      <c r="Q1027" s="26" t="s">
        <v>16</v>
      </c>
      <c r="R1027" s="26" t="s">
        <v>16</v>
      </c>
    </row>
    <row r="1028" spans="1:18" x14ac:dyDescent="0.2">
      <c r="A1028" s="13">
        <v>1019</v>
      </c>
      <c r="B1028">
        <v>37</v>
      </c>
      <c r="C1028" t="s">
        <v>37</v>
      </c>
      <c r="D1028" t="s">
        <v>12</v>
      </c>
      <c r="E1028" s="22" t="s">
        <v>16</v>
      </c>
      <c r="F1028" s="22" t="s">
        <v>16</v>
      </c>
      <c r="G1028" s="22" t="s">
        <v>16</v>
      </c>
      <c r="H1028" s="22" t="s">
        <v>16</v>
      </c>
      <c r="I1028" s="22" t="s">
        <v>16</v>
      </c>
      <c r="J1028" s="19" t="s">
        <v>14</v>
      </c>
      <c r="K1028" s="20" t="s">
        <v>14</v>
      </c>
      <c r="L1028" s="21" t="s">
        <v>15</v>
      </c>
      <c r="M1028" s="22" t="s">
        <v>16</v>
      </c>
      <c r="N1028" s="23" t="s">
        <v>17</v>
      </c>
      <c r="O1028" s="22" t="s">
        <v>16</v>
      </c>
      <c r="P1028" s="22" t="s">
        <v>16</v>
      </c>
      <c r="Q1028" s="26" t="s">
        <v>16</v>
      </c>
      <c r="R1028" s="26" t="s">
        <v>16</v>
      </c>
    </row>
    <row r="1029" spans="1:18" x14ac:dyDescent="0.2">
      <c r="A1029" s="13">
        <v>1020</v>
      </c>
      <c r="B1029">
        <v>37</v>
      </c>
      <c r="C1029" t="s">
        <v>37</v>
      </c>
      <c r="D1029" t="s">
        <v>55</v>
      </c>
      <c r="E1029" s="22" t="s">
        <v>16</v>
      </c>
      <c r="F1029" s="22" t="s">
        <v>16</v>
      </c>
      <c r="G1029" s="22" t="s">
        <v>16</v>
      </c>
      <c r="H1029" s="22" t="s">
        <v>16</v>
      </c>
      <c r="I1029" s="22" t="s">
        <v>16</v>
      </c>
      <c r="J1029" s="19" t="s">
        <v>24</v>
      </c>
      <c r="K1029" s="20" t="s">
        <v>14</v>
      </c>
      <c r="L1029" s="21" t="s">
        <v>15</v>
      </c>
      <c r="M1029" s="28" t="s">
        <v>17</v>
      </c>
      <c r="N1029" s="23" t="s">
        <v>17</v>
      </c>
      <c r="O1029" s="22" t="s">
        <v>16</v>
      </c>
      <c r="P1029" s="22" t="s">
        <v>16</v>
      </c>
      <c r="Q1029" s="26" t="s">
        <v>16</v>
      </c>
      <c r="R1029" s="26" t="s">
        <v>16</v>
      </c>
    </row>
    <row r="1030" spans="1:18" x14ac:dyDescent="0.2">
      <c r="A1030" s="13">
        <v>1021</v>
      </c>
      <c r="B1030">
        <v>37</v>
      </c>
      <c r="C1030" t="s">
        <v>37</v>
      </c>
      <c r="D1030" t="s">
        <v>12</v>
      </c>
      <c r="E1030" s="22" t="s">
        <v>16</v>
      </c>
      <c r="F1030" s="22" t="s">
        <v>16</v>
      </c>
      <c r="G1030" s="22" t="s">
        <v>16</v>
      </c>
      <c r="H1030" s="22" t="s">
        <v>16</v>
      </c>
      <c r="I1030" s="22" t="s">
        <v>16</v>
      </c>
      <c r="J1030" s="19" t="s">
        <v>14</v>
      </c>
      <c r="K1030" s="20" t="s">
        <v>14</v>
      </c>
      <c r="L1030" s="21" t="s">
        <v>15</v>
      </c>
      <c r="M1030" s="28" t="s">
        <v>17</v>
      </c>
      <c r="N1030" s="23" t="s">
        <v>17</v>
      </c>
      <c r="O1030" s="22" t="s">
        <v>16</v>
      </c>
      <c r="P1030" s="22" t="s">
        <v>16</v>
      </c>
      <c r="Q1030" s="26" t="s">
        <v>16</v>
      </c>
      <c r="R1030" s="26" t="s">
        <v>16</v>
      </c>
    </row>
    <row r="1031" spans="1:18" x14ac:dyDescent="0.2">
      <c r="A1031" s="13">
        <v>1022</v>
      </c>
      <c r="B1031">
        <v>37</v>
      </c>
      <c r="C1031" t="s">
        <v>37</v>
      </c>
      <c r="D1031" t="s">
        <v>55</v>
      </c>
      <c r="E1031" s="22" t="s">
        <v>16</v>
      </c>
      <c r="F1031" s="22" t="s">
        <v>16</v>
      </c>
      <c r="G1031" s="22" t="s">
        <v>16</v>
      </c>
      <c r="H1031" s="22" t="s">
        <v>16</v>
      </c>
      <c r="I1031" s="22" t="s">
        <v>16</v>
      </c>
      <c r="J1031" s="19" t="s">
        <v>24</v>
      </c>
      <c r="K1031" s="20" t="s">
        <v>14</v>
      </c>
      <c r="L1031" s="21" t="s">
        <v>15</v>
      </c>
      <c r="M1031" s="22" t="s">
        <v>16</v>
      </c>
      <c r="N1031" s="23" t="s">
        <v>17</v>
      </c>
      <c r="O1031" s="22" t="s">
        <v>16</v>
      </c>
      <c r="P1031" s="22" t="s">
        <v>16</v>
      </c>
      <c r="Q1031" s="26" t="s">
        <v>16</v>
      </c>
      <c r="R1031" s="26" t="s">
        <v>16</v>
      </c>
    </row>
    <row r="1032" spans="1:18" x14ac:dyDescent="0.2">
      <c r="A1032" s="13">
        <v>1023</v>
      </c>
      <c r="B1032">
        <v>37</v>
      </c>
      <c r="C1032" t="s">
        <v>37</v>
      </c>
      <c r="D1032" t="s">
        <v>55</v>
      </c>
      <c r="E1032" s="22" t="s">
        <v>16</v>
      </c>
      <c r="F1032" s="22" t="s">
        <v>16</v>
      </c>
      <c r="G1032" s="22" t="s">
        <v>16</v>
      </c>
      <c r="H1032" s="22" t="s">
        <v>16</v>
      </c>
      <c r="I1032" s="22" t="s">
        <v>16</v>
      </c>
      <c r="J1032" s="19" t="s">
        <v>24</v>
      </c>
      <c r="K1032" s="20" t="s">
        <v>14</v>
      </c>
      <c r="L1032" s="21" t="s">
        <v>15</v>
      </c>
      <c r="M1032" s="22" t="s">
        <v>16</v>
      </c>
      <c r="N1032" s="23" t="s">
        <v>17</v>
      </c>
      <c r="O1032" s="22" t="s">
        <v>16</v>
      </c>
      <c r="P1032" s="22" t="s">
        <v>16</v>
      </c>
      <c r="Q1032" s="26" t="s">
        <v>16</v>
      </c>
      <c r="R1032" s="26" t="s">
        <v>16</v>
      </c>
    </row>
    <row r="1033" spans="1:18" x14ac:dyDescent="0.2">
      <c r="A1033" s="13" t="s">
        <v>200</v>
      </c>
      <c r="B1033">
        <v>37</v>
      </c>
      <c r="C1033" t="s">
        <v>37</v>
      </c>
      <c r="D1033" t="s">
        <v>55</v>
      </c>
      <c r="E1033" s="22" t="s">
        <v>16</v>
      </c>
      <c r="F1033" s="22" t="s">
        <v>16</v>
      </c>
      <c r="G1033" s="22" t="s">
        <v>16</v>
      </c>
      <c r="H1033" s="22" t="s">
        <v>16</v>
      </c>
      <c r="I1033" s="22" t="s">
        <v>16</v>
      </c>
      <c r="J1033" s="19" t="s">
        <v>24</v>
      </c>
      <c r="K1033" s="20" t="s">
        <v>14</v>
      </c>
      <c r="L1033" s="21" t="s">
        <v>15</v>
      </c>
      <c r="M1033" s="22" t="s">
        <v>16</v>
      </c>
      <c r="N1033" s="23" t="s">
        <v>17</v>
      </c>
      <c r="O1033" s="22" t="s">
        <v>16</v>
      </c>
      <c r="P1033" s="22" t="s">
        <v>16</v>
      </c>
      <c r="Q1033" s="26" t="s">
        <v>16</v>
      </c>
      <c r="R1033" s="26" t="s">
        <v>16</v>
      </c>
    </row>
    <row r="1034" spans="1:18" x14ac:dyDescent="0.2">
      <c r="A1034" s="13">
        <v>1025</v>
      </c>
      <c r="B1034">
        <v>37</v>
      </c>
      <c r="C1034" t="s">
        <v>37</v>
      </c>
      <c r="D1034" t="s">
        <v>12</v>
      </c>
      <c r="E1034" s="22" t="s">
        <v>16</v>
      </c>
      <c r="F1034" s="22" t="s">
        <v>16</v>
      </c>
      <c r="G1034" s="22" t="s">
        <v>16</v>
      </c>
      <c r="H1034" s="22" t="s">
        <v>16</v>
      </c>
      <c r="I1034" s="22" t="s">
        <v>16</v>
      </c>
      <c r="J1034" s="19" t="s">
        <v>14</v>
      </c>
      <c r="K1034" s="20" t="s">
        <v>14</v>
      </c>
      <c r="L1034" s="21" t="s">
        <v>15</v>
      </c>
      <c r="M1034" s="22" t="s">
        <v>16</v>
      </c>
      <c r="N1034" s="23" t="s">
        <v>17</v>
      </c>
      <c r="O1034" s="22" t="s">
        <v>16</v>
      </c>
      <c r="P1034" s="22" t="s">
        <v>16</v>
      </c>
      <c r="Q1034" s="26" t="s">
        <v>16</v>
      </c>
      <c r="R1034" s="26" t="s">
        <v>16</v>
      </c>
    </row>
    <row r="1035" spans="1:18" x14ac:dyDescent="0.2">
      <c r="A1035" s="13">
        <v>1026</v>
      </c>
      <c r="B1035">
        <v>37</v>
      </c>
      <c r="C1035" t="s">
        <v>37</v>
      </c>
      <c r="D1035" t="s">
        <v>179</v>
      </c>
      <c r="E1035" s="22" t="s">
        <v>16</v>
      </c>
      <c r="F1035" s="22" t="s">
        <v>16</v>
      </c>
      <c r="G1035" s="22" t="s">
        <v>16</v>
      </c>
      <c r="H1035" s="22" t="s">
        <v>16</v>
      </c>
      <c r="I1035" s="22" t="s">
        <v>16</v>
      </c>
      <c r="J1035" s="19" t="s">
        <v>24</v>
      </c>
      <c r="K1035" s="20" t="s">
        <v>14</v>
      </c>
      <c r="L1035" s="21" t="s">
        <v>15</v>
      </c>
      <c r="M1035" s="22" t="s">
        <v>16</v>
      </c>
      <c r="N1035" s="22" t="s">
        <v>16</v>
      </c>
      <c r="O1035" s="22" t="s">
        <v>16</v>
      </c>
      <c r="P1035" s="22" t="s">
        <v>16</v>
      </c>
      <c r="Q1035" s="26" t="s">
        <v>16</v>
      </c>
      <c r="R1035" s="26" t="s">
        <v>16</v>
      </c>
    </row>
    <row r="1036" spans="1:18" x14ac:dyDescent="0.2">
      <c r="A1036" s="13" t="s">
        <v>201</v>
      </c>
      <c r="B1036">
        <v>37</v>
      </c>
      <c r="C1036" t="s">
        <v>37</v>
      </c>
      <c r="D1036" t="s">
        <v>12</v>
      </c>
      <c r="E1036" s="22" t="s">
        <v>16</v>
      </c>
      <c r="F1036" s="22" t="s">
        <v>16</v>
      </c>
      <c r="G1036" s="22" t="s">
        <v>16</v>
      </c>
      <c r="H1036" s="22" t="s">
        <v>16</v>
      </c>
      <c r="I1036" s="22" t="s">
        <v>16</v>
      </c>
      <c r="J1036" s="19" t="s">
        <v>14</v>
      </c>
      <c r="K1036" s="20" t="s">
        <v>14</v>
      </c>
      <c r="L1036" s="21" t="s">
        <v>15</v>
      </c>
      <c r="M1036" s="22" t="s">
        <v>16</v>
      </c>
      <c r="N1036" s="23" t="s">
        <v>17</v>
      </c>
      <c r="O1036" s="22" t="s">
        <v>16</v>
      </c>
      <c r="P1036" s="22" t="s">
        <v>16</v>
      </c>
      <c r="Q1036" s="26" t="s">
        <v>16</v>
      </c>
      <c r="R1036" s="26" t="s">
        <v>16</v>
      </c>
    </row>
    <row r="1037" spans="1:18" x14ac:dyDescent="0.2">
      <c r="A1037" s="13">
        <v>1028</v>
      </c>
      <c r="B1037">
        <v>37</v>
      </c>
      <c r="C1037" t="s">
        <v>37</v>
      </c>
      <c r="D1037" t="s">
        <v>55</v>
      </c>
      <c r="E1037" s="22" t="s">
        <v>16</v>
      </c>
      <c r="F1037" s="22" t="s">
        <v>16</v>
      </c>
      <c r="G1037" s="22" t="s">
        <v>16</v>
      </c>
      <c r="H1037" s="22" t="s">
        <v>16</v>
      </c>
      <c r="I1037" s="22" t="s">
        <v>16</v>
      </c>
      <c r="J1037" s="19" t="s">
        <v>24</v>
      </c>
      <c r="K1037" s="20" t="s">
        <v>14</v>
      </c>
      <c r="L1037" s="21" t="s">
        <v>15</v>
      </c>
      <c r="M1037" s="22" t="s">
        <v>16</v>
      </c>
      <c r="N1037" s="23" t="s">
        <v>17</v>
      </c>
      <c r="O1037" s="22" t="s">
        <v>16</v>
      </c>
      <c r="P1037" s="22" t="s">
        <v>16</v>
      </c>
      <c r="Q1037" s="26" t="s">
        <v>16</v>
      </c>
      <c r="R1037" s="26" t="s">
        <v>16</v>
      </c>
    </row>
    <row r="1038" spans="1:18" x14ac:dyDescent="0.2">
      <c r="A1038" s="13">
        <v>1029</v>
      </c>
      <c r="B1038">
        <v>37</v>
      </c>
      <c r="C1038" t="s">
        <v>37</v>
      </c>
      <c r="D1038" t="s">
        <v>12</v>
      </c>
      <c r="E1038" s="22" t="s">
        <v>16</v>
      </c>
      <c r="F1038" s="22" t="s">
        <v>16</v>
      </c>
      <c r="G1038" s="22" t="s">
        <v>16</v>
      </c>
      <c r="H1038" s="22" t="s">
        <v>16</v>
      </c>
      <c r="I1038" s="22" t="s">
        <v>16</v>
      </c>
      <c r="J1038" s="19" t="s">
        <v>14</v>
      </c>
      <c r="K1038" s="20" t="s">
        <v>14</v>
      </c>
      <c r="L1038" s="22" t="s">
        <v>16</v>
      </c>
      <c r="M1038" s="22" t="s">
        <v>16</v>
      </c>
      <c r="N1038" s="23" t="s">
        <v>17</v>
      </c>
      <c r="O1038" s="22" t="s">
        <v>16</v>
      </c>
      <c r="P1038" s="22" t="s">
        <v>16</v>
      </c>
      <c r="Q1038" s="26" t="s">
        <v>16</v>
      </c>
      <c r="R1038" s="26" t="s">
        <v>16</v>
      </c>
    </row>
    <row r="1039" spans="1:18" x14ac:dyDescent="0.2">
      <c r="A1039" s="13" t="s">
        <v>202</v>
      </c>
      <c r="B1039">
        <v>37</v>
      </c>
      <c r="C1039" t="s">
        <v>37</v>
      </c>
      <c r="D1039" t="s">
        <v>12</v>
      </c>
      <c r="E1039" s="22" t="s">
        <v>16</v>
      </c>
      <c r="F1039" s="22" t="s">
        <v>16</v>
      </c>
      <c r="G1039" s="22" t="s">
        <v>16</v>
      </c>
      <c r="H1039" s="22" t="s">
        <v>16</v>
      </c>
      <c r="I1039" s="22" t="s">
        <v>16</v>
      </c>
      <c r="J1039" s="22" t="s">
        <v>16</v>
      </c>
      <c r="K1039" s="22" t="s">
        <v>16</v>
      </c>
      <c r="L1039" s="21" t="s">
        <v>15</v>
      </c>
      <c r="M1039" s="22" t="s">
        <v>16</v>
      </c>
      <c r="N1039" s="22" t="s">
        <v>16</v>
      </c>
      <c r="O1039" s="22" t="s">
        <v>16</v>
      </c>
      <c r="P1039" s="22" t="s">
        <v>16</v>
      </c>
      <c r="Q1039" s="26" t="s">
        <v>16</v>
      </c>
      <c r="R1039" s="26" t="s">
        <v>16</v>
      </c>
    </row>
    <row r="1040" spans="1:18" x14ac:dyDescent="0.2">
      <c r="A1040" s="13" t="s">
        <v>203</v>
      </c>
      <c r="B1040">
        <v>37</v>
      </c>
      <c r="C1040" t="s">
        <v>37</v>
      </c>
      <c r="D1040" t="s">
        <v>12</v>
      </c>
      <c r="E1040" s="22" t="s">
        <v>16</v>
      </c>
      <c r="F1040" s="22" t="s">
        <v>16</v>
      </c>
      <c r="G1040" s="22" t="s">
        <v>16</v>
      </c>
      <c r="H1040" s="22" t="s">
        <v>16</v>
      </c>
      <c r="I1040" s="22" t="s">
        <v>16</v>
      </c>
      <c r="J1040" s="22" t="s">
        <v>16</v>
      </c>
      <c r="K1040" s="22" t="s">
        <v>16</v>
      </c>
      <c r="L1040" s="22" t="s">
        <v>16</v>
      </c>
      <c r="M1040" s="22" t="s">
        <v>16</v>
      </c>
      <c r="N1040" s="23" t="s">
        <v>17</v>
      </c>
      <c r="O1040" s="22" t="s">
        <v>16</v>
      </c>
      <c r="P1040" s="22" t="s">
        <v>16</v>
      </c>
      <c r="Q1040" s="26" t="s">
        <v>16</v>
      </c>
      <c r="R1040" s="26" t="s">
        <v>16</v>
      </c>
    </row>
    <row r="1041" spans="1:18" x14ac:dyDescent="0.2">
      <c r="A1041" s="13">
        <v>1030</v>
      </c>
      <c r="B1041">
        <v>37</v>
      </c>
      <c r="C1041" t="s">
        <v>37</v>
      </c>
      <c r="D1041" t="s">
        <v>55</v>
      </c>
      <c r="E1041" s="22" t="s">
        <v>16</v>
      </c>
      <c r="F1041" s="22" t="s">
        <v>16</v>
      </c>
      <c r="G1041" s="22" t="s">
        <v>16</v>
      </c>
      <c r="H1041" s="22" t="s">
        <v>16</v>
      </c>
      <c r="I1041" s="22" t="s">
        <v>16</v>
      </c>
      <c r="J1041" s="19" t="s">
        <v>24</v>
      </c>
      <c r="K1041" s="22" t="s">
        <v>16</v>
      </c>
      <c r="L1041" s="22" t="s">
        <v>16</v>
      </c>
      <c r="M1041" s="22" t="s">
        <v>16</v>
      </c>
      <c r="N1041" s="23" t="s">
        <v>17</v>
      </c>
      <c r="O1041" s="22" t="s">
        <v>16</v>
      </c>
      <c r="P1041" s="22" t="s">
        <v>16</v>
      </c>
      <c r="Q1041" s="26" t="s">
        <v>16</v>
      </c>
      <c r="R1041" s="26" t="s">
        <v>16</v>
      </c>
    </row>
    <row r="1042" spans="1:18" x14ac:dyDescent="0.2">
      <c r="A1042" s="13" t="s">
        <v>204</v>
      </c>
      <c r="B1042">
        <v>37</v>
      </c>
      <c r="C1042" t="s">
        <v>37</v>
      </c>
      <c r="D1042" t="s">
        <v>55</v>
      </c>
      <c r="E1042" s="22" t="s">
        <v>16</v>
      </c>
      <c r="F1042" s="22" t="s">
        <v>16</v>
      </c>
      <c r="G1042" s="22" t="s">
        <v>16</v>
      </c>
      <c r="H1042" s="22" t="s">
        <v>16</v>
      </c>
      <c r="I1042" s="22" t="s">
        <v>16</v>
      </c>
      <c r="J1042" s="22" t="s">
        <v>16</v>
      </c>
      <c r="K1042" s="22" t="s">
        <v>16</v>
      </c>
      <c r="L1042" s="21" t="s">
        <v>15</v>
      </c>
      <c r="M1042" s="22" t="s">
        <v>16</v>
      </c>
      <c r="N1042" s="23" t="s">
        <v>17</v>
      </c>
      <c r="O1042" s="22" t="s">
        <v>16</v>
      </c>
      <c r="P1042" s="22" t="s">
        <v>16</v>
      </c>
      <c r="Q1042" s="26" t="s">
        <v>16</v>
      </c>
      <c r="R1042" s="26" t="s">
        <v>16</v>
      </c>
    </row>
    <row r="1043" spans="1:18" x14ac:dyDescent="0.2">
      <c r="A1043" s="13" t="s">
        <v>205</v>
      </c>
      <c r="B1043">
        <v>37</v>
      </c>
      <c r="C1043" t="s">
        <v>37</v>
      </c>
      <c r="D1043" t="s">
        <v>55</v>
      </c>
      <c r="E1043" s="22" t="s">
        <v>16</v>
      </c>
      <c r="F1043" s="22" t="s">
        <v>16</v>
      </c>
      <c r="G1043" s="22" t="s">
        <v>16</v>
      </c>
      <c r="H1043" s="22" t="s">
        <v>16</v>
      </c>
      <c r="I1043" s="22" t="s">
        <v>16</v>
      </c>
      <c r="J1043" s="19" t="s">
        <v>24</v>
      </c>
      <c r="K1043" s="20" t="s">
        <v>14</v>
      </c>
      <c r="L1043" s="21" t="s">
        <v>15</v>
      </c>
      <c r="M1043" s="22" t="s">
        <v>16</v>
      </c>
      <c r="N1043" s="23" t="s">
        <v>17</v>
      </c>
      <c r="O1043" s="22" t="s">
        <v>16</v>
      </c>
      <c r="P1043" s="22" t="s">
        <v>16</v>
      </c>
      <c r="Q1043" s="26" t="s">
        <v>16</v>
      </c>
      <c r="R1043" s="26" t="s">
        <v>16</v>
      </c>
    </row>
    <row r="1044" spans="1:18" x14ac:dyDescent="0.2">
      <c r="A1044" s="13">
        <v>1032</v>
      </c>
      <c r="B1044">
        <v>37</v>
      </c>
      <c r="C1044" t="s">
        <v>37</v>
      </c>
      <c r="D1044" t="s">
        <v>23</v>
      </c>
      <c r="E1044" s="22" t="s">
        <v>16</v>
      </c>
      <c r="F1044" s="22" t="s">
        <v>16</v>
      </c>
      <c r="G1044" s="22" t="s">
        <v>16</v>
      </c>
      <c r="H1044" s="22" t="s">
        <v>16</v>
      </c>
      <c r="I1044" s="22" t="s">
        <v>16</v>
      </c>
      <c r="J1044" s="19" t="s">
        <v>24</v>
      </c>
      <c r="K1044" s="20" t="s">
        <v>14</v>
      </c>
      <c r="L1044" s="21" t="s">
        <v>15</v>
      </c>
      <c r="M1044" s="22" t="s">
        <v>16</v>
      </c>
      <c r="N1044" s="22" t="s">
        <v>16</v>
      </c>
      <c r="O1044" s="22" t="s">
        <v>16</v>
      </c>
      <c r="P1044" s="22" t="s">
        <v>16</v>
      </c>
      <c r="Q1044" s="26" t="s">
        <v>16</v>
      </c>
      <c r="R1044" s="26" t="s">
        <v>16</v>
      </c>
    </row>
    <row r="1045" spans="1:18" x14ac:dyDescent="0.2">
      <c r="A1045" s="13">
        <v>1033</v>
      </c>
      <c r="B1045">
        <v>40</v>
      </c>
      <c r="C1045" t="s">
        <v>34</v>
      </c>
      <c r="D1045" t="s">
        <v>23</v>
      </c>
      <c r="E1045" s="22" t="s">
        <v>16</v>
      </c>
      <c r="F1045" s="22" t="s">
        <v>16</v>
      </c>
      <c r="G1045" s="22" t="s">
        <v>16</v>
      </c>
      <c r="H1045" s="22" t="s">
        <v>16</v>
      </c>
      <c r="I1045" s="22" t="s">
        <v>16</v>
      </c>
      <c r="J1045" s="19" t="s">
        <v>24</v>
      </c>
      <c r="K1045" s="20" t="s">
        <v>14</v>
      </c>
      <c r="L1045" s="21" t="s">
        <v>15</v>
      </c>
      <c r="M1045" s="22" t="s">
        <v>16</v>
      </c>
      <c r="N1045" s="22" t="s">
        <v>16</v>
      </c>
      <c r="O1045" s="22" t="s">
        <v>16</v>
      </c>
      <c r="P1045" s="22" t="s">
        <v>16</v>
      </c>
      <c r="Q1045" s="26" t="s">
        <v>16</v>
      </c>
      <c r="R1045" s="26" t="s">
        <v>16</v>
      </c>
    </row>
    <row r="1046" spans="1:18" x14ac:dyDescent="0.2">
      <c r="A1046" s="13">
        <v>1034</v>
      </c>
      <c r="B1046">
        <v>40</v>
      </c>
      <c r="C1046" t="s">
        <v>34</v>
      </c>
      <c r="D1046" t="s">
        <v>23</v>
      </c>
      <c r="E1046" s="22" t="s">
        <v>16</v>
      </c>
      <c r="F1046" s="22" t="s">
        <v>16</v>
      </c>
      <c r="G1046" s="22" t="s">
        <v>16</v>
      </c>
      <c r="H1046" s="22" t="s">
        <v>16</v>
      </c>
      <c r="I1046" s="22" t="s">
        <v>16</v>
      </c>
      <c r="J1046" s="19" t="s">
        <v>24</v>
      </c>
      <c r="K1046" s="20" t="s">
        <v>14</v>
      </c>
      <c r="L1046" s="21" t="s">
        <v>15</v>
      </c>
      <c r="M1046" s="22" t="s">
        <v>16</v>
      </c>
      <c r="N1046" s="22" t="s">
        <v>16</v>
      </c>
      <c r="O1046" s="22" t="s">
        <v>16</v>
      </c>
      <c r="P1046" s="22" t="s">
        <v>16</v>
      </c>
      <c r="Q1046" s="26" t="s">
        <v>16</v>
      </c>
      <c r="R1046" s="26" t="s">
        <v>16</v>
      </c>
    </row>
    <row r="1047" spans="1:18" x14ac:dyDescent="0.2">
      <c r="A1047" s="13">
        <v>1035</v>
      </c>
      <c r="B1047">
        <v>40</v>
      </c>
      <c r="C1047" t="s">
        <v>34</v>
      </c>
      <c r="D1047" t="s">
        <v>55</v>
      </c>
      <c r="E1047" s="22" t="s">
        <v>16</v>
      </c>
      <c r="F1047" s="22" t="s">
        <v>16</v>
      </c>
      <c r="G1047" s="22" t="s">
        <v>16</v>
      </c>
      <c r="H1047" s="22" t="s">
        <v>16</v>
      </c>
      <c r="I1047" s="22" t="s">
        <v>16</v>
      </c>
      <c r="J1047" s="19" t="s">
        <v>24</v>
      </c>
      <c r="K1047" s="20" t="s">
        <v>25</v>
      </c>
      <c r="L1047" s="22" t="s">
        <v>16</v>
      </c>
      <c r="M1047" s="22" t="s">
        <v>16</v>
      </c>
      <c r="N1047" s="22" t="s">
        <v>16</v>
      </c>
      <c r="O1047" s="22" t="s">
        <v>16</v>
      </c>
      <c r="P1047" s="22" t="s">
        <v>16</v>
      </c>
      <c r="Q1047" s="26" t="s">
        <v>16</v>
      </c>
      <c r="R1047" s="26" t="s">
        <v>16</v>
      </c>
    </row>
    <row r="1048" spans="1:18" x14ac:dyDescent="0.2">
      <c r="A1048" s="13">
        <v>1036</v>
      </c>
      <c r="B1048">
        <v>40</v>
      </c>
      <c r="C1048" t="s">
        <v>34</v>
      </c>
      <c r="D1048" t="s">
        <v>55</v>
      </c>
      <c r="E1048" s="22" t="s">
        <v>16</v>
      </c>
      <c r="F1048" s="22" t="s">
        <v>16</v>
      </c>
      <c r="G1048" s="22" t="s">
        <v>16</v>
      </c>
      <c r="H1048" s="22" t="s">
        <v>16</v>
      </c>
      <c r="I1048" s="22" t="s">
        <v>16</v>
      </c>
      <c r="J1048" s="19" t="s">
        <v>24</v>
      </c>
      <c r="K1048" s="20" t="s">
        <v>14</v>
      </c>
      <c r="L1048" s="21" t="s">
        <v>15</v>
      </c>
      <c r="M1048" s="22" t="s">
        <v>16</v>
      </c>
      <c r="N1048" s="23" t="s">
        <v>17</v>
      </c>
      <c r="O1048" s="22"/>
      <c r="P1048" s="22"/>
      <c r="Q1048" s="26"/>
      <c r="R1048" s="26"/>
    </row>
    <row r="1049" spans="1:18" x14ac:dyDescent="0.2">
      <c r="A1049" s="13" t="s">
        <v>206</v>
      </c>
      <c r="B1049">
        <v>40</v>
      </c>
      <c r="C1049" t="s">
        <v>34</v>
      </c>
      <c r="D1049" t="s">
        <v>55</v>
      </c>
      <c r="E1049" s="22" t="s">
        <v>16</v>
      </c>
      <c r="F1049" s="22" t="s">
        <v>16</v>
      </c>
      <c r="G1049" s="22" t="s">
        <v>16</v>
      </c>
      <c r="H1049" s="22" t="s">
        <v>16</v>
      </c>
      <c r="I1049" s="22" t="s">
        <v>16</v>
      </c>
      <c r="J1049" s="22" t="s">
        <v>16</v>
      </c>
      <c r="K1049" s="22" t="s">
        <v>16</v>
      </c>
      <c r="L1049" s="22" t="s">
        <v>16</v>
      </c>
      <c r="M1049" s="28" t="s">
        <v>17</v>
      </c>
      <c r="N1049" s="22" t="s">
        <v>16</v>
      </c>
      <c r="O1049" s="22" t="s">
        <v>16</v>
      </c>
      <c r="P1049" s="22" t="s">
        <v>16</v>
      </c>
      <c r="Q1049" s="26" t="s">
        <v>16</v>
      </c>
      <c r="R1049" s="26" t="s">
        <v>16</v>
      </c>
    </row>
    <row r="1050" spans="1:18" x14ac:dyDescent="0.2">
      <c r="A1050" s="13">
        <v>1037</v>
      </c>
      <c r="B1050">
        <v>40</v>
      </c>
      <c r="C1050" t="s">
        <v>34</v>
      </c>
      <c r="D1050" t="s">
        <v>23</v>
      </c>
      <c r="E1050" s="22" t="s">
        <v>16</v>
      </c>
      <c r="F1050" s="22" t="s">
        <v>16</v>
      </c>
      <c r="G1050" s="22" t="s">
        <v>16</v>
      </c>
      <c r="H1050" s="22" t="s">
        <v>16</v>
      </c>
      <c r="I1050" s="22" t="s">
        <v>16</v>
      </c>
      <c r="J1050" s="19" t="s">
        <v>24</v>
      </c>
      <c r="K1050" s="20" t="s">
        <v>14</v>
      </c>
      <c r="L1050" s="21" t="s">
        <v>15</v>
      </c>
      <c r="M1050" s="28" t="s">
        <v>17</v>
      </c>
      <c r="N1050" s="22" t="s">
        <v>16</v>
      </c>
      <c r="O1050" s="22" t="s">
        <v>16</v>
      </c>
      <c r="P1050" s="22" t="s">
        <v>16</v>
      </c>
      <c r="Q1050" s="26" t="s">
        <v>16</v>
      </c>
      <c r="R1050" s="26" t="s">
        <v>16</v>
      </c>
    </row>
    <row r="1051" spans="1:18" x14ac:dyDescent="0.2">
      <c r="A1051" s="38" t="s">
        <v>32</v>
      </c>
      <c r="B1051" s="39" t="s">
        <v>32</v>
      </c>
      <c r="C1051" s="39" t="s">
        <v>32</v>
      </c>
      <c r="D1051" s="39" t="s">
        <v>41</v>
      </c>
      <c r="E1051" s="22" t="s">
        <v>16</v>
      </c>
      <c r="F1051" s="22" t="s">
        <v>16</v>
      </c>
      <c r="G1051" s="22" t="s">
        <v>16</v>
      </c>
      <c r="H1051" s="22" t="s">
        <v>16</v>
      </c>
      <c r="I1051" s="22" t="s">
        <v>16</v>
      </c>
      <c r="J1051" s="22" t="s">
        <v>16</v>
      </c>
      <c r="K1051" s="22" t="s">
        <v>16</v>
      </c>
      <c r="L1051" s="22" t="s">
        <v>16</v>
      </c>
      <c r="M1051" s="22" t="s">
        <v>16</v>
      </c>
      <c r="N1051" s="22" t="s">
        <v>16</v>
      </c>
      <c r="O1051" s="22" t="s">
        <v>16</v>
      </c>
      <c r="P1051" s="22" t="s">
        <v>16</v>
      </c>
      <c r="Q1051" s="26" t="s">
        <v>16</v>
      </c>
      <c r="R1051" s="26" t="s">
        <v>16</v>
      </c>
    </row>
    <row r="1052" spans="1:18" x14ac:dyDescent="0.2">
      <c r="A1052" s="13">
        <v>1039</v>
      </c>
      <c r="B1052">
        <v>40</v>
      </c>
      <c r="C1052" t="s">
        <v>34</v>
      </c>
      <c r="D1052" t="s">
        <v>12</v>
      </c>
      <c r="E1052" s="22" t="s">
        <v>16</v>
      </c>
      <c r="F1052" s="22" t="s">
        <v>16</v>
      </c>
      <c r="G1052" s="22" t="s">
        <v>16</v>
      </c>
      <c r="H1052" s="22" t="s">
        <v>16</v>
      </c>
      <c r="I1052" s="22" t="s">
        <v>16</v>
      </c>
      <c r="J1052" s="27" t="s">
        <v>21</v>
      </c>
      <c r="K1052" s="29" t="s">
        <v>21</v>
      </c>
      <c r="L1052" s="21" t="s">
        <v>15</v>
      </c>
      <c r="M1052" s="22" t="s">
        <v>16</v>
      </c>
      <c r="N1052" s="22" t="s">
        <v>16</v>
      </c>
      <c r="O1052" s="22" t="s">
        <v>16</v>
      </c>
      <c r="P1052" s="22" t="s">
        <v>16</v>
      </c>
      <c r="Q1052" s="26" t="s">
        <v>16</v>
      </c>
      <c r="R1052" s="26" t="s">
        <v>16</v>
      </c>
    </row>
    <row r="1053" spans="1:18" x14ac:dyDescent="0.2">
      <c r="A1053" s="13">
        <v>1040</v>
      </c>
      <c r="B1053">
        <v>40</v>
      </c>
      <c r="C1053" t="s">
        <v>34</v>
      </c>
      <c r="D1053" t="s">
        <v>55</v>
      </c>
      <c r="E1053" s="22" t="s">
        <v>16</v>
      </c>
      <c r="F1053" s="22" t="s">
        <v>16</v>
      </c>
      <c r="G1053" s="22" t="s">
        <v>16</v>
      </c>
      <c r="H1053" s="22" t="s">
        <v>16</v>
      </c>
      <c r="I1053" s="22" t="s">
        <v>16</v>
      </c>
      <c r="J1053" s="19" t="s">
        <v>24</v>
      </c>
      <c r="K1053" s="20" t="s">
        <v>14</v>
      </c>
      <c r="L1053" s="21" t="s">
        <v>15</v>
      </c>
      <c r="M1053" s="28" t="s">
        <v>17</v>
      </c>
      <c r="N1053" s="23" t="s">
        <v>17</v>
      </c>
      <c r="O1053" s="22" t="s">
        <v>16</v>
      </c>
      <c r="P1053" s="22" t="s">
        <v>16</v>
      </c>
      <c r="Q1053" s="26" t="s">
        <v>16</v>
      </c>
      <c r="R1053" s="26" t="s">
        <v>16</v>
      </c>
    </row>
    <row r="1054" spans="1:18" x14ac:dyDescent="0.2">
      <c r="A1054" s="13">
        <v>1041</v>
      </c>
      <c r="B1054">
        <v>5</v>
      </c>
      <c r="C1054" t="s">
        <v>37</v>
      </c>
      <c r="D1054" t="s">
        <v>12</v>
      </c>
      <c r="E1054" s="22" t="s">
        <v>16</v>
      </c>
      <c r="F1054" s="22" t="s">
        <v>16</v>
      </c>
      <c r="G1054" s="22" t="s">
        <v>16</v>
      </c>
      <c r="H1054" s="22" t="s">
        <v>16</v>
      </c>
      <c r="I1054" s="22" t="s">
        <v>16</v>
      </c>
      <c r="J1054" s="19" t="s">
        <v>207</v>
      </c>
      <c r="K1054" s="20" t="s">
        <v>14</v>
      </c>
      <c r="L1054" s="21" t="s">
        <v>15</v>
      </c>
      <c r="M1054" s="22" t="s">
        <v>16</v>
      </c>
      <c r="N1054" s="22" t="s">
        <v>16</v>
      </c>
      <c r="O1054" s="22" t="s">
        <v>16</v>
      </c>
      <c r="P1054" s="22" t="s">
        <v>16</v>
      </c>
      <c r="Q1054" s="26" t="s">
        <v>16</v>
      </c>
      <c r="R1054" s="26" t="s">
        <v>16</v>
      </c>
    </row>
    <row r="1055" spans="1:18" x14ac:dyDescent="0.2">
      <c r="A1055" s="13">
        <v>1042</v>
      </c>
      <c r="B1055">
        <v>5</v>
      </c>
      <c r="C1055" t="s">
        <v>37</v>
      </c>
      <c r="D1055" t="s">
        <v>12</v>
      </c>
      <c r="E1055" s="22" t="s">
        <v>16</v>
      </c>
      <c r="F1055" s="22" t="s">
        <v>16</v>
      </c>
      <c r="G1055" s="22" t="s">
        <v>16</v>
      </c>
      <c r="H1055" s="22" t="s">
        <v>16</v>
      </c>
      <c r="I1055" s="22" t="s">
        <v>16</v>
      </c>
      <c r="J1055" s="19" t="s">
        <v>207</v>
      </c>
      <c r="K1055" s="20" t="s">
        <v>14</v>
      </c>
      <c r="L1055" s="21" t="s">
        <v>15</v>
      </c>
      <c r="M1055" s="22" t="s">
        <v>16</v>
      </c>
      <c r="N1055" s="22" t="s">
        <v>16</v>
      </c>
      <c r="O1055" s="22" t="s">
        <v>16</v>
      </c>
      <c r="P1055" s="22" t="s">
        <v>16</v>
      </c>
      <c r="Q1055" s="26" t="s">
        <v>16</v>
      </c>
      <c r="R1055" s="26" t="s">
        <v>16</v>
      </c>
    </row>
    <row r="1056" spans="1:18" x14ac:dyDescent="0.2">
      <c r="A1056" s="13">
        <v>1043</v>
      </c>
      <c r="B1056">
        <v>5</v>
      </c>
      <c r="C1056" t="s">
        <v>37</v>
      </c>
      <c r="D1056" t="s">
        <v>12</v>
      </c>
      <c r="E1056" s="22" t="s">
        <v>16</v>
      </c>
      <c r="F1056" s="22" t="s">
        <v>16</v>
      </c>
      <c r="G1056" s="22" t="s">
        <v>16</v>
      </c>
      <c r="H1056" s="22" t="s">
        <v>16</v>
      </c>
      <c r="I1056" s="22" t="s">
        <v>16</v>
      </c>
      <c r="J1056" s="19" t="s">
        <v>207</v>
      </c>
      <c r="K1056" s="20" t="s">
        <v>14</v>
      </c>
      <c r="L1056" s="21" t="s">
        <v>15</v>
      </c>
      <c r="M1056" s="22" t="s">
        <v>16</v>
      </c>
      <c r="N1056" s="22" t="s">
        <v>16</v>
      </c>
      <c r="O1056" s="22" t="s">
        <v>16</v>
      </c>
      <c r="P1056" s="22" t="s">
        <v>16</v>
      </c>
      <c r="Q1056" s="26" t="s">
        <v>16</v>
      </c>
      <c r="R1056" s="26" t="s">
        <v>16</v>
      </c>
    </row>
    <row r="1057" spans="1:18" x14ac:dyDescent="0.2">
      <c r="A1057" s="13">
        <v>1044</v>
      </c>
      <c r="B1057">
        <v>5</v>
      </c>
      <c r="C1057" t="s">
        <v>37</v>
      </c>
      <c r="D1057" t="s">
        <v>12</v>
      </c>
      <c r="E1057" s="22" t="s">
        <v>16</v>
      </c>
      <c r="F1057" s="22" t="s">
        <v>16</v>
      </c>
      <c r="G1057" s="22" t="s">
        <v>16</v>
      </c>
      <c r="H1057" s="22" t="s">
        <v>16</v>
      </c>
      <c r="I1057" s="22" t="s">
        <v>16</v>
      </c>
      <c r="J1057" s="19" t="s">
        <v>207</v>
      </c>
      <c r="K1057" s="20" t="s">
        <v>14</v>
      </c>
      <c r="L1057" s="21" t="s">
        <v>15</v>
      </c>
      <c r="M1057" s="22" t="s">
        <v>16</v>
      </c>
      <c r="N1057" s="22" t="s">
        <v>16</v>
      </c>
      <c r="O1057" s="22" t="s">
        <v>16</v>
      </c>
      <c r="P1057" s="22" t="s">
        <v>16</v>
      </c>
      <c r="Q1057" s="26" t="s">
        <v>16</v>
      </c>
      <c r="R1057" s="26" t="s">
        <v>16</v>
      </c>
    </row>
    <row r="1058" spans="1:18" x14ac:dyDescent="0.2">
      <c r="A1058" s="13">
        <v>1045</v>
      </c>
      <c r="B1058">
        <v>5</v>
      </c>
      <c r="C1058" t="s">
        <v>37</v>
      </c>
      <c r="D1058" t="s">
        <v>12</v>
      </c>
      <c r="E1058" s="22" t="s">
        <v>16</v>
      </c>
      <c r="F1058" s="22" t="s">
        <v>16</v>
      </c>
      <c r="G1058" s="22" t="s">
        <v>16</v>
      </c>
      <c r="H1058" s="22" t="s">
        <v>16</v>
      </c>
      <c r="I1058" s="22" t="s">
        <v>16</v>
      </c>
      <c r="J1058" s="19" t="s">
        <v>207</v>
      </c>
      <c r="K1058" s="20" t="s">
        <v>14</v>
      </c>
      <c r="L1058" s="21" t="s">
        <v>15</v>
      </c>
      <c r="M1058" s="22" t="s">
        <v>16</v>
      </c>
      <c r="N1058" s="22" t="s">
        <v>16</v>
      </c>
      <c r="O1058" s="22" t="s">
        <v>16</v>
      </c>
      <c r="P1058" s="22" t="s">
        <v>16</v>
      </c>
      <c r="Q1058" s="26" t="s">
        <v>16</v>
      </c>
      <c r="R1058" s="26" t="s">
        <v>16</v>
      </c>
    </row>
    <row r="1059" spans="1:18" x14ac:dyDescent="0.2">
      <c r="A1059" s="13">
        <v>1046</v>
      </c>
      <c r="B1059">
        <v>5</v>
      </c>
      <c r="C1059" t="s">
        <v>37</v>
      </c>
      <c r="D1059" t="s">
        <v>12</v>
      </c>
      <c r="E1059" s="22" t="s">
        <v>16</v>
      </c>
      <c r="F1059" s="22" t="s">
        <v>16</v>
      </c>
      <c r="G1059" s="22" t="s">
        <v>16</v>
      </c>
      <c r="H1059" s="22" t="s">
        <v>16</v>
      </c>
      <c r="I1059" s="22" t="s">
        <v>16</v>
      </c>
      <c r="J1059" s="19" t="s">
        <v>207</v>
      </c>
      <c r="K1059" s="20" t="s">
        <v>14</v>
      </c>
      <c r="L1059" s="21" t="s">
        <v>15</v>
      </c>
      <c r="M1059" s="22" t="s">
        <v>16</v>
      </c>
      <c r="N1059" s="22" t="s">
        <v>16</v>
      </c>
      <c r="O1059" s="22" t="s">
        <v>16</v>
      </c>
      <c r="P1059" s="22" t="s">
        <v>16</v>
      </c>
      <c r="Q1059" s="26" t="s">
        <v>16</v>
      </c>
      <c r="R1059" s="26" t="s">
        <v>16</v>
      </c>
    </row>
    <row r="1060" spans="1:18" x14ac:dyDescent="0.2">
      <c r="A1060" s="13">
        <v>1047</v>
      </c>
      <c r="B1060">
        <v>5</v>
      </c>
      <c r="C1060" t="s">
        <v>37</v>
      </c>
      <c r="D1060" t="s">
        <v>12</v>
      </c>
      <c r="E1060" s="22" t="s">
        <v>16</v>
      </c>
      <c r="F1060" s="22" t="s">
        <v>16</v>
      </c>
      <c r="G1060" s="22" t="s">
        <v>16</v>
      </c>
      <c r="H1060" s="22" t="s">
        <v>16</v>
      </c>
      <c r="I1060" s="22" t="s">
        <v>16</v>
      </c>
      <c r="J1060" s="19" t="s">
        <v>207</v>
      </c>
      <c r="K1060" s="20" t="s">
        <v>14</v>
      </c>
      <c r="L1060" s="21" t="s">
        <v>15</v>
      </c>
      <c r="M1060" s="22" t="s">
        <v>16</v>
      </c>
      <c r="N1060" s="22" t="s">
        <v>16</v>
      </c>
      <c r="O1060" s="22" t="s">
        <v>16</v>
      </c>
      <c r="P1060" s="22" t="s">
        <v>16</v>
      </c>
      <c r="Q1060" s="26" t="s">
        <v>16</v>
      </c>
      <c r="R1060" s="26" t="s">
        <v>16</v>
      </c>
    </row>
    <row r="1061" spans="1:18" x14ac:dyDescent="0.2">
      <c r="A1061" s="13">
        <v>1048</v>
      </c>
      <c r="B1061">
        <v>5</v>
      </c>
      <c r="C1061" t="s">
        <v>37</v>
      </c>
      <c r="D1061" t="s">
        <v>12</v>
      </c>
      <c r="E1061" s="22" t="s">
        <v>16</v>
      </c>
      <c r="F1061" s="22" t="s">
        <v>16</v>
      </c>
      <c r="G1061" s="22" t="s">
        <v>16</v>
      </c>
      <c r="H1061" s="22" t="s">
        <v>16</v>
      </c>
      <c r="I1061" s="22" t="s">
        <v>16</v>
      </c>
      <c r="J1061" s="19" t="s">
        <v>207</v>
      </c>
      <c r="K1061" s="20" t="s">
        <v>14</v>
      </c>
      <c r="L1061" s="22" t="s">
        <v>16</v>
      </c>
      <c r="M1061" s="22" t="s">
        <v>16</v>
      </c>
      <c r="N1061" s="22" t="s">
        <v>16</v>
      </c>
      <c r="O1061" s="22" t="s">
        <v>16</v>
      </c>
      <c r="P1061" s="22" t="s">
        <v>16</v>
      </c>
      <c r="Q1061" s="26" t="s">
        <v>16</v>
      </c>
      <c r="R1061" s="26" t="s">
        <v>16</v>
      </c>
    </row>
    <row r="1062" spans="1:18" x14ac:dyDescent="0.2">
      <c r="A1062" s="13">
        <v>1049</v>
      </c>
      <c r="B1062">
        <v>40</v>
      </c>
      <c r="C1062" t="s">
        <v>34</v>
      </c>
      <c r="D1062" t="s">
        <v>55</v>
      </c>
      <c r="E1062" s="22" t="s">
        <v>16</v>
      </c>
      <c r="F1062" s="22" t="s">
        <v>16</v>
      </c>
      <c r="G1062" s="22" t="s">
        <v>16</v>
      </c>
      <c r="H1062" s="22" t="s">
        <v>16</v>
      </c>
      <c r="I1062" s="22" t="s">
        <v>16</v>
      </c>
      <c r="J1062" s="19" t="s">
        <v>24</v>
      </c>
      <c r="K1062" s="20" t="s">
        <v>14</v>
      </c>
      <c r="L1062" s="21" t="s">
        <v>15</v>
      </c>
      <c r="M1062" s="22" t="s">
        <v>16</v>
      </c>
      <c r="N1062" s="22" t="s">
        <v>16</v>
      </c>
      <c r="O1062" s="22" t="s">
        <v>16</v>
      </c>
      <c r="P1062" s="22" t="s">
        <v>16</v>
      </c>
      <c r="Q1062" s="26" t="s">
        <v>16</v>
      </c>
      <c r="R1062" s="26" t="s">
        <v>16</v>
      </c>
    </row>
    <row r="1063" spans="1:18" x14ac:dyDescent="0.2">
      <c r="A1063" s="13">
        <v>1050</v>
      </c>
      <c r="B1063">
        <v>40</v>
      </c>
      <c r="C1063" t="s">
        <v>34</v>
      </c>
      <c r="D1063" t="s">
        <v>23</v>
      </c>
      <c r="E1063" s="22" t="s">
        <v>16</v>
      </c>
      <c r="F1063" s="22" t="s">
        <v>16</v>
      </c>
      <c r="G1063" s="22" t="s">
        <v>16</v>
      </c>
      <c r="H1063" s="22" t="s">
        <v>16</v>
      </c>
      <c r="I1063" s="22" t="s">
        <v>16</v>
      </c>
      <c r="J1063" s="19" t="s">
        <v>24</v>
      </c>
      <c r="K1063" s="20" t="s">
        <v>14</v>
      </c>
      <c r="L1063" s="21" t="s">
        <v>15</v>
      </c>
      <c r="M1063" s="22" t="s">
        <v>16</v>
      </c>
      <c r="N1063" s="22" t="s">
        <v>16</v>
      </c>
      <c r="O1063" s="22" t="s">
        <v>16</v>
      </c>
      <c r="P1063" s="22" t="s">
        <v>16</v>
      </c>
      <c r="Q1063" s="26" t="s">
        <v>16</v>
      </c>
      <c r="R1063" s="26" t="s">
        <v>16</v>
      </c>
    </row>
    <row r="1064" spans="1:18" x14ac:dyDescent="0.2">
      <c r="A1064" s="13">
        <v>1051</v>
      </c>
      <c r="B1064">
        <v>40</v>
      </c>
      <c r="C1064" t="s">
        <v>34</v>
      </c>
      <c r="D1064" t="s">
        <v>54</v>
      </c>
      <c r="E1064" s="22" t="s">
        <v>16</v>
      </c>
      <c r="F1064" s="22" t="s">
        <v>16</v>
      </c>
      <c r="G1064" s="22" t="s">
        <v>16</v>
      </c>
      <c r="H1064" s="22" t="s">
        <v>16</v>
      </c>
      <c r="I1064" s="22" t="s">
        <v>16</v>
      </c>
      <c r="J1064" s="19" t="s">
        <v>17</v>
      </c>
      <c r="K1064" s="20" t="s">
        <v>25</v>
      </c>
      <c r="L1064" s="22" t="s">
        <v>16</v>
      </c>
      <c r="M1064" s="22" t="s">
        <v>16</v>
      </c>
      <c r="N1064" s="22" t="s">
        <v>16</v>
      </c>
      <c r="O1064" s="22" t="s">
        <v>16</v>
      </c>
      <c r="P1064" s="22" t="s">
        <v>16</v>
      </c>
      <c r="Q1064" s="26" t="s">
        <v>16</v>
      </c>
      <c r="R1064" s="26" t="s">
        <v>16</v>
      </c>
    </row>
    <row r="1065" spans="1:18" x14ac:dyDescent="0.2">
      <c r="A1065" s="13">
        <v>1052</v>
      </c>
      <c r="B1065">
        <v>40</v>
      </c>
      <c r="C1065" t="s">
        <v>34</v>
      </c>
      <c r="D1065" t="s">
        <v>46</v>
      </c>
      <c r="E1065" s="22" t="s">
        <v>16</v>
      </c>
      <c r="F1065" s="22" t="s">
        <v>16</v>
      </c>
      <c r="G1065" s="22" t="s">
        <v>16</v>
      </c>
      <c r="H1065" s="22" t="s">
        <v>16</v>
      </c>
      <c r="I1065" s="22" t="s">
        <v>16</v>
      </c>
      <c r="J1065" s="19" t="s">
        <v>24</v>
      </c>
      <c r="K1065" s="20" t="s">
        <v>17</v>
      </c>
      <c r="L1065" s="22" t="s">
        <v>16</v>
      </c>
      <c r="M1065" s="22" t="s">
        <v>16</v>
      </c>
      <c r="N1065" s="22" t="s">
        <v>16</v>
      </c>
      <c r="O1065" s="22" t="s">
        <v>16</v>
      </c>
      <c r="P1065" s="22" t="s">
        <v>16</v>
      </c>
      <c r="Q1065" s="26" t="s">
        <v>16</v>
      </c>
      <c r="R1065" s="26" t="s">
        <v>16</v>
      </c>
    </row>
    <row r="1066" spans="1:18" x14ac:dyDescent="0.2">
      <c r="A1066" s="13">
        <v>1053</v>
      </c>
      <c r="B1066">
        <v>40</v>
      </c>
      <c r="C1066" t="s">
        <v>34</v>
      </c>
      <c r="D1066" t="s">
        <v>12</v>
      </c>
      <c r="E1066" s="22" t="s">
        <v>16</v>
      </c>
      <c r="F1066" s="22" t="s">
        <v>16</v>
      </c>
      <c r="G1066" s="22" t="s">
        <v>16</v>
      </c>
      <c r="H1066" s="22" t="s">
        <v>16</v>
      </c>
      <c r="I1066" s="22" t="s">
        <v>16</v>
      </c>
      <c r="J1066" s="29" t="s">
        <v>21</v>
      </c>
      <c r="K1066" s="29" t="s">
        <v>21</v>
      </c>
      <c r="L1066" s="21" t="s">
        <v>15</v>
      </c>
      <c r="M1066" s="22" t="s">
        <v>16</v>
      </c>
      <c r="N1066" s="23" t="s">
        <v>17</v>
      </c>
      <c r="O1066" s="22" t="s">
        <v>16</v>
      </c>
      <c r="P1066" s="22" t="s">
        <v>16</v>
      </c>
      <c r="Q1066" s="26" t="s">
        <v>16</v>
      </c>
      <c r="R1066" s="26" t="s">
        <v>16</v>
      </c>
    </row>
    <row r="1067" spans="1:18" x14ac:dyDescent="0.2">
      <c r="A1067" s="13">
        <v>1054</v>
      </c>
      <c r="B1067">
        <v>40</v>
      </c>
      <c r="C1067" t="s">
        <v>34</v>
      </c>
      <c r="D1067" t="s">
        <v>54</v>
      </c>
      <c r="E1067" s="22" t="s">
        <v>16</v>
      </c>
      <c r="F1067" s="22" t="s">
        <v>16</v>
      </c>
      <c r="G1067" s="22" t="s">
        <v>16</v>
      </c>
      <c r="H1067" s="22" t="s">
        <v>16</v>
      </c>
      <c r="I1067" s="22" t="s">
        <v>16</v>
      </c>
      <c r="J1067" s="19" t="s">
        <v>17</v>
      </c>
      <c r="K1067" s="20" t="s">
        <v>17</v>
      </c>
      <c r="L1067" s="22" t="s">
        <v>16</v>
      </c>
      <c r="M1067" s="22" t="s">
        <v>16</v>
      </c>
      <c r="N1067" s="22" t="s">
        <v>16</v>
      </c>
      <c r="O1067" s="22" t="s">
        <v>16</v>
      </c>
      <c r="P1067" s="22" t="s">
        <v>16</v>
      </c>
      <c r="Q1067" s="26" t="s">
        <v>16</v>
      </c>
      <c r="R1067" s="26" t="s">
        <v>16</v>
      </c>
    </row>
    <row r="1068" spans="1:18" x14ac:dyDescent="0.2">
      <c r="A1068" s="13">
        <v>1055</v>
      </c>
      <c r="B1068">
        <v>40</v>
      </c>
      <c r="C1068" t="s">
        <v>34</v>
      </c>
      <c r="D1068" t="s">
        <v>55</v>
      </c>
      <c r="E1068" s="22" t="s">
        <v>16</v>
      </c>
      <c r="F1068" s="22" t="s">
        <v>16</v>
      </c>
      <c r="G1068" s="22" t="s">
        <v>16</v>
      </c>
      <c r="H1068" s="22" t="s">
        <v>16</v>
      </c>
      <c r="I1068" s="22" t="s">
        <v>16</v>
      </c>
      <c r="J1068" s="19" t="s">
        <v>24</v>
      </c>
      <c r="K1068" s="20" t="s">
        <v>14</v>
      </c>
      <c r="L1068" s="22" t="s">
        <v>16</v>
      </c>
      <c r="M1068" s="22" t="s">
        <v>16</v>
      </c>
      <c r="N1068" s="23" t="s">
        <v>17</v>
      </c>
      <c r="O1068" s="22" t="s">
        <v>16</v>
      </c>
      <c r="P1068" s="22" t="s">
        <v>16</v>
      </c>
      <c r="Q1068" s="26" t="s">
        <v>16</v>
      </c>
      <c r="R1068" s="26" t="s">
        <v>16</v>
      </c>
    </row>
    <row r="1069" spans="1:18" x14ac:dyDescent="0.2">
      <c r="A1069" s="13">
        <v>1056</v>
      </c>
      <c r="B1069">
        <v>40</v>
      </c>
      <c r="C1069" t="s">
        <v>34</v>
      </c>
      <c r="D1069" t="s">
        <v>23</v>
      </c>
      <c r="E1069" s="22" t="s">
        <v>16</v>
      </c>
      <c r="F1069" s="22" t="s">
        <v>16</v>
      </c>
      <c r="G1069" s="22" t="s">
        <v>16</v>
      </c>
      <c r="H1069" s="22" t="s">
        <v>16</v>
      </c>
      <c r="I1069" s="22" t="s">
        <v>16</v>
      </c>
      <c r="J1069" s="19" t="s">
        <v>24</v>
      </c>
      <c r="K1069" s="20" t="s">
        <v>14</v>
      </c>
      <c r="L1069" s="21" t="s">
        <v>15</v>
      </c>
      <c r="M1069" s="22" t="s">
        <v>16</v>
      </c>
      <c r="N1069" s="23" t="s">
        <v>17</v>
      </c>
      <c r="O1069" s="22" t="s">
        <v>16</v>
      </c>
      <c r="P1069" s="22" t="s">
        <v>16</v>
      </c>
      <c r="Q1069" s="26" t="s">
        <v>16</v>
      </c>
      <c r="R1069" s="26" t="s">
        <v>16</v>
      </c>
    </row>
    <row r="1070" spans="1:18" x14ac:dyDescent="0.2">
      <c r="A1070" s="13">
        <v>1057</v>
      </c>
      <c r="B1070">
        <v>40</v>
      </c>
      <c r="C1070" t="s">
        <v>34</v>
      </c>
      <c r="D1070" t="s">
        <v>46</v>
      </c>
      <c r="E1070" s="22" t="s">
        <v>16</v>
      </c>
      <c r="F1070" s="22" t="s">
        <v>16</v>
      </c>
      <c r="G1070" s="22" t="s">
        <v>16</v>
      </c>
      <c r="H1070" s="22" t="s">
        <v>16</v>
      </c>
      <c r="I1070" s="22" t="s">
        <v>16</v>
      </c>
      <c r="J1070" s="19" t="s">
        <v>24</v>
      </c>
      <c r="K1070" s="29" t="s">
        <v>21</v>
      </c>
      <c r="L1070" s="21" t="s">
        <v>15</v>
      </c>
      <c r="M1070" s="22" t="s">
        <v>16</v>
      </c>
      <c r="N1070" s="22" t="s">
        <v>16</v>
      </c>
      <c r="O1070" s="22" t="s">
        <v>16</v>
      </c>
      <c r="P1070" s="22" t="s">
        <v>16</v>
      </c>
      <c r="Q1070" s="26" t="s">
        <v>16</v>
      </c>
      <c r="R1070" s="26" t="s">
        <v>16</v>
      </c>
    </row>
    <row r="1071" spans="1:18" x14ac:dyDescent="0.2">
      <c r="A1071" s="38" t="s">
        <v>32</v>
      </c>
      <c r="B1071" s="39" t="s">
        <v>32</v>
      </c>
      <c r="C1071" s="39" t="s">
        <v>32</v>
      </c>
      <c r="D1071" s="39" t="s">
        <v>32</v>
      </c>
      <c r="E1071" s="22" t="s">
        <v>16</v>
      </c>
      <c r="F1071" s="22" t="s">
        <v>16</v>
      </c>
      <c r="G1071" s="22" t="s">
        <v>16</v>
      </c>
      <c r="H1071" s="22" t="s">
        <v>16</v>
      </c>
      <c r="I1071" s="22" t="s">
        <v>16</v>
      </c>
      <c r="J1071" s="22" t="s">
        <v>16</v>
      </c>
      <c r="K1071" s="22" t="s">
        <v>16</v>
      </c>
      <c r="L1071" s="22" t="s">
        <v>16</v>
      </c>
      <c r="M1071" s="22" t="s">
        <v>16</v>
      </c>
      <c r="N1071" s="22" t="s">
        <v>16</v>
      </c>
      <c r="O1071" s="22" t="s">
        <v>16</v>
      </c>
      <c r="P1071" s="22" t="s">
        <v>16</v>
      </c>
      <c r="Q1071" s="26" t="s">
        <v>16</v>
      </c>
      <c r="R1071" s="26" t="s">
        <v>16</v>
      </c>
    </row>
    <row r="1072" spans="1:18" x14ac:dyDescent="0.2">
      <c r="A1072" s="13" t="s">
        <v>208</v>
      </c>
      <c r="B1072">
        <v>32</v>
      </c>
      <c r="C1072" t="s">
        <v>36</v>
      </c>
      <c r="D1072" t="s">
        <v>12</v>
      </c>
      <c r="E1072" s="22" t="s">
        <v>16</v>
      </c>
      <c r="F1072" s="22" t="s">
        <v>16</v>
      </c>
      <c r="G1072" s="22" t="s">
        <v>16</v>
      </c>
      <c r="H1072" s="22" t="s">
        <v>16</v>
      </c>
      <c r="I1072" s="22" t="s">
        <v>16</v>
      </c>
      <c r="J1072" s="22" t="s">
        <v>16</v>
      </c>
      <c r="K1072" s="22" t="s">
        <v>16</v>
      </c>
      <c r="L1072" s="21" t="s">
        <v>15</v>
      </c>
      <c r="M1072" s="22" t="s">
        <v>16</v>
      </c>
      <c r="N1072" s="22" t="s">
        <v>16</v>
      </c>
      <c r="O1072" s="22" t="s">
        <v>16</v>
      </c>
      <c r="P1072" s="22" t="s">
        <v>16</v>
      </c>
      <c r="Q1072" s="26" t="s">
        <v>16</v>
      </c>
      <c r="R1072" s="26" t="s">
        <v>16</v>
      </c>
    </row>
    <row r="1073" spans="1:18" x14ac:dyDescent="0.2">
      <c r="A1073" s="38" t="s">
        <v>32</v>
      </c>
      <c r="B1073" s="39" t="s">
        <v>32</v>
      </c>
      <c r="C1073" s="39" t="s">
        <v>32</v>
      </c>
      <c r="D1073" s="39" t="s">
        <v>32</v>
      </c>
      <c r="E1073" s="22" t="s">
        <v>16</v>
      </c>
      <c r="F1073" s="22" t="s">
        <v>16</v>
      </c>
      <c r="G1073" s="22" t="s">
        <v>16</v>
      </c>
      <c r="H1073" s="22" t="s">
        <v>16</v>
      </c>
      <c r="I1073" s="22" t="s">
        <v>16</v>
      </c>
      <c r="J1073" s="22" t="s">
        <v>16</v>
      </c>
      <c r="K1073" s="22" t="s">
        <v>16</v>
      </c>
      <c r="L1073" s="22" t="s">
        <v>16</v>
      </c>
      <c r="M1073" s="22" t="s">
        <v>16</v>
      </c>
      <c r="N1073" s="22" t="s">
        <v>16</v>
      </c>
      <c r="O1073" s="22" t="s">
        <v>16</v>
      </c>
      <c r="P1073" s="22" t="s">
        <v>16</v>
      </c>
      <c r="Q1073" s="26" t="s">
        <v>16</v>
      </c>
      <c r="R1073" s="26" t="s">
        <v>16</v>
      </c>
    </row>
    <row r="1074" spans="1:18" x14ac:dyDescent="0.2">
      <c r="A1074" s="13">
        <v>1060</v>
      </c>
      <c r="B1074">
        <v>32</v>
      </c>
      <c r="C1074" t="s">
        <v>36</v>
      </c>
      <c r="D1074" t="s">
        <v>55</v>
      </c>
      <c r="E1074" s="22" t="s">
        <v>16</v>
      </c>
      <c r="F1074" s="22" t="s">
        <v>16</v>
      </c>
      <c r="G1074" s="22" t="s">
        <v>16</v>
      </c>
      <c r="H1074" s="22" t="s">
        <v>16</v>
      </c>
      <c r="I1074" s="22" t="s">
        <v>16</v>
      </c>
      <c r="J1074" s="22" t="s">
        <v>16</v>
      </c>
      <c r="K1074" s="20" t="s">
        <v>14</v>
      </c>
      <c r="L1074" s="21" t="s">
        <v>58</v>
      </c>
      <c r="M1074" s="22" t="s">
        <v>16</v>
      </c>
      <c r="N1074" s="22" t="s">
        <v>16</v>
      </c>
      <c r="O1074" s="22" t="s">
        <v>16</v>
      </c>
      <c r="P1074" s="22" t="s">
        <v>16</v>
      </c>
      <c r="Q1074" s="26" t="s">
        <v>16</v>
      </c>
      <c r="R1074" s="26" t="s">
        <v>16</v>
      </c>
    </row>
    <row r="1075" spans="1:18" x14ac:dyDescent="0.2">
      <c r="A1075" s="13">
        <v>1061</v>
      </c>
      <c r="B1075">
        <v>32</v>
      </c>
      <c r="C1075" t="s">
        <v>36</v>
      </c>
      <c r="D1075" t="s">
        <v>55</v>
      </c>
      <c r="E1075" s="22" t="s">
        <v>16</v>
      </c>
      <c r="F1075" s="22" t="s">
        <v>16</v>
      </c>
      <c r="G1075" s="22" t="s">
        <v>16</v>
      </c>
      <c r="H1075" s="22" t="s">
        <v>16</v>
      </c>
      <c r="I1075" s="22" t="s">
        <v>16</v>
      </c>
      <c r="J1075" s="22" t="s">
        <v>16</v>
      </c>
      <c r="K1075" s="20" t="s">
        <v>14</v>
      </c>
      <c r="L1075" s="21" t="s">
        <v>15</v>
      </c>
      <c r="M1075" s="22" t="s">
        <v>136</v>
      </c>
      <c r="N1075" s="22" t="s">
        <v>16</v>
      </c>
      <c r="O1075" s="22" t="s">
        <v>16</v>
      </c>
      <c r="P1075" s="22" t="s">
        <v>16</v>
      </c>
      <c r="Q1075" s="26" t="s">
        <v>16</v>
      </c>
      <c r="R1075" s="26" t="s">
        <v>16</v>
      </c>
    </row>
    <row r="1076" spans="1:18" x14ac:dyDescent="0.2">
      <c r="A1076" s="38" t="s">
        <v>32</v>
      </c>
      <c r="B1076" s="39" t="s">
        <v>32</v>
      </c>
      <c r="C1076" s="39" t="s">
        <v>32</v>
      </c>
      <c r="D1076" s="39" t="s">
        <v>32</v>
      </c>
      <c r="E1076" s="22" t="s">
        <v>16</v>
      </c>
      <c r="F1076" s="22" t="s">
        <v>16</v>
      </c>
      <c r="G1076" s="22" t="s">
        <v>16</v>
      </c>
      <c r="H1076" s="22" t="s">
        <v>16</v>
      </c>
      <c r="I1076" s="22" t="s">
        <v>16</v>
      </c>
      <c r="J1076" s="22" t="s">
        <v>16</v>
      </c>
      <c r="K1076" s="22" t="s">
        <v>16</v>
      </c>
      <c r="L1076" s="22" t="s">
        <v>16</v>
      </c>
      <c r="M1076" s="22" t="s">
        <v>16</v>
      </c>
      <c r="N1076" s="22" t="s">
        <v>16</v>
      </c>
      <c r="O1076" s="22" t="s">
        <v>16</v>
      </c>
      <c r="P1076" s="22" t="s">
        <v>16</v>
      </c>
      <c r="Q1076" s="26" t="s">
        <v>16</v>
      </c>
      <c r="R1076" s="26" t="s">
        <v>16</v>
      </c>
    </row>
    <row r="1077" spans="1:18" x14ac:dyDescent="0.2">
      <c r="A1077" s="13">
        <v>1063</v>
      </c>
      <c r="B1077">
        <v>27</v>
      </c>
      <c r="C1077" t="s">
        <v>36</v>
      </c>
      <c r="D1077" t="s">
        <v>54</v>
      </c>
      <c r="E1077" s="22" t="s">
        <v>16</v>
      </c>
      <c r="F1077" s="22" t="s">
        <v>16</v>
      </c>
      <c r="G1077" s="22" t="s">
        <v>16</v>
      </c>
      <c r="H1077" s="22" t="s">
        <v>16</v>
      </c>
      <c r="I1077" s="22" t="s">
        <v>16</v>
      </c>
      <c r="J1077" s="22" t="s">
        <v>16</v>
      </c>
      <c r="K1077" s="20" t="s">
        <v>14</v>
      </c>
      <c r="L1077" s="21" t="s">
        <v>15</v>
      </c>
      <c r="M1077" s="28" t="s">
        <v>17</v>
      </c>
      <c r="N1077" s="22" t="s">
        <v>16</v>
      </c>
      <c r="O1077" s="22" t="s">
        <v>16</v>
      </c>
      <c r="P1077" s="22" t="s">
        <v>16</v>
      </c>
      <c r="Q1077" s="26" t="s">
        <v>16</v>
      </c>
      <c r="R1077" s="26" t="s">
        <v>16</v>
      </c>
    </row>
    <row r="1078" spans="1:18" x14ac:dyDescent="0.2">
      <c r="A1078" s="13">
        <v>1064</v>
      </c>
      <c r="B1078">
        <v>27</v>
      </c>
      <c r="C1078" t="s">
        <v>36</v>
      </c>
      <c r="D1078" t="s">
        <v>55</v>
      </c>
      <c r="E1078" s="22" t="s">
        <v>16</v>
      </c>
      <c r="F1078" s="22" t="s">
        <v>16</v>
      </c>
      <c r="G1078" s="22" t="s">
        <v>16</v>
      </c>
      <c r="H1078" s="22" t="s">
        <v>16</v>
      </c>
      <c r="I1078" s="22" t="s">
        <v>16</v>
      </c>
      <c r="J1078" s="22" t="s">
        <v>16</v>
      </c>
      <c r="K1078" s="20" t="s">
        <v>14</v>
      </c>
      <c r="L1078" s="21" t="s">
        <v>15</v>
      </c>
      <c r="M1078" s="22" t="s">
        <v>16</v>
      </c>
      <c r="N1078" s="22" t="s">
        <v>16</v>
      </c>
      <c r="O1078" s="22" t="s">
        <v>16</v>
      </c>
      <c r="P1078" s="22" t="s">
        <v>16</v>
      </c>
      <c r="Q1078" s="26" t="s">
        <v>16</v>
      </c>
      <c r="R1078" s="26" t="s">
        <v>16</v>
      </c>
    </row>
    <row r="1079" spans="1:18" x14ac:dyDescent="0.2">
      <c r="A1079" s="13">
        <v>1065</v>
      </c>
      <c r="B1079">
        <v>5</v>
      </c>
      <c r="C1079" t="s">
        <v>37</v>
      </c>
      <c r="D1079" t="s">
        <v>55</v>
      </c>
      <c r="E1079" s="22" t="s">
        <v>16</v>
      </c>
      <c r="F1079" s="22" t="s">
        <v>16</v>
      </c>
      <c r="G1079" s="22" t="s">
        <v>16</v>
      </c>
      <c r="H1079" s="22" t="s">
        <v>16</v>
      </c>
      <c r="I1079" s="22" t="s">
        <v>16</v>
      </c>
      <c r="J1079" s="22" t="s">
        <v>16</v>
      </c>
      <c r="K1079" s="20" t="s">
        <v>14</v>
      </c>
      <c r="L1079" s="22" t="s">
        <v>16</v>
      </c>
      <c r="M1079" s="22" t="s">
        <v>16</v>
      </c>
      <c r="N1079" s="23" t="s">
        <v>17</v>
      </c>
      <c r="O1079" s="22" t="s">
        <v>16</v>
      </c>
      <c r="P1079" s="22" t="s">
        <v>16</v>
      </c>
      <c r="Q1079" s="22" t="s">
        <v>16</v>
      </c>
      <c r="R1079" s="22" t="s">
        <v>16</v>
      </c>
    </row>
    <row r="1080" spans="1:18" x14ac:dyDescent="0.2">
      <c r="A1080" s="13" t="s">
        <v>209</v>
      </c>
      <c r="B1080">
        <v>5</v>
      </c>
      <c r="C1080" t="s">
        <v>37</v>
      </c>
      <c r="D1080" t="s">
        <v>55</v>
      </c>
      <c r="E1080" s="22" t="s">
        <v>16</v>
      </c>
      <c r="F1080" s="22" t="s">
        <v>16</v>
      </c>
      <c r="G1080" s="22" t="s">
        <v>16</v>
      </c>
      <c r="H1080" s="22" t="s">
        <v>16</v>
      </c>
      <c r="I1080" s="22" t="s">
        <v>16</v>
      </c>
      <c r="J1080" s="22" t="s">
        <v>16</v>
      </c>
      <c r="K1080" s="22" t="s">
        <v>16</v>
      </c>
      <c r="L1080" s="21" t="s">
        <v>15</v>
      </c>
      <c r="M1080" s="22" t="s">
        <v>16</v>
      </c>
      <c r="N1080" s="22" t="s">
        <v>16</v>
      </c>
      <c r="O1080" s="22" t="s">
        <v>16</v>
      </c>
      <c r="P1080" s="22" t="s">
        <v>16</v>
      </c>
      <c r="Q1080" s="22" t="s">
        <v>16</v>
      </c>
      <c r="R1080" s="22" t="s">
        <v>16</v>
      </c>
    </row>
    <row r="1081" spans="1:18" x14ac:dyDescent="0.2">
      <c r="A1081" s="13" t="s">
        <v>210</v>
      </c>
      <c r="B1081">
        <v>5</v>
      </c>
      <c r="C1081" t="s">
        <v>37</v>
      </c>
      <c r="D1081" t="s">
        <v>55</v>
      </c>
      <c r="E1081" s="22" t="s">
        <v>16</v>
      </c>
      <c r="F1081" s="22" t="s">
        <v>16</v>
      </c>
      <c r="G1081" s="22" t="s">
        <v>16</v>
      </c>
      <c r="H1081" s="22" t="s">
        <v>16</v>
      </c>
      <c r="I1081" s="22" t="s">
        <v>16</v>
      </c>
      <c r="J1081" s="22" t="s">
        <v>16</v>
      </c>
      <c r="K1081" s="22" t="s">
        <v>16</v>
      </c>
      <c r="L1081" s="22" t="s">
        <v>16</v>
      </c>
      <c r="M1081" s="28" t="s">
        <v>17</v>
      </c>
      <c r="N1081" s="23" t="s">
        <v>17</v>
      </c>
      <c r="O1081" s="22" t="s">
        <v>16</v>
      </c>
      <c r="P1081" s="22" t="s">
        <v>16</v>
      </c>
      <c r="Q1081" s="26" t="s">
        <v>16</v>
      </c>
      <c r="R1081" s="26" t="s">
        <v>16</v>
      </c>
    </row>
    <row r="1082" spans="1:18" x14ac:dyDescent="0.2">
      <c r="A1082" s="13" t="s">
        <v>211</v>
      </c>
      <c r="B1082">
        <v>5</v>
      </c>
      <c r="C1082" t="s">
        <v>37</v>
      </c>
      <c r="D1082" t="s">
        <v>55</v>
      </c>
      <c r="E1082" s="22" t="s">
        <v>16</v>
      </c>
      <c r="F1082" s="22" t="s">
        <v>16</v>
      </c>
      <c r="G1082" s="22" t="s">
        <v>16</v>
      </c>
      <c r="H1082" s="22" t="s">
        <v>16</v>
      </c>
      <c r="I1082" s="22" t="s">
        <v>16</v>
      </c>
      <c r="J1082" s="22" t="s">
        <v>16</v>
      </c>
      <c r="K1082" s="22" t="s">
        <v>16</v>
      </c>
      <c r="L1082" s="22" t="s">
        <v>16</v>
      </c>
      <c r="M1082" s="22" t="s">
        <v>16</v>
      </c>
      <c r="N1082" s="23" t="s">
        <v>17</v>
      </c>
      <c r="O1082" s="22" t="s">
        <v>16</v>
      </c>
      <c r="P1082" s="22" t="s">
        <v>16</v>
      </c>
      <c r="Q1082" s="22" t="s">
        <v>16</v>
      </c>
      <c r="R1082" s="22" t="s">
        <v>16</v>
      </c>
    </row>
    <row r="1083" spans="1:18" x14ac:dyDescent="0.2">
      <c r="A1083" s="13">
        <v>1066</v>
      </c>
      <c r="B1083">
        <v>5</v>
      </c>
      <c r="C1083" t="s">
        <v>37</v>
      </c>
      <c r="D1083" t="s">
        <v>12</v>
      </c>
      <c r="E1083" s="22" t="s">
        <v>16</v>
      </c>
      <c r="F1083" s="22" t="s">
        <v>16</v>
      </c>
      <c r="G1083" s="22" t="s">
        <v>16</v>
      </c>
      <c r="H1083" s="22" t="s">
        <v>16</v>
      </c>
      <c r="I1083" s="22" t="s">
        <v>16</v>
      </c>
      <c r="J1083" s="22" t="s">
        <v>16</v>
      </c>
      <c r="K1083" s="20" t="s">
        <v>14</v>
      </c>
      <c r="L1083" s="21" t="s">
        <v>15</v>
      </c>
      <c r="M1083" s="22" t="s">
        <v>16</v>
      </c>
      <c r="N1083" s="23" t="s">
        <v>17</v>
      </c>
      <c r="O1083" s="22" t="s">
        <v>16</v>
      </c>
      <c r="P1083" s="22" t="s">
        <v>16</v>
      </c>
      <c r="Q1083" s="26" t="s">
        <v>16</v>
      </c>
      <c r="R1083" s="26" t="s">
        <v>16</v>
      </c>
    </row>
    <row r="1084" spans="1:18" x14ac:dyDescent="0.2">
      <c r="A1084" s="13" t="s">
        <v>212</v>
      </c>
      <c r="B1084">
        <v>5</v>
      </c>
      <c r="C1084" t="s">
        <v>37</v>
      </c>
      <c r="D1084" t="s">
        <v>12</v>
      </c>
      <c r="E1084" s="22" t="s">
        <v>16</v>
      </c>
      <c r="F1084" s="22" t="s">
        <v>16</v>
      </c>
      <c r="G1084" s="22" t="s">
        <v>16</v>
      </c>
      <c r="H1084" s="22" t="s">
        <v>16</v>
      </c>
      <c r="I1084" s="22" t="s">
        <v>16</v>
      </c>
      <c r="J1084" s="22" t="s">
        <v>16</v>
      </c>
      <c r="K1084" s="22" t="s">
        <v>16</v>
      </c>
      <c r="L1084" s="22" t="s">
        <v>16</v>
      </c>
      <c r="M1084" s="28" t="s">
        <v>17</v>
      </c>
      <c r="N1084" s="23" t="s">
        <v>17</v>
      </c>
      <c r="O1084" s="22" t="s">
        <v>16</v>
      </c>
      <c r="P1084" s="22" t="s">
        <v>16</v>
      </c>
      <c r="Q1084" s="26" t="s">
        <v>16</v>
      </c>
      <c r="R1084" s="26" t="s">
        <v>16</v>
      </c>
    </row>
    <row r="1085" spans="1:18" x14ac:dyDescent="0.2">
      <c r="A1085" s="13">
        <v>1067</v>
      </c>
      <c r="B1085">
        <v>37</v>
      </c>
      <c r="C1085" t="s">
        <v>37</v>
      </c>
      <c r="D1085" t="s">
        <v>12</v>
      </c>
      <c r="E1085" s="22" t="s">
        <v>16</v>
      </c>
      <c r="F1085" s="22" t="s">
        <v>16</v>
      </c>
      <c r="G1085" s="22" t="s">
        <v>16</v>
      </c>
      <c r="H1085" s="22" t="s">
        <v>16</v>
      </c>
      <c r="I1085" s="22" t="s">
        <v>16</v>
      </c>
      <c r="J1085" s="22" t="s">
        <v>16</v>
      </c>
      <c r="K1085" s="20" t="s">
        <v>14</v>
      </c>
      <c r="L1085" s="21" t="s">
        <v>15</v>
      </c>
      <c r="M1085" s="22" t="s">
        <v>16</v>
      </c>
      <c r="N1085" s="22" t="s">
        <v>16</v>
      </c>
      <c r="O1085" s="22" t="s">
        <v>16</v>
      </c>
      <c r="P1085" s="22" t="s">
        <v>16</v>
      </c>
      <c r="Q1085" s="26" t="s">
        <v>16</v>
      </c>
      <c r="R1085" s="26" t="s">
        <v>16</v>
      </c>
    </row>
    <row r="1086" spans="1:18" x14ac:dyDescent="0.2">
      <c r="A1086" s="13">
        <v>1068</v>
      </c>
      <c r="B1086">
        <v>37</v>
      </c>
      <c r="C1086" t="s">
        <v>37</v>
      </c>
      <c r="D1086" t="s">
        <v>55</v>
      </c>
      <c r="E1086" s="22" t="s">
        <v>16</v>
      </c>
      <c r="F1086" s="22" t="s">
        <v>16</v>
      </c>
      <c r="G1086" s="22" t="s">
        <v>16</v>
      </c>
      <c r="H1086" s="22" t="s">
        <v>16</v>
      </c>
      <c r="I1086" s="22" t="s">
        <v>16</v>
      </c>
      <c r="J1086" s="22" t="s">
        <v>16</v>
      </c>
      <c r="K1086" s="20" t="s">
        <v>14</v>
      </c>
      <c r="L1086" s="21" t="s">
        <v>15</v>
      </c>
      <c r="M1086" s="22" t="s">
        <v>16</v>
      </c>
      <c r="N1086" s="23" t="s">
        <v>17</v>
      </c>
      <c r="O1086" s="22" t="s">
        <v>16</v>
      </c>
      <c r="P1086" s="22" t="s">
        <v>16</v>
      </c>
      <c r="Q1086" s="26" t="s">
        <v>16</v>
      </c>
      <c r="R1086" s="26" t="s">
        <v>16</v>
      </c>
    </row>
    <row r="1087" spans="1:18" x14ac:dyDescent="0.2">
      <c r="A1087" s="13">
        <v>1069</v>
      </c>
      <c r="B1087">
        <v>37</v>
      </c>
      <c r="C1087" t="s">
        <v>37</v>
      </c>
      <c r="D1087" t="s">
        <v>50</v>
      </c>
      <c r="E1087" s="22" t="s">
        <v>16</v>
      </c>
      <c r="F1087" s="22" t="s">
        <v>16</v>
      </c>
      <c r="G1087" s="22" t="s">
        <v>16</v>
      </c>
      <c r="H1087" s="22" t="s">
        <v>16</v>
      </c>
      <c r="I1087" s="22" t="s">
        <v>16</v>
      </c>
      <c r="J1087" s="22" t="s">
        <v>16</v>
      </c>
      <c r="K1087" s="20" t="s">
        <v>14</v>
      </c>
      <c r="L1087" s="21" t="s">
        <v>15</v>
      </c>
      <c r="M1087" s="22" t="s">
        <v>16</v>
      </c>
      <c r="N1087" s="23" t="s">
        <v>17</v>
      </c>
      <c r="O1087" s="22" t="s">
        <v>16</v>
      </c>
      <c r="P1087" s="22" t="s">
        <v>16</v>
      </c>
      <c r="Q1087" s="26" t="s">
        <v>16</v>
      </c>
      <c r="R1087" s="26" t="s">
        <v>16</v>
      </c>
    </row>
    <row r="1088" spans="1:18" x14ac:dyDescent="0.2">
      <c r="A1088" s="13">
        <v>1070</v>
      </c>
      <c r="B1088">
        <v>37</v>
      </c>
      <c r="C1088" t="s">
        <v>37</v>
      </c>
      <c r="D1088" t="s">
        <v>50</v>
      </c>
      <c r="E1088" s="22" t="s">
        <v>16</v>
      </c>
      <c r="F1088" s="22" t="s">
        <v>16</v>
      </c>
      <c r="G1088" s="22" t="s">
        <v>16</v>
      </c>
      <c r="H1088" s="22" t="s">
        <v>16</v>
      </c>
      <c r="I1088" s="22" t="s">
        <v>16</v>
      </c>
      <c r="J1088" s="22" t="s">
        <v>16</v>
      </c>
      <c r="K1088" s="20" t="s">
        <v>14</v>
      </c>
      <c r="L1088" s="22" t="s">
        <v>16</v>
      </c>
      <c r="M1088" s="22" t="s">
        <v>16</v>
      </c>
      <c r="N1088" s="22" t="s">
        <v>16</v>
      </c>
      <c r="O1088" s="22" t="s">
        <v>16</v>
      </c>
      <c r="P1088" s="22" t="s">
        <v>16</v>
      </c>
      <c r="Q1088" s="26" t="s">
        <v>16</v>
      </c>
      <c r="R1088" s="26" t="s">
        <v>16</v>
      </c>
    </row>
    <row r="1089" spans="1:18" x14ac:dyDescent="0.2">
      <c r="A1089" s="13">
        <v>1071</v>
      </c>
      <c r="B1089">
        <v>37</v>
      </c>
      <c r="C1089" t="s">
        <v>37</v>
      </c>
      <c r="D1089" t="s">
        <v>50</v>
      </c>
      <c r="E1089" s="22" t="s">
        <v>16</v>
      </c>
      <c r="F1089" s="22" t="s">
        <v>16</v>
      </c>
      <c r="G1089" s="22" t="s">
        <v>16</v>
      </c>
      <c r="H1089" s="22" t="s">
        <v>16</v>
      </c>
      <c r="I1089" s="22" t="s">
        <v>16</v>
      </c>
      <c r="J1089" s="22" t="s">
        <v>16</v>
      </c>
      <c r="K1089" s="20" t="s">
        <v>14</v>
      </c>
      <c r="L1089" s="21" t="s">
        <v>15</v>
      </c>
      <c r="M1089" s="22" t="s">
        <v>16</v>
      </c>
      <c r="N1089" s="23" t="s">
        <v>17</v>
      </c>
      <c r="O1089" s="22" t="s">
        <v>16</v>
      </c>
      <c r="P1089" s="22" t="s">
        <v>16</v>
      </c>
      <c r="Q1089" s="26" t="s">
        <v>16</v>
      </c>
      <c r="R1089" s="26" t="s">
        <v>16</v>
      </c>
    </row>
    <row r="1090" spans="1:18" x14ac:dyDescent="0.2">
      <c r="A1090" s="38" t="s">
        <v>32</v>
      </c>
      <c r="B1090" s="39" t="s">
        <v>32</v>
      </c>
      <c r="C1090" s="39" t="s">
        <v>32</v>
      </c>
      <c r="D1090" s="39" t="s">
        <v>32</v>
      </c>
      <c r="E1090" s="22" t="s">
        <v>16</v>
      </c>
      <c r="F1090" s="22" t="s">
        <v>16</v>
      </c>
      <c r="G1090" s="22" t="s">
        <v>16</v>
      </c>
      <c r="H1090" s="22" t="s">
        <v>16</v>
      </c>
      <c r="I1090" s="22" t="s">
        <v>16</v>
      </c>
      <c r="J1090" s="22" t="s">
        <v>16</v>
      </c>
      <c r="K1090" s="22" t="s">
        <v>16</v>
      </c>
      <c r="L1090" s="22" t="s">
        <v>16</v>
      </c>
      <c r="M1090" s="22" t="s">
        <v>16</v>
      </c>
      <c r="N1090" s="22" t="s">
        <v>16</v>
      </c>
      <c r="O1090" s="22" t="s">
        <v>16</v>
      </c>
      <c r="P1090" s="22" t="s">
        <v>16</v>
      </c>
      <c r="Q1090" s="26" t="s">
        <v>16</v>
      </c>
      <c r="R1090" s="26" t="s">
        <v>16</v>
      </c>
    </row>
    <row r="1091" spans="1:18" x14ac:dyDescent="0.2">
      <c r="A1091" s="38" t="s">
        <v>32</v>
      </c>
      <c r="B1091" s="39" t="s">
        <v>32</v>
      </c>
      <c r="C1091" s="39" t="s">
        <v>32</v>
      </c>
      <c r="D1091" s="39" t="s">
        <v>32</v>
      </c>
      <c r="E1091" s="22" t="s">
        <v>16</v>
      </c>
      <c r="F1091" s="22" t="s">
        <v>16</v>
      </c>
      <c r="G1091" s="22" t="s">
        <v>16</v>
      </c>
      <c r="H1091" s="22" t="s">
        <v>16</v>
      </c>
      <c r="I1091" s="22" t="s">
        <v>16</v>
      </c>
      <c r="J1091" s="22" t="s">
        <v>16</v>
      </c>
      <c r="K1091" s="22" t="s">
        <v>16</v>
      </c>
      <c r="L1091" s="22" t="s">
        <v>16</v>
      </c>
      <c r="M1091" s="22" t="s">
        <v>16</v>
      </c>
      <c r="N1091" s="22" t="s">
        <v>16</v>
      </c>
      <c r="O1091" s="22" t="s">
        <v>16</v>
      </c>
      <c r="P1091" s="22" t="s">
        <v>16</v>
      </c>
      <c r="Q1091" s="26" t="s">
        <v>16</v>
      </c>
      <c r="R1091" s="26" t="s">
        <v>16</v>
      </c>
    </row>
    <row r="1092" spans="1:18" x14ac:dyDescent="0.2">
      <c r="A1092" s="38" t="s">
        <v>32</v>
      </c>
      <c r="B1092" s="39" t="s">
        <v>32</v>
      </c>
      <c r="C1092" s="39" t="s">
        <v>32</v>
      </c>
      <c r="D1092" s="39" t="s">
        <v>32</v>
      </c>
      <c r="E1092" s="22" t="s">
        <v>16</v>
      </c>
      <c r="F1092" s="22" t="s">
        <v>16</v>
      </c>
      <c r="G1092" s="22" t="s">
        <v>16</v>
      </c>
      <c r="H1092" s="22" t="s">
        <v>16</v>
      </c>
      <c r="I1092" s="22" t="s">
        <v>16</v>
      </c>
      <c r="J1092" s="22" t="s">
        <v>16</v>
      </c>
      <c r="K1092" s="22" t="s">
        <v>16</v>
      </c>
      <c r="L1092" s="22" t="s">
        <v>16</v>
      </c>
      <c r="M1092" s="22" t="s">
        <v>16</v>
      </c>
      <c r="N1092" s="22" t="s">
        <v>16</v>
      </c>
      <c r="O1092" s="22" t="s">
        <v>16</v>
      </c>
      <c r="P1092" s="22" t="s">
        <v>16</v>
      </c>
      <c r="Q1092" s="26" t="s">
        <v>16</v>
      </c>
      <c r="R1092" s="26" t="s">
        <v>16</v>
      </c>
    </row>
    <row r="1093" spans="1:18" x14ac:dyDescent="0.2">
      <c r="A1093" s="38" t="s">
        <v>32</v>
      </c>
      <c r="B1093" s="39" t="s">
        <v>32</v>
      </c>
      <c r="C1093" s="39" t="s">
        <v>32</v>
      </c>
      <c r="D1093" s="39" t="s">
        <v>32</v>
      </c>
      <c r="E1093" s="22" t="s">
        <v>16</v>
      </c>
      <c r="F1093" s="22" t="s">
        <v>16</v>
      </c>
      <c r="G1093" s="22" t="s">
        <v>16</v>
      </c>
      <c r="H1093" s="22" t="s">
        <v>16</v>
      </c>
      <c r="I1093" s="22" t="s">
        <v>16</v>
      </c>
      <c r="J1093" s="22" t="s">
        <v>16</v>
      </c>
      <c r="K1093" s="22" t="s">
        <v>16</v>
      </c>
      <c r="L1093" s="22" t="s">
        <v>16</v>
      </c>
      <c r="M1093" s="22" t="s">
        <v>16</v>
      </c>
      <c r="N1093" s="22" t="s">
        <v>16</v>
      </c>
      <c r="O1093" s="22" t="s">
        <v>16</v>
      </c>
      <c r="P1093" s="22" t="s">
        <v>16</v>
      </c>
      <c r="Q1093" s="26" t="s">
        <v>16</v>
      </c>
      <c r="R1093" s="26" t="s">
        <v>16</v>
      </c>
    </row>
    <row r="1094" spans="1:18" x14ac:dyDescent="0.2">
      <c r="A1094" s="13">
        <v>1076</v>
      </c>
      <c r="B1094">
        <v>35</v>
      </c>
      <c r="C1094" t="s">
        <v>11</v>
      </c>
      <c r="D1094" t="s">
        <v>23</v>
      </c>
      <c r="E1094" s="22" t="s">
        <v>16</v>
      </c>
      <c r="F1094" s="22" t="s">
        <v>16</v>
      </c>
      <c r="G1094" s="22" t="s">
        <v>16</v>
      </c>
      <c r="H1094" s="22" t="s">
        <v>16</v>
      </c>
      <c r="I1094" s="22" t="s">
        <v>16</v>
      </c>
      <c r="J1094" s="22" t="s">
        <v>16</v>
      </c>
      <c r="K1094" s="22" t="s">
        <v>16</v>
      </c>
      <c r="L1094" s="21" t="s">
        <v>15</v>
      </c>
      <c r="M1094" s="28" t="s">
        <v>17</v>
      </c>
      <c r="N1094" s="23" t="s">
        <v>17</v>
      </c>
      <c r="O1094" s="22" t="s">
        <v>16</v>
      </c>
      <c r="P1094" s="22" t="s">
        <v>16</v>
      </c>
      <c r="Q1094" s="26" t="s">
        <v>16</v>
      </c>
      <c r="R1094" s="26" t="s">
        <v>16</v>
      </c>
    </row>
    <row r="1095" spans="1:18" x14ac:dyDescent="0.2">
      <c r="A1095" s="13">
        <v>1077</v>
      </c>
      <c r="B1095">
        <v>35</v>
      </c>
      <c r="C1095" t="s">
        <v>11</v>
      </c>
      <c r="D1095" t="s">
        <v>12</v>
      </c>
      <c r="E1095" s="22" t="s">
        <v>16</v>
      </c>
      <c r="F1095" s="22" t="s">
        <v>16</v>
      </c>
      <c r="G1095" s="22" t="s">
        <v>16</v>
      </c>
      <c r="H1095" s="22" t="s">
        <v>16</v>
      </c>
      <c r="I1095" s="22" t="s">
        <v>16</v>
      </c>
      <c r="J1095" s="22" t="s">
        <v>16</v>
      </c>
      <c r="K1095" s="22" t="s">
        <v>16</v>
      </c>
      <c r="L1095" s="21" t="s">
        <v>15</v>
      </c>
      <c r="M1095" s="28" t="s">
        <v>17</v>
      </c>
      <c r="N1095" s="23" t="s">
        <v>17</v>
      </c>
      <c r="O1095" s="22" t="s">
        <v>16</v>
      </c>
      <c r="P1095" s="22" t="s">
        <v>16</v>
      </c>
      <c r="Q1095" s="26" t="s">
        <v>16</v>
      </c>
      <c r="R1095" s="26" t="s">
        <v>16</v>
      </c>
    </row>
    <row r="1096" spans="1:18" x14ac:dyDescent="0.2">
      <c r="A1096" s="13">
        <v>1078</v>
      </c>
      <c r="B1096">
        <v>35</v>
      </c>
      <c r="C1096" t="s">
        <v>11</v>
      </c>
      <c r="D1096" t="s">
        <v>55</v>
      </c>
      <c r="E1096" s="22" t="s">
        <v>16</v>
      </c>
      <c r="F1096" s="22" t="s">
        <v>16</v>
      </c>
      <c r="G1096" s="22" t="s">
        <v>16</v>
      </c>
      <c r="H1096" s="22" t="s">
        <v>16</v>
      </c>
      <c r="I1096" s="22" t="s">
        <v>16</v>
      </c>
      <c r="J1096" s="22" t="s">
        <v>16</v>
      </c>
      <c r="K1096" s="22" t="s">
        <v>16</v>
      </c>
      <c r="L1096" s="21" t="s">
        <v>15</v>
      </c>
      <c r="M1096" s="22" t="s">
        <v>16</v>
      </c>
      <c r="N1096" s="22" t="s">
        <v>16</v>
      </c>
      <c r="O1096" s="22" t="s">
        <v>16</v>
      </c>
      <c r="P1096" s="22" t="s">
        <v>16</v>
      </c>
      <c r="Q1096" s="26" t="s">
        <v>16</v>
      </c>
      <c r="R1096" s="26" t="s">
        <v>16</v>
      </c>
    </row>
    <row r="1097" spans="1:18" x14ac:dyDescent="0.2">
      <c r="A1097" s="13">
        <v>1079</v>
      </c>
      <c r="B1097">
        <v>35</v>
      </c>
      <c r="C1097" t="s">
        <v>11</v>
      </c>
      <c r="D1097" t="s">
        <v>213</v>
      </c>
      <c r="E1097" s="22" t="s">
        <v>16</v>
      </c>
      <c r="F1097" s="22" t="s">
        <v>16</v>
      </c>
      <c r="G1097" s="22" t="s">
        <v>16</v>
      </c>
      <c r="H1097" s="22" t="s">
        <v>16</v>
      </c>
      <c r="I1097" s="22" t="s">
        <v>16</v>
      </c>
      <c r="J1097" s="22" t="s">
        <v>16</v>
      </c>
      <c r="K1097" s="22" t="s">
        <v>16</v>
      </c>
      <c r="L1097" s="21" t="s">
        <v>15</v>
      </c>
      <c r="M1097" s="28" t="s">
        <v>17</v>
      </c>
      <c r="N1097" s="23" t="s">
        <v>17</v>
      </c>
      <c r="O1097" s="22" t="s">
        <v>16</v>
      </c>
      <c r="P1097" s="22" t="s">
        <v>16</v>
      </c>
      <c r="Q1097" s="26" t="s">
        <v>16</v>
      </c>
      <c r="R1097" s="26" t="s">
        <v>16</v>
      </c>
    </row>
    <row r="1098" spans="1:18" x14ac:dyDescent="0.2">
      <c r="A1098" s="13">
        <v>1080</v>
      </c>
      <c r="B1098">
        <v>5</v>
      </c>
      <c r="C1098" t="s">
        <v>37</v>
      </c>
      <c r="D1098" t="s">
        <v>55</v>
      </c>
      <c r="E1098" s="22" t="s">
        <v>16</v>
      </c>
      <c r="F1098" s="22" t="s">
        <v>16</v>
      </c>
      <c r="G1098" s="22" t="s">
        <v>16</v>
      </c>
      <c r="H1098" s="22" t="s">
        <v>16</v>
      </c>
      <c r="I1098" s="22" t="s">
        <v>16</v>
      </c>
      <c r="J1098" s="22" t="s">
        <v>16</v>
      </c>
      <c r="K1098" s="22" t="s">
        <v>16</v>
      </c>
      <c r="L1098" s="21" t="s">
        <v>15</v>
      </c>
      <c r="M1098" s="28" t="s">
        <v>17</v>
      </c>
      <c r="N1098" s="23" t="s">
        <v>17</v>
      </c>
      <c r="O1098" s="22" t="s">
        <v>16</v>
      </c>
      <c r="P1098" s="22" t="s">
        <v>16</v>
      </c>
      <c r="Q1098" s="26" t="s">
        <v>16</v>
      </c>
      <c r="R1098" s="26" t="s">
        <v>16</v>
      </c>
    </row>
    <row r="1099" spans="1:18" x14ac:dyDescent="0.2">
      <c r="A1099" s="38" t="s">
        <v>32</v>
      </c>
      <c r="B1099" s="39" t="s">
        <v>32</v>
      </c>
      <c r="C1099" s="39" t="s">
        <v>32</v>
      </c>
      <c r="D1099" s="39" t="s">
        <v>32</v>
      </c>
      <c r="E1099" s="22" t="s">
        <v>16</v>
      </c>
      <c r="F1099" s="22" t="s">
        <v>16</v>
      </c>
      <c r="G1099" s="22" t="s">
        <v>16</v>
      </c>
      <c r="H1099" s="22" t="s">
        <v>16</v>
      </c>
      <c r="I1099" s="22" t="s">
        <v>16</v>
      </c>
      <c r="J1099" s="22" t="s">
        <v>16</v>
      </c>
      <c r="K1099" s="22" t="s">
        <v>16</v>
      </c>
      <c r="L1099" s="22" t="s">
        <v>16</v>
      </c>
      <c r="M1099" s="22" t="s">
        <v>16</v>
      </c>
      <c r="N1099" s="22" t="s">
        <v>16</v>
      </c>
      <c r="O1099" s="22" t="s">
        <v>16</v>
      </c>
      <c r="P1099" s="22" t="s">
        <v>16</v>
      </c>
      <c r="Q1099" s="26" t="s">
        <v>16</v>
      </c>
      <c r="R1099" s="26" t="s">
        <v>16</v>
      </c>
    </row>
    <row r="1100" spans="1:18" x14ac:dyDescent="0.2">
      <c r="A1100" s="13" t="s">
        <v>214</v>
      </c>
      <c r="B1100">
        <v>30</v>
      </c>
      <c r="C1100" t="s">
        <v>36</v>
      </c>
      <c r="D1100" t="s">
        <v>12</v>
      </c>
      <c r="E1100" s="22" t="s">
        <v>16</v>
      </c>
      <c r="F1100" s="22" t="s">
        <v>16</v>
      </c>
      <c r="G1100" s="22" t="s">
        <v>16</v>
      </c>
      <c r="H1100" s="22" t="s">
        <v>16</v>
      </c>
      <c r="I1100" s="22" t="s">
        <v>16</v>
      </c>
      <c r="J1100" s="22" t="s">
        <v>16</v>
      </c>
      <c r="K1100" s="20" t="s">
        <v>14</v>
      </c>
      <c r="L1100" s="21" t="s">
        <v>15</v>
      </c>
      <c r="M1100" s="22" t="s">
        <v>16</v>
      </c>
      <c r="N1100" s="23" t="s">
        <v>17</v>
      </c>
      <c r="O1100" s="22" t="s">
        <v>16</v>
      </c>
      <c r="P1100" s="22" t="s">
        <v>16</v>
      </c>
      <c r="Q1100" s="26" t="s">
        <v>16</v>
      </c>
      <c r="R1100" s="26" t="s">
        <v>16</v>
      </c>
    </row>
    <row r="1101" spans="1:18" x14ac:dyDescent="0.2">
      <c r="A1101" s="38" t="s">
        <v>32</v>
      </c>
      <c r="B1101" s="39" t="s">
        <v>32</v>
      </c>
      <c r="C1101" s="39" t="s">
        <v>32</v>
      </c>
      <c r="D1101" s="39" t="s">
        <v>32</v>
      </c>
      <c r="E1101" s="22" t="s">
        <v>16</v>
      </c>
      <c r="F1101" s="22" t="s">
        <v>16</v>
      </c>
      <c r="G1101" s="22" t="s">
        <v>16</v>
      </c>
      <c r="H1101" s="22" t="s">
        <v>16</v>
      </c>
      <c r="I1101" s="22" t="s">
        <v>16</v>
      </c>
      <c r="J1101" s="22" t="s">
        <v>16</v>
      </c>
      <c r="K1101" s="22" t="s">
        <v>16</v>
      </c>
      <c r="L1101" s="22" t="s">
        <v>16</v>
      </c>
      <c r="M1101" s="22" t="s">
        <v>16</v>
      </c>
      <c r="N1101" s="22" t="s">
        <v>16</v>
      </c>
      <c r="O1101" s="22" t="s">
        <v>16</v>
      </c>
      <c r="P1101" s="22" t="s">
        <v>16</v>
      </c>
      <c r="Q1101" s="26" t="s">
        <v>16</v>
      </c>
      <c r="R1101" s="26" t="s">
        <v>16</v>
      </c>
    </row>
    <row r="1102" spans="1:18" x14ac:dyDescent="0.2">
      <c r="A1102" s="13">
        <v>1084</v>
      </c>
      <c r="B1102">
        <v>30</v>
      </c>
      <c r="C1102" t="s">
        <v>36</v>
      </c>
      <c r="D1102" t="s">
        <v>54</v>
      </c>
      <c r="E1102" s="22" t="s">
        <v>16</v>
      </c>
      <c r="F1102" s="22" t="s">
        <v>16</v>
      </c>
      <c r="G1102" s="22" t="s">
        <v>16</v>
      </c>
      <c r="H1102" s="22" t="s">
        <v>16</v>
      </c>
      <c r="I1102" s="22" t="s">
        <v>16</v>
      </c>
      <c r="J1102" s="22" t="s">
        <v>16</v>
      </c>
      <c r="K1102" s="20" t="s">
        <v>14</v>
      </c>
      <c r="L1102" s="21" t="s">
        <v>15</v>
      </c>
      <c r="M1102" s="28" t="s">
        <v>17</v>
      </c>
      <c r="N1102" s="23" t="s">
        <v>17</v>
      </c>
      <c r="O1102" s="22" t="s">
        <v>16</v>
      </c>
      <c r="P1102" s="22" t="s">
        <v>16</v>
      </c>
      <c r="Q1102" s="26" t="s">
        <v>16</v>
      </c>
      <c r="R1102" s="26" t="s">
        <v>16</v>
      </c>
    </row>
    <row r="1103" spans="1:18" x14ac:dyDescent="0.2">
      <c r="A1103" s="38" t="s">
        <v>32</v>
      </c>
      <c r="B1103" s="39" t="s">
        <v>32</v>
      </c>
      <c r="C1103" s="39" t="s">
        <v>32</v>
      </c>
      <c r="D1103" s="39" t="s">
        <v>32</v>
      </c>
      <c r="E1103" s="22" t="s">
        <v>16</v>
      </c>
      <c r="F1103" s="22" t="s">
        <v>16</v>
      </c>
      <c r="G1103" s="22" t="s">
        <v>16</v>
      </c>
      <c r="H1103" s="22" t="s">
        <v>16</v>
      </c>
      <c r="I1103" s="22" t="s">
        <v>16</v>
      </c>
      <c r="J1103" s="22" t="s">
        <v>16</v>
      </c>
      <c r="K1103" s="22" t="s">
        <v>16</v>
      </c>
      <c r="L1103" s="22" t="s">
        <v>16</v>
      </c>
      <c r="M1103" s="22" t="s">
        <v>16</v>
      </c>
      <c r="N1103" s="22" t="s">
        <v>16</v>
      </c>
      <c r="O1103" s="22" t="s">
        <v>16</v>
      </c>
      <c r="P1103" s="22" t="s">
        <v>16</v>
      </c>
      <c r="Q1103" s="26" t="s">
        <v>16</v>
      </c>
      <c r="R1103" s="26" t="s">
        <v>16</v>
      </c>
    </row>
    <row r="1104" spans="1:18" x14ac:dyDescent="0.2">
      <c r="A1104" s="13">
        <v>1086</v>
      </c>
      <c r="B1104">
        <v>8</v>
      </c>
      <c r="C1104" t="s">
        <v>11</v>
      </c>
      <c r="D1104" t="s">
        <v>12</v>
      </c>
      <c r="E1104" s="22" t="s">
        <v>16</v>
      </c>
      <c r="F1104" s="22" t="s">
        <v>16</v>
      </c>
      <c r="G1104" s="16" t="s">
        <v>13</v>
      </c>
      <c r="H1104" s="17" t="s">
        <v>13</v>
      </c>
      <c r="I1104" s="18" t="s">
        <v>14</v>
      </c>
      <c r="J1104" s="19" t="s">
        <v>14</v>
      </c>
      <c r="K1104" s="20" t="s">
        <v>14</v>
      </c>
      <c r="L1104" s="21" t="s">
        <v>15</v>
      </c>
      <c r="M1104" s="28" t="s">
        <v>17</v>
      </c>
      <c r="N1104" s="23" t="s">
        <v>17</v>
      </c>
      <c r="O1104" s="22" t="s">
        <v>16</v>
      </c>
      <c r="P1104" s="22" t="s">
        <v>16</v>
      </c>
      <c r="Q1104" s="26" t="s">
        <v>16</v>
      </c>
      <c r="R1104" s="26" t="s">
        <v>16</v>
      </c>
    </row>
    <row r="1105" spans="1:18" x14ac:dyDescent="0.2">
      <c r="A1105" s="13">
        <v>1087</v>
      </c>
      <c r="B1105">
        <v>8</v>
      </c>
      <c r="C1105" t="s">
        <v>11</v>
      </c>
      <c r="D1105" t="s">
        <v>54</v>
      </c>
      <c r="E1105" s="22" t="s">
        <v>16</v>
      </c>
      <c r="F1105" s="22" t="s">
        <v>16</v>
      </c>
      <c r="G1105" s="22" t="s">
        <v>16</v>
      </c>
      <c r="H1105" s="22" t="s">
        <v>16</v>
      </c>
      <c r="I1105" s="22" t="s">
        <v>16</v>
      </c>
      <c r="J1105" s="22" t="s">
        <v>16</v>
      </c>
      <c r="K1105" s="20" t="s">
        <v>14</v>
      </c>
      <c r="L1105" s="21" t="s">
        <v>15</v>
      </c>
      <c r="M1105" s="28" t="s">
        <v>17</v>
      </c>
      <c r="N1105" s="23" t="s">
        <v>17</v>
      </c>
      <c r="O1105" s="22" t="s">
        <v>16</v>
      </c>
      <c r="P1105" s="22" t="s">
        <v>16</v>
      </c>
      <c r="Q1105" s="26" t="s">
        <v>16</v>
      </c>
      <c r="R1105" s="26" t="s">
        <v>16</v>
      </c>
    </row>
    <row r="1106" spans="1:18" x14ac:dyDescent="0.2">
      <c r="A1106" s="38" t="s">
        <v>32</v>
      </c>
      <c r="B1106" s="39" t="s">
        <v>32</v>
      </c>
      <c r="C1106" s="39" t="s">
        <v>32</v>
      </c>
      <c r="D1106" s="39" t="s">
        <v>32</v>
      </c>
      <c r="E1106" s="22" t="s">
        <v>16</v>
      </c>
      <c r="F1106" s="22" t="s">
        <v>16</v>
      </c>
      <c r="G1106" s="22" t="s">
        <v>16</v>
      </c>
      <c r="H1106" s="22" t="s">
        <v>16</v>
      </c>
      <c r="I1106" s="22" t="s">
        <v>16</v>
      </c>
      <c r="J1106" s="22" t="s">
        <v>16</v>
      </c>
      <c r="K1106" s="22" t="s">
        <v>16</v>
      </c>
      <c r="L1106" s="22" t="s">
        <v>16</v>
      </c>
      <c r="M1106" s="22" t="s">
        <v>16</v>
      </c>
      <c r="N1106" s="22" t="s">
        <v>16</v>
      </c>
      <c r="O1106" s="22" t="s">
        <v>16</v>
      </c>
      <c r="P1106" s="22" t="s">
        <v>16</v>
      </c>
      <c r="Q1106" s="26" t="s">
        <v>16</v>
      </c>
      <c r="R1106" s="26" t="s">
        <v>16</v>
      </c>
    </row>
    <row r="1107" spans="1:18" x14ac:dyDescent="0.2">
      <c r="A1107" s="13">
        <v>1089</v>
      </c>
      <c r="B1107">
        <v>34</v>
      </c>
      <c r="C1107" t="s">
        <v>11</v>
      </c>
      <c r="D1107" t="s">
        <v>55</v>
      </c>
      <c r="E1107" s="22" t="s">
        <v>16</v>
      </c>
      <c r="F1107" s="22" t="s">
        <v>16</v>
      </c>
      <c r="G1107" s="22" t="s">
        <v>16</v>
      </c>
      <c r="H1107" s="22" t="s">
        <v>16</v>
      </c>
      <c r="I1107" s="22" t="s">
        <v>16</v>
      </c>
      <c r="J1107" s="22" t="s">
        <v>16</v>
      </c>
      <c r="K1107" s="20" t="s">
        <v>14</v>
      </c>
      <c r="L1107" s="21" t="s">
        <v>15</v>
      </c>
      <c r="M1107" s="28" t="s">
        <v>17</v>
      </c>
      <c r="N1107" s="23" t="s">
        <v>17</v>
      </c>
      <c r="O1107" s="22" t="s">
        <v>16</v>
      </c>
      <c r="P1107" s="22" t="s">
        <v>16</v>
      </c>
      <c r="Q1107" s="26" t="s">
        <v>16</v>
      </c>
      <c r="R1107" s="26" t="s">
        <v>16</v>
      </c>
    </row>
    <row r="1108" spans="1:18" x14ac:dyDescent="0.2">
      <c r="A1108" s="38" t="s">
        <v>32</v>
      </c>
      <c r="B1108" s="39" t="s">
        <v>32</v>
      </c>
      <c r="C1108" s="39" t="s">
        <v>32</v>
      </c>
      <c r="D1108" s="39" t="s">
        <v>32</v>
      </c>
      <c r="E1108" s="22" t="s">
        <v>16</v>
      </c>
      <c r="F1108" s="22" t="s">
        <v>16</v>
      </c>
      <c r="G1108" s="22" t="s">
        <v>16</v>
      </c>
      <c r="H1108" s="22" t="s">
        <v>16</v>
      </c>
      <c r="I1108" s="22" t="s">
        <v>16</v>
      </c>
      <c r="J1108" s="22" t="s">
        <v>16</v>
      </c>
      <c r="K1108" s="22" t="s">
        <v>16</v>
      </c>
      <c r="L1108" s="22" t="s">
        <v>16</v>
      </c>
      <c r="M1108" s="22" t="s">
        <v>16</v>
      </c>
      <c r="N1108" s="22" t="s">
        <v>16</v>
      </c>
      <c r="O1108" s="22" t="s">
        <v>16</v>
      </c>
      <c r="P1108" s="22" t="s">
        <v>16</v>
      </c>
      <c r="Q1108" s="26" t="s">
        <v>16</v>
      </c>
      <c r="R1108" s="26" t="s">
        <v>16</v>
      </c>
    </row>
    <row r="1109" spans="1:18" x14ac:dyDescent="0.2">
      <c r="A1109" s="13">
        <v>1091</v>
      </c>
      <c r="B1109">
        <v>5</v>
      </c>
      <c r="C1109" t="s">
        <v>37</v>
      </c>
      <c r="D1109" t="s">
        <v>12</v>
      </c>
      <c r="E1109" s="22" t="s">
        <v>16</v>
      </c>
      <c r="F1109" s="22" t="s">
        <v>16</v>
      </c>
      <c r="G1109" s="22" t="s">
        <v>16</v>
      </c>
      <c r="H1109" s="22" t="s">
        <v>16</v>
      </c>
      <c r="I1109" s="22" t="s">
        <v>16</v>
      </c>
      <c r="J1109" s="22" t="s">
        <v>16</v>
      </c>
      <c r="K1109" s="22" t="s">
        <v>16</v>
      </c>
      <c r="L1109" s="21" t="s">
        <v>15</v>
      </c>
      <c r="M1109" s="28" t="s">
        <v>17</v>
      </c>
      <c r="N1109" s="23" t="s">
        <v>17</v>
      </c>
      <c r="O1109" s="22" t="s">
        <v>16</v>
      </c>
      <c r="P1109" s="22" t="s">
        <v>16</v>
      </c>
      <c r="Q1109" s="26" t="s">
        <v>16</v>
      </c>
      <c r="R1109" s="26" t="s">
        <v>16</v>
      </c>
    </row>
    <row r="1110" spans="1:18" x14ac:dyDescent="0.2">
      <c r="A1110" s="13">
        <v>1092</v>
      </c>
      <c r="B1110">
        <v>5</v>
      </c>
      <c r="C1110" t="s">
        <v>37</v>
      </c>
      <c r="D1110" t="s">
        <v>50</v>
      </c>
      <c r="E1110" s="22" t="s">
        <v>16</v>
      </c>
      <c r="F1110" s="22" t="s">
        <v>16</v>
      </c>
      <c r="G1110" s="22" t="s">
        <v>16</v>
      </c>
      <c r="H1110" s="22" t="s">
        <v>16</v>
      </c>
      <c r="I1110" s="22" t="s">
        <v>16</v>
      </c>
      <c r="J1110" s="22" t="s">
        <v>16</v>
      </c>
      <c r="K1110" s="22" t="s">
        <v>16</v>
      </c>
      <c r="L1110" s="21" t="s">
        <v>15</v>
      </c>
      <c r="M1110" s="28" t="s">
        <v>17</v>
      </c>
      <c r="N1110" s="23" t="s">
        <v>17</v>
      </c>
      <c r="O1110" s="22" t="s">
        <v>16</v>
      </c>
      <c r="P1110" s="22" t="s">
        <v>16</v>
      </c>
      <c r="Q1110" s="26" t="s">
        <v>16</v>
      </c>
      <c r="R1110" s="26" t="s">
        <v>16</v>
      </c>
    </row>
    <row r="1111" spans="1:18" x14ac:dyDescent="0.2">
      <c r="A1111" s="13">
        <v>1093</v>
      </c>
      <c r="B1111">
        <v>5</v>
      </c>
      <c r="C1111" t="s">
        <v>37</v>
      </c>
      <c r="D1111" t="s">
        <v>55</v>
      </c>
      <c r="E1111" s="22" t="s">
        <v>16</v>
      </c>
      <c r="F1111" s="22" t="s">
        <v>16</v>
      </c>
      <c r="G1111" s="22" t="s">
        <v>16</v>
      </c>
      <c r="H1111" s="22" t="s">
        <v>16</v>
      </c>
      <c r="I1111" s="22" t="s">
        <v>16</v>
      </c>
      <c r="J1111" s="22" t="s">
        <v>16</v>
      </c>
      <c r="K1111" s="22" t="s">
        <v>16</v>
      </c>
      <c r="L1111" s="21" t="s">
        <v>15</v>
      </c>
      <c r="M1111" s="28" t="s">
        <v>17</v>
      </c>
      <c r="N1111" s="23" t="s">
        <v>17</v>
      </c>
      <c r="O1111" s="22" t="s">
        <v>16</v>
      </c>
      <c r="P1111" s="22" t="s">
        <v>16</v>
      </c>
      <c r="Q1111" s="26" t="s">
        <v>16</v>
      </c>
      <c r="R1111" s="26" t="s">
        <v>16</v>
      </c>
    </row>
    <row r="1112" spans="1:18" x14ac:dyDescent="0.2">
      <c r="A1112" s="13">
        <v>1094</v>
      </c>
      <c r="B1112">
        <v>5</v>
      </c>
      <c r="C1112" t="s">
        <v>37</v>
      </c>
      <c r="D1112" t="s">
        <v>12</v>
      </c>
      <c r="E1112" s="22" t="s">
        <v>16</v>
      </c>
      <c r="F1112" s="22" t="s">
        <v>16</v>
      </c>
      <c r="G1112" s="22" t="s">
        <v>16</v>
      </c>
      <c r="H1112" s="22" t="s">
        <v>16</v>
      </c>
      <c r="I1112" s="22" t="s">
        <v>16</v>
      </c>
      <c r="J1112" s="22" t="s">
        <v>16</v>
      </c>
      <c r="K1112" s="22" t="s">
        <v>16</v>
      </c>
      <c r="L1112" s="21" t="s">
        <v>15</v>
      </c>
      <c r="M1112" s="28" t="s">
        <v>17</v>
      </c>
      <c r="N1112" s="22" t="s">
        <v>16</v>
      </c>
      <c r="O1112" s="22" t="s">
        <v>16</v>
      </c>
      <c r="P1112" s="22" t="s">
        <v>16</v>
      </c>
      <c r="Q1112" s="26" t="s">
        <v>16</v>
      </c>
      <c r="R1112" s="26" t="s">
        <v>16</v>
      </c>
    </row>
    <row r="1113" spans="1:18" x14ac:dyDescent="0.2">
      <c r="A1113" s="13">
        <v>1095</v>
      </c>
      <c r="B1113">
        <v>5</v>
      </c>
      <c r="C1113" t="s">
        <v>37</v>
      </c>
      <c r="D1113" t="s">
        <v>12</v>
      </c>
      <c r="E1113" s="22" t="s">
        <v>16</v>
      </c>
      <c r="F1113" s="22" t="s">
        <v>16</v>
      </c>
      <c r="G1113" s="22" t="s">
        <v>16</v>
      </c>
      <c r="H1113" s="22" t="s">
        <v>16</v>
      </c>
      <c r="I1113" s="22" t="s">
        <v>16</v>
      </c>
      <c r="J1113" s="22" t="s">
        <v>16</v>
      </c>
      <c r="K1113" s="22" t="s">
        <v>16</v>
      </c>
      <c r="L1113" s="21" t="s">
        <v>15</v>
      </c>
      <c r="M1113" s="28" t="s">
        <v>17</v>
      </c>
      <c r="N1113" s="23" t="s">
        <v>17</v>
      </c>
      <c r="O1113" s="22" t="s">
        <v>16</v>
      </c>
      <c r="P1113" s="22" t="s">
        <v>16</v>
      </c>
      <c r="Q1113" s="26" t="s">
        <v>16</v>
      </c>
      <c r="R1113" s="26" t="s">
        <v>16</v>
      </c>
    </row>
    <row r="1114" spans="1:18" x14ac:dyDescent="0.2">
      <c r="A1114" s="13">
        <v>1096</v>
      </c>
      <c r="B1114">
        <v>5</v>
      </c>
      <c r="C1114" t="s">
        <v>37</v>
      </c>
      <c r="D1114" t="s">
        <v>55</v>
      </c>
      <c r="E1114" s="22" t="s">
        <v>16</v>
      </c>
      <c r="F1114" s="22" t="s">
        <v>16</v>
      </c>
      <c r="G1114" s="22" t="s">
        <v>16</v>
      </c>
      <c r="H1114" s="22" t="s">
        <v>16</v>
      </c>
      <c r="I1114" s="22" t="s">
        <v>16</v>
      </c>
      <c r="J1114" s="22" t="s">
        <v>16</v>
      </c>
      <c r="K1114" s="22" t="s">
        <v>16</v>
      </c>
      <c r="L1114" s="21" t="s">
        <v>15</v>
      </c>
      <c r="M1114" s="22" t="s">
        <v>16</v>
      </c>
      <c r="N1114" s="23" t="s">
        <v>17</v>
      </c>
      <c r="O1114" s="22" t="s">
        <v>16</v>
      </c>
      <c r="P1114" s="22" t="s">
        <v>16</v>
      </c>
      <c r="Q1114" s="26" t="s">
        <v>16</v>
      </c>
      <c r="R1114" s="26" t="s">
        <v>16</v>
      </c>
    </row>
    <row r="1115" spans="1:18" x14ac:dyDescent="0.2">
      <c r="A1115" s="13">
        <v>1097</v>
      </c>
      <c r="B1115">
        <v>5</v>
      </c>
      <c r="C1115" t="s">
        <v>37</v>
      </c>
      <c r="D1115" t="s">
        <v>12</v>
      </c>
      <c r="E1115" s="22" t="s">
        <v>16</v>
      </c>
      <c r="F1115" s="22" t="s">
        <v>16</v>
      </c>
      <c r="G1115" s="22" t="s">
        <v>16</v>
      </c>
      <c r="H1115" s="22" t="s">
        <v>16</v>
      </c>
      <c r="I1115" s="22" t="s">
        <v>16</v>
      </c>
      <c r="J1115" s="22" t="s">
        <v>16</v>
      </c>
      <c r="K1115" s="22" t="s">
        <v>16</v>
      </c>
      <c r="L1115" s="21" t="s">
        <v>15</v>
      </c>
      <c r="M1115" s="28" t="s">
        <v>17</v>
      </c>
      <c r="N1115" s="23" t="s">
        <v>17</v>
      </c>
      <c r="O1115" s="22" t="s">
        <v>16</v>
      </c>
      <c r="P1115" s="22" t="s">
        <v>16</v>
      </c>
      <c r="Q1115" s="22" t="s">
        <v>16</v>
      </c>
      <c r="R1115" s="22" t="s">
        <v>16</v>
      </c>
    </row>
    <row r="1116" spans="1:18" x14ac:dyDescent="0.2">
      <c r="A1116" s="13" t="s">
        <v>215</v>
      </c>
      <c r="B1116">
        <v>5</v>
      </c>
      <c r="C1116" t="s">
        <v>37</v>
      </c>
      <c r="D1116" t="s">
        <v>12</v>
      </c>
      <c r="E1116" s="22" t="s">
        <v>16</v>
      </c>
      <c r="F1116" s="22" t="s">
        <v>16</v>
      </c>
      <c r="G1116" s="22" t="s">
        <v>16</v>
      </c>
      <c r="H1116" s="22" t="s">
        <v>16</v>
      </c>
      <c r="I1116" s="22" t="s">
        <v>16</v>
      </c>
      <c r="J1116" s="22" t="s">
        <v>16</v>
      </c>
      <c r="K1116" s="22" t="s">
        <v>16</v>
      </c>
      <c r="L1116" s="21" t="s">
        <v>15</v>
      </c>
      <c r="M1116" s="28" t="s">
        <v>17</v>
      </c>
      <c r="N1116" s="23" t="s">
        <v>17</v>
      </c>
      <c r="O1116" s="22" t="s">
        <v>16</v>
      </c>
      <c r="P1116" s="22" t="s">
        <v>16</v>
      </c>
      <c r="Q1116" s="26" t="s">
        <v>16</v>
      </c>
      <c r="R1116" s="26" t="s">
        <v>16</v>
      </c>
    </row>
    <row r="1117" spans="1:18" x14ac:dyDescent="0.2">
      <c r="A1117" s="13" t="s">
        <v>216</v>
      </c>
      <c r="B1117">
        <v>5</v>
      </c>
      <c r="C1117" t="s">
        <v>37</v>
      </c>
      <c r="D1117" t="s">
        <v>12</v>
      </c>
      <c r="E1117" s="22" t="s">
        <v>16</v>
      </c>
      <c r="F1117" s="22" t="s">
        <v>16</v>
      </c>
      <c r="G1117" s="22" t="s">
        <v>16</v>
      </c>
      <c r="H1117" s="22" t="s">
        <v>16</v>
      </c>
      <c r="I1117" s="22" t="s">
        <v>16</v>
      </c>
      <c r="J1117" s="22" t="s">
        <v>16</v>
      </c>
      <c r="K1117" s="22" t="s">
        <v>16</v>
      </c>
      <c r="L1117" s="21" t="s">
        <v>15</v>
      </c>
      <c r="M1117" s="28" t="s">
        <v>17</v>
      </c>
      <c r="N1117" s="23" t="s">
        <v>17</v>
      </c>
      <c r="O1117" s="22" t="s">
        <v>16</v>
      </c>
      <c r="P1117" s="22" t="s">
        <v>16</v>
      </c>
      <c r="Q1117" s="26" t="s">
        <v>16</v>
      </c>
      <c r="R1117" s="26" t="s">
        <v>16</v>
      </c>
    </row>
    <row r="1118" spans="1:18" x14ac:dyDescent="0.2">
      <c r="A1118" s="13">
        <v>1099</v>
      </c>
      <c r="B1118">
        <v>5</v>
      </c>
      <c r="C1118" t="s">
        <v>37</v>
      </c>
      <c r="D1118" t="s">
        <v>12</v>
      </c>
      <c r="E1118" s="22" t="s">
        <v>16</v>
      </c>
      <c r="F1118" s="22" t="s">
        <v>16</v>
      </c>
      <c r="G1118" s="22" t="s">
        <v>16</v>
      </c>
      <c r="H1118" s="22" t="s">
        <v>16</v>
      </c>
      <c r="I1118" s="22" t="s">
        <v>16</v>
      </c>
      <c r="J1118" s="22" t="s">
        <v>16</v>
      </c>
      <c r="K1118" s="22" t="s">
        <v>16</v>
      </c>
      <c r="L1118" s="21" t="s">
        <v>15</v>
      </c>
      <c r="M1118" s="28" t="s">
        <v>17</v>
      </c>
      <c r="N1118" s="23" t="s">
        <v>17</v>
      </c>
      <c r="O1118" s="22" t="s">
        <v>16</v>
      </c>
      <c r="P1118" s="22" t="s">
        <v>16</v>
      </c>
      <c r="Q1118" s="26" t="s">
        <v>16</v>
      </c>
      <c r="R1118" s="26" t="s">
        <v>16</v>
      </c>
    </row>
    <row r="1119" spans="1:18" x14ac:dyDescent="0.2">
      <c r="A1119" s="13">
        <v>1100</v>
      </c>
      <c r="B1119">
        <v>5</v>
      </c>
      <c r="C1119" t="s">
        <v>37</v>
      </c>
      <c r="D1119" s="45" t="s">
        <v>217</v>
      </c>
      <c r="E1119" s="22" t="s">
        <v>16</v>
      </c>
      <c r="F1119" s="22" t="s">
        <v>16</v>
      </c>
      <c r="G1119" s="22" t="s">
        <v>16</v>
      </c>
      <c r="H1119" s="22" t="s">
        <v>16</v>
      </c>
      <c r="I1119" s="22" t="s">
        <v>16</v>
      </c>
      <c r="J1119" s="22" t="s">
        <v>16</v>
      </c>
      <c r="K1119" s="22" t="s">
        <v>16</v>
      </c>
      <c r="L1119" s="21" t="s">
        <v>15</v>
      </c>
      <c r="M1119" s="28" t="s">
        <v>17</v>
      </c>
      <c r="N1119" s="23" t="s">
        <v>17</v>
      </c>
      <c r="O1119" s="22" t="s">
        <v>16</v>
      </c>
      <c r="P1119" s="22" t="s">
        <v>16</v>
      </c>
      <c r="Q1119" s="26" t="s">
        <v>16</v>
      </c>
      <c r="R1119" s="26" t="s">
        <v>16</v>
      </c>
    </row>
    <row r="1120" spans="1:18" x14ac:dyDescent="0.2">
      <c r="A1120" s="13">
        <v>1101</v>
      </c>
      <c r="B1120">
        <v>25</v>
      </c>
      <c r="C1120" t="s">
        <v>34</v>
      </c>
      <c r="D1120" t="s">
        <v>12</v>
      </c>
      <c r="E1120" s="22" t="s">
        <v>16</v>
      </c>
      <c r="F1120" s="22" t="s">
        <v>16</v>
      </c>
      <c r="G1120" s="22" t="s">
        <v>16</v>
      </c>
      <c r="H1120" s="22" t="s">
        <v>16</v>
      </c>
      <c r="I1120" s="22" t="s">
        <v>16</v>
      </c>
      <c r="J1120" s="22" t="s">
        <v>16</v>
      </c>
      <c r="K1120" s="22" t="s">
        <v>16</v>
      </c>
      <c r="L1120" s="22" t="s">
        <v>16</v>
      </c>
      <c r="M1120" s="28" t="s">
        <v>17</v>
      </c>
      <c r="N1120" s="22" t="s">
        <v>16</v>
      </c>
      <c r="O1120" s="22" t="s">
        <v>16</v>
      </c>
      <c r="P1120" s="22" t="s">
        <v>16</v>
      </c>
      <c r="Q1120" s="26" t="s">
        <v>16</v>
      </c>
      <c r="R1120" s="26" t="s">
        <v>16</v>
      </c>
    </row>
    <row r="1121" spans="1:18" x14ac:dyDescent="0.2">
      <c r="A1121" s="13" t="s">
        <v>218</v>
      </c>
      <c r="B1121">
        <v>25</v>
      </c>
      <c r="C1121" t="s">
        <v>34</v>
      </c>
      <c r="D1121" t="s">
        <v>12</v>
      </c>
      <c r="E1121" s="22" t="s">
        <v>16</v>
      </c>
      <c r="F1121" s="22" t="s">
        <v>16</v>
      </c>
      <c r="G1121" s="22" t="s">
        <v>16</v>
      </c>
      <c r="H1121" s="22" t="s">
        <v>16</v>
      </c>
      <c r="I1121" s="22" t="s">
        <v>16</v>
      </c>
      <c r="J1121" s="22" t="s">
        <v>16</v>
      </c>
      <c r="K1121" s="22" t="s">
        <v>16</v>
      </c>
      <c r="L1121" s="22" t="s">
        <v>16</v>
      </c>
      <c r="M1121" s="22" t="s">
        <v>16</v>
      </c>
      <c r="N1121" s="23" t="s">
        <v>17</v>
      </c>
      <c r="O1121" s="22" t="s">
        <v>16</v>
      </c>
      <c r="P1121" s="22" t="s">
        <v>16</v>
      </c>
      <c r="Q1121" s="26" t="s">
        <v>16</v>
      </c>
      <c r="R1121" s="26" t="s">
        <v>16</v>
      </c>
    </row>
    <row r="1122" spans="1:18" x14ac:dyDescent="0.2">
      <c r="A1122" s="22" t="s">
        <v>32</v>
      </c>
      <c r="B1122" s="22" t="s">
        <v>32</v>
      </c>
      <c r="C1122" s="22" t="s">
        <v>32</v>
      </c>
      <c r="D1122" s="22" t="s">
        <v>32</v>
      </c>
      <c r="E1122" s="22" t="s">
        <v>16</v>
      </c>
      <c r="F1122" s="22" t="s">
        <v>16</v>
      </c>
      <c r="G1122" s="22" t="s">
        <v>16</v>
      </c>
      <c r="H1122" s="22" t="s">
        <v>16</v>
      </c>
      <c r="I1122" s="22" t="s">
        <v>16</v>
      </c>
      <c r="J1122" s="22" t="s">
        <v>16</v>
      </c>
      <c r="K1122" s="22" t="s">
        <v>16</v>
      </c>
      <c r="L1122" s="22" t="s">
        <v>16</v>
      </c>
      <c r="M1122" s="22" t="s">
        <v>16</v>
      </c>
      <c r="N1122" s="22" t="s">
        <v>16</v>
      </c>
      <c r="O1122" s="22" t="s">
        <v>16</v>
      </c>
      <c r="P1122" s="22" t="s">
        <v>16</v>
      </c>
      <c r="Q1122" s="26" t="s">
        <v>16</v>
      </c>
      <c r="R1122" s="26" t="s">
        <v>16</v>
      </c>
    </row>
    <row r="1123" spans="1:18" x14ac:dyDescent="0.2">
      <c r="A1123" s="22" t="s">
        <v>32</v>
      </c>
      <c r="B1123" s="22" t="s">
        <v>32</v>
      </c>
      <c r="C1123" s="22" t="s">
        <v>32</v>
      </c>
      <c r="D1123" s="22" t="s">
        <v>32</v>
      </c>
      <c r="E1123" s="22" t="s">
        <v>16</v>
      </c>
      <c r="F1123" s="22" t="s">
        <v>16</v>
      </c>
      <c r="G1123" s="22" t="s">
        <v>16</v>
      </c>
      <c r="H1123" s="22" t="s">
        <v>16</v>
      </c>
      <c r="I1123" s="22" t="s">
        <v>16</v>
      </c>
      <c r="J1123" s="22" t="s">
        <v>16</v>
      </c>
      <c r="K1123" s="22" t="s">
        <v>16</v>
      </c>
      <c r="L1123" s="22" t="s">
        <v>16</v>
      </c>
      <c r="M1123" s="22" t="s">
        <v>16</v>
      </c>
      <c r="N1123" s="22" t="s">
        <v>16</v>
      </c>
      <c r="O1123" s="22" t="s">
        <v>16</v>
      </c>
      <c r="P1123" s="22" t="s">
        <v>16</v>
      </c>
      <c r="Q1123" s="26" t="s">
        <v>16</v>
      </c>
      <c r="R1123" s="26" t="s">
        <v>16</v>
      </c>
    </row>
    <row r="1124" spans="1:18" x14ac:dyDescent="0.2">
      <c r="A1124" s="22" t="s">
        <v>32</v>
      </c>
      <c r="B1124" s="22" t="s">
        <v>32</v>
      </c>
      <c r="C1124" s="22" t="s">
        <v>32</v>
      </c>
      <c r="D1124" s="22" t="s">
        <v>32</v>
      </c>
      <c r="E1124" s="22" t="s">
        <v>16</v>
      </c>
      <c r="F1124" s="22" t="s">
        <v>16</v>
      </c>
      <c r="G1124" s="22" t="s">
        <v>16</v>
      </c>
      <c r="H1124" s="22" t="s">
        <v>16</v>
      </c>
      <c r="I1124" s="22" t="s">
        <v>16</v>
      </c>
      <c r="J1124" s="22" t="s">
        <v>16</v>
      </c>
      <c r="K1124" s="22" t="s">
        <v>16</v>
      </c>
      <c r="L1124" s="21" t="s">
        <v>15</v>
      </c>
      <c r="M1124" s="22" t="s">
        <v>16</v>
      </c>
      <c r="N1124" s="22" t="s">
        <v>16</v>
      </c>
      <c r="O1124" s="22" t="s">
        <v>16</v>
      </c>
      <c r="P1124" s="22" t="s">
        <v>16</v>
      </c>
      <c r="Q1124" s="26" t="s">
        <v>16</v>
      </c>
      <c r="R1124" s="26" t="s">
        <v>16</v>
      </c>
    </row>
    <row r="1125" spans="1:18" x14ac:dyDescent="0.2">
      <c r="A1125" s="13">
        <v>1105</v>
      </c>
      <c r="B1125">
        <v>25</v>
      </c>
      <c r="C1125" t="s">
        <v>34</v>
      </c>
      <c r="D1125" t="s">
        <v>23</v>
      </c>
      <c r="E1125" s="22" t="s">
        <v>16</v>
      </c>
      <c r="F1125" s="22" t="s">
        <v>16</v>
      </c>
      <c r="G1125" s="22" t="s">
        <v>16</v>
      </c>
      <c r="H1125" s="22" t="s">
        <v>16</v>
      </c>
      <c r="I1125" s="22" t="s">
        <v>16</v>
      </c>
      <c r="J1125" s="22" t="s">
        <v>16</v>
      </c>
      <c r="K1125" s="22" t="s">
        <v>16</v>
      </c>
      <c r="L1125" s="21" t="s">
        <v>15</v>
      </c>
      <c r="M1125" s="28" t="s">
        <v>17</v>
      </c>
      <c r="N1125" s="22" t="s">
        <v>16</v>
      </c>
      <c r="O1125" s="22" t="s">
        <v>16</v>
      </c>
      <c r="P1125" s="22" t="s">
        <v>16</v>
      </c>
      <c r="Q1125" s="26" t="s">
        <v>16</v>
      </c>
      <c r="R1125" s="26" t="s">
        <v>16</v>
      </c>
    </row>
    <row r="1126" spans="1:18" x14ac:dyDescent="0.2">
      <c r="A1126" s="13" t="s">
        <v>219</v>
      </c>
      <c r="B1126">
        <v>25</v>
      </c>
      <c r="C1126" t="s">
        <v>34</v>
      </c>
      <c r="D1126" t="s">
        <v>55</v>
      </c>
      <c r="E1126" s="22" t="s">
        <v>16</v>
      </c>
      <c r="F1126" s="22" t="s">
        <v>16</v>
      </c>
      <c r="G1126" s="22" t="s">
        <v>16</v>
      </c>
      <c r="H1126" s="22" t="s">
        <v>16</v>
      </c>
      <c r="I1126" s="22" t="s">
        <v>16</v>
      </c>
      <c r="J1126" s="22" t="s">
        <v>16</v>
      </c>
      <c r="K1126" s="22" t="s">
        <v>16</v>
      </c>
      <c r="L1126" s="21" t="s">
        <v>15</v>
      </c>
      <c r="M1126" s="28" t="s">
        <v>17</v>
      </c>
      <c r="N1126" s="22" t="s">
        <v>16</v>
      </c>
      <c r="O1126" s="22" t="s">
        <v>16</v>
      </c>
      <c r="P1126" s="22" t="s">
        <v>16</v>
      </c>
      <c r="Q1126" s="26" t="s">
        <v>16</v>
      </c>
      <c r="R1126" s="26" t="s">
        <v>16</v>
      </c>
    </row>
    <row r="1127" spans="1:18" x14ac:dyDescent="0.2">
      <c r="A1127" s="13">
        <v>1107</v>
      </c>
      <c r="B1127">
        <v>25</v>
      </c>
      <c r="C1127" t="s">
        <v>34</v>
      </c>
      <c r="D1127" t="s">
        <v>55</v>
      </c>
      <c r="E1127" s="22" t="s">
        <v>16</v>
      </c>
      <c r="F1127" s="22" t="s">
        <v>16</v>
      </c>
      <c r="G1127" s="22" t="s">
        <v>16</v>
      </c>
      <c r="H1127" s="22" t="s">
        <v>16</v>
      </c>
      <c r="I1127" s="22" t="s">
        <v>16</v>
      </c>
      <c r="J1127" s="22" t="s">
        <v>16</v>
      </c>
      <c r="K1127" s="22" t="s">
        <v>16</v>
      </c>
      <c r="L1127" s="21" t="s">
        <v>15</v>
      </c>
      <c r="M1127" s="28" t="s">
        <v>17</v>
      </c>
      <c r="N1127" s="23" t="s">
        <v>17</v>
      </c>
      <c r="O1127" s="22" t="s">
        <v>16</v>
      </c>
      <c r="P1127" s="22" t="s">
        <v>16</v>
      </c>
      <c r="Q1127" s="26" t="s">
        <v>16</v>
      </c>
      <c r="R1127" s="26" t="s">
        <v>16</v>
      </c>
    </row>
    <row r="1128" spans="1:18" x14ac:dyDescent="0.2">
      <c r="A1128" s="13">
        <v>1108</v>
      </c>
      <c r="B1128">
        <v>25</v>
      </c>
      <c r="C1128" t="s">
        <v>34</v>
      </c>
      <c r="D1128" t="s">
        <v>12</v>
      </c>
      <c r="E1128" s="22" t="s">
        <v>16</v>
      </c>
      <c r="F1128" s="22" t="s">
        <v>16</v>
      </c>
      <c r="G1128" s="22" t="s">
        <v>16</v>
      </c>
      <c r="H1128" s="22" t="s">
        <v>16</v>
      </c>
      <c r="I1128" s="22" t="s">
        <v>16</v>
      </c>
      <c r="J1128" s="22" t="s">
        <v>16</v>
      </c>
      <c r="K1128" s="22" t="s">
        <v>16</v>
      </c>
      <c r="L1128" s="21" t="s">
        <v>15</v>
      </c>
      <c r="M1128" s="22" t="s">
        <v>16</v>
      </c>
      <c r="N1128" s="22" t="s">
        <v>16</v>
      </c>
      <c r="O1128" s="22" t="s">
        <v>16</v>
      </c>
      <c r="P1128" s="22" t="s">
        <v>16</v>
      </c>
      <c r="Q1128" s="26" t="s">
        <v>16</v>
      </c>
      <c r="R1128" s="26" t="s">
        <v>16</v>
      </c>
    </row>
    <row r="1129" spans="1:18" x14ac:dyDescent="0.2">
      <c r="A1129" s="13">
        <v>1109</v>
      </c>
      <c r="B1129">
        <v>25</v>
      </c>
      <c r="C1129" t="s">
        <v>34</v>
      </c>
      <c r="D1129" t="s">
        <v>55</v>
      </c>
      <c r="E1129" s="22" t="s">
        <v>16</v>
      </c>
      <c r="F1129" s="22" t="s">
        <v>16</v>
      </c>
      <c r="G1129" s="22" t="s">
        <v>16</v>
      </c>
      <c r="H1129" s="22" t="s">
        <v>16</v>
      </c>
      <c r="I1129" s="22" t="s">
        <v>16</v>
      </c>
      <c r="J1129" s="22" t="s">
        <v>16</v>
      </c>
      <c r="K1129" s="22" t="s">
        <v>16</v>
      </c>
      <c r="L1129" s="21" t="s">
        <v>15</v>
      </c>
      <c r="M1129" s="28" t="s">
        <v>17</v>
      </c>
      <c r="N1129" s="22" t="s">
        <v>16</v>
      </c>
      <c r="O1129" s="22" t="s">
        <v>16</v>
      </c>
      <c r="P1129" s="22" t="s">
        <v>16</v>
      </c>
      <c r="Q1129" s="26" t="s">
        <v>16</v>
      </c>
      <c r="R1129" s="26" t="s">
        <v>16</v>
      </c>
    </row>
    <row r="1130" spans="1:18" x14ac:dyDescent="0.2">
      <c r="A1130" s="13" t="s">
        <v>220</v>
      </c>
      <c r="B1130">
        <v>3</v>
      </c>
      <c r="C1130" t="s">
        <v>35</v>
      </c>
      <c r="D1130" t="s">
        <v>55</v>
      </c>
      <c r="E1130" s="22" t="s">
        <v>16</v>
      </c>
      <c r="F1130" s="22" t="s">
        <v>16</v>
      </c>
      <c r="G1130" s="22" t="s">
        <v>16</v>
      </c>
      <c r="H1130" s="22" t="s">
        <v>16</v>
      </c>
      <c r="I1130" s="22" t="s">
        <v>16</v>
      </c>
      <c r="J1130" s="22" t="s">
        <v>16</v>
      </c>
      <c r="K1130" s="22" t="s">
        <v>16</v>
      </c>
      <c r="L1130" s="21" t="s">
        <v>15</v>
      </c>
      <c r="M1130" s="22" t="s">
        <v>16</v>
      </c>
      <c r="N1130" s="23" t="s">
        <v>17</v>
      </c>
      <c r="O1130" s="22" t="s">
        <v>16</v>
      </c>
      <c r="P1130" s="22" t="s">
        <v>16</v>
      </c>
      <c r="Q1130" s="26" t="s">
        <v>16</v>
      </c>
      <c r="R1130" s="26" t="s">
        <v>16</v>
      </c>
    </row>
    <row r="1131" spans="1:18" x14ac:dyDescent="0.2">
      <c r="A1131" s="13">
        <v>1111</v>
      </c>
      <c r="B1131">
        <v>3</v>
      </c>
      <c r="C1131" t="s">
        <v>35</v>
      </c>
      <c r="D1131" t="s">
        <v>55</v>
      </c>
      <c r="E1131" s="22" t="s">
        <v>16</v>
      </c>
      <c r="F1131" s="22" t="s">
        <v>16</v>
      </c>
      <c r="G1131" s="22" t="s">
        <v>16</v>
      </c>
      <c r="H1131" s="22" t="s">
        <v>16</v>
      </c>
      <c r="I1131" s="22" t="s">
        <v>16</v>
      </c>
      <c r="J1131" s="22" t="s">
        <v>16</v>
      </c>
      <c r="K1131" s="22" t="s">
        <v>16</v>
      </c>
      <c r="L1131" s="22" t="s">
        <v>16</v>
      </c>
      <c r="M1131" s="28" t="s">
        <v>17</v>
      </c>
      <c r="N1131" s="21" t="s">
        <v>66</v>
      </c>
      <c r="O1131" s="22" t="s">
        <v>16</v>
      </c>
      <c r="P1131" s="22" t="s">
        <v>16</v>
      </c>
      <c r="Q1131" s="26" t="s">
        <v>16</v>
      </c>
      <c r="R1131" s="26" t="s">
        <v>16</v>
      </c>
    </row>
    <row r="1132" spans="1:18" x14ac:dyDescent="0.2">
      <c r="A1132" s="22" t="s">
        <v>32</v>
      </c>
      <c r="B1132" s="22" t="s">
        <v>32</v>
      </c>
      <c r="C1132" s="22" t="s">
        <v>32</v>
      </c>
      <c r="D1132" s="22" t="s">
        <v>32</v>
      </c>
      <c r="E1132" s="22" t="s">
        <v>16</v>
      </c>
      <c r="F1132" s="22" t="s">
        <v>16</v>
      </c>
      <c r="G1132" s="22" t="s">
        <v>16</v>
      </c>
      <c r="H1132" s="22" t="s">
        <v>16</v>
      </c>
      <c r="I1132" s="22" t="s">
        <v>16</v>
      </c>
      <c r="J1132" s="22" t="s">
        <v>16</v>
      </c>
      <c r="K1132" s="22" t="s">
        <v>16</v>
      </c>
      <c r="L1132" s="22" t="s">
        <v>16</v>
      </c>
      <c r="M1132" s="22" t="s">
        <v>16</v>
      </c>
      <c r="N1132" s="22" t="s">
        <v>16</v>
      </c>
      <c r="O1132" s="22" t="s">
        <v>16</v>
      </c>
      <c r="P1132" s="22" t="s">
        <v>16</v>
      </c>
      <c r="Q1132" s="26" t="s">
        <v>16</v>
      </c>
      <c r="R1132" s="26" t="s">
        <v>16</v>
      </c>
    </row>
    <row r="1133" spans="1:18" x14ac:dyDescent="0.2">
      <c r="A1133" s="13" t="s">
        <v>221</v>
      </c>
      <c r="B1133">
        <v>3</v>
      </c>
      <c r="C1133" t="s">
        <v>35</v>
      </c>
      <c r="D1133" t="s">
        <v>12</v>
      </c>
      <c r="E1133" s="22" t="s">
        <v>16</v>
      </c>
      <c r="F1133" s="22" t="s">
        <v>16</v>
      </c>
      <c r="G1133" s="22" t="s">
        <v>16</v>
      </c>
      <c r="H1133" s="22" t="s">
        <v>16</v>
      </c>
      <c r="I1133" s="22" t="s">
        <v>16</v>
      </c>
      <c r="J1133" s="22" t="s">
        <v>16</v>
      </c>
      <c r="K1133" s="22" t="s">
        <v>16</v>
      </c>
      <c r="L1133" s="22" t="s">
        <v>16</v>
      </c>
      <c r="M1133" s="22" t="s">
        <v>16</v>
      </c>
      <c r="N1133" s="23" t="s">
        <v>17</v>
      </c>
      <c r="O1133" s="22" t="s">
        <v>16</v>
      </c>
      <c r="P1133" s="22" t="s">
        <v>16</v>
      </c>
      <c r="Q1133" s="26" t="s">
        <v>16</v>
      </c>
      <c r="R1133" s="26" t="s">
        <v>16</v>
      </c>
    </row>
    <row r="1134" spans="1:18" x14ac:dyDescent="0.2">
      <c r="A1134" s="22" t="s">
        <v>32</v>
      </c>
      <c r="B1134" s="22" t="s">
        <v>32</v>
      </c>
      <c r="C1134" s="22" t="s">
        <v>32</v>
      </c>
      <c r="D1134" s="22" t="s">
        <v>32</v>
      </c>
      <c r="E1134" s="22" t="s">
        <v>16</v>
      </c>
      <c r="F1134" s="22" t="s">
        <v>16</v>
      </c>
      <c r="G1134" s="22" t="s">
        <v>16</v>
      </c>
      <c r="H1134" s="22" t="s">
        <v>16</v>
      </c>
      <c r="I1134" s="22" t="s">
        <v>16</v>
      </c>
      <c r="J1134" s="22" t="s">
        <v>16</v>
      </c>
      <c r="K1134" s="22" t="s">
        <v>16</v>
      </c>
      <c r="L1134" s="22" t="s">
        <v>16</v>
      </c>
      <c r="M1134" s="22" t="s">
        <v>16</v>
      </c>
      <c r="N1134" s="22" t="s">
        <v>16</v>
      </c>
      <c r="O1134" s="22" t="s">
        <v>16</v>
      </c>
      <c r="P1134" s="22" t="s">
        <v>16</v>
      </c>
      <c r="Q1134" s="26" t="s">
        <v>16</v>
      </c>
      <c r="R1134" s="26" t="s">
        <v>16</v>
      </c>
    </row>
    <row r="1135" spans="1:18" x14ac:dyDescent="0.2">
      <c r="A1135" s="22" t="s">
        <v>32</v>
      </c>
      <c r="B1135" s="22" t="s">
        <v>32</v>
      </c>
      <c r="C1135" s="22" t="s">
        <v>32</v>
      </c>
      <c r="D1135" s="22" t="s">
        <v>32</v>
      </c>
      <c r="E1135" s="22" t="s">
        <v>16</v>
      </c>
      <c r="F1135" s="22" t="s">
        <v>16</v>
      </c>
      <c r="G1135" s="22" t="s">
        <v>16</v>
      </c>
      <c r="H1135" s="22" t="s">
        <v>16</v>
      </c>
      <c r="I1135" s="22" t="s">
        <v>16</v>
      </c>
      <c r="J1135" s="22" t="s">
        <v>16</v>
      </c>
      <c r="K1135" s="22" t="s">
        <v>16</v>
      </c>
      <c r="L1135" s="22" t="s">
        <v>16</v>
      </c>
      <c r="M1135" s="22" t="s">
        <v>16</v>
      </c>
      <c r="N1135" s="22" t="s">
        <v>16</v>
      </c>
      <c r="O1135" s="22" t="s">
        <v>16</v>
      </c>
      <c r="P1135" s="22" t="s">
        <v>16</v>
      </c>
      <c r="Q1135" s="26" t="s">
        <v>16</v>
      </c>
      <c r="R1135" s="26" t="s">
        <v>16</v>
      </c>
    </row>
    <row r="1136" spans="1:18" x14ac:dyDescent="0.2">
      <c r="A1136" s="22" t="s">
        <v>32</v>
      </c>
      <c r="B1136" s="22" t="s">
        <v>32</v>
      </c>
      <c r="C1136" s="22" t="s">
        <v>32</v>
      </c>
      <c r="D1136" s="22" t="s">
        <v>32</v>
      </c>
      <c r="E1136" s="22" t="s">
        <v>16</v>
      </c>
      <c r="F1136" s="22" t="s">
        <v>16</v>
      </c>
      <c r="G1136" s="22" t="s">
        <v>16</v>
      </c>
      <c r="H1136" s="22" t="s">
        <v>16</v>
      </c>
      <c r="I1136" s="22" t="s">
        <v>16</v>
      </c>
      <c r="J1136" s="22" t="s">
        <v>16</v>
      </c>
      <c r="K1136" s="22" t="s">
        <v>16</v>
      </c>
      <c r="L1136" s="21" t="s">
        <v>15</v>
      </c>
      <c r="M1136" s="22" t="s">
        <v>16</v>
      </c>
      <c r="N1136" s="22" t="s">
        <v>16</v>
      </c>
      <c r="O1136" s="22" t="s">
        <v>16</v>
      </c>
      <c r="P1136" s="22" t="s">
        <v>16</v>
      </c>
      <c r="Q1136" s="26" t="s">
        <v>16</v>
      </c>
      <c r="R1136" s="26" t="s">
        <v>16</v>
      </c>
    </row>
    <row r="1137" spans="1:18" x14ac:dyDescent="0.2">
      <c r="A1137" s="13">
        <v>1116</v>
      </c>
      <c r="B1137">
        <v>8</v>
      </c>
      <c r="C1137" t="s">
        <v>11</v>
      </c>
      <c r="D1137" t="s">
        <v>55</v>
      </c>
      <c r="E1137" s="22" t="s">
        <v>16</v>
      </c>
      <c r="F1137" s="22" t="s">
        <v>16</v>
      </c>
      <c r="G1137" s="22" t="s">
        <v>16</v>
      </c>
      <c r="H1137" s="22" t="s">
        <v>16</v>
      </c>
      <c r="I1137" s="22" t="s">
        <v>16</v>
      </c>
      <c r="J1137" s="22" t="s">
        <v>16</v>
      </c>
      <c r="K1137" s="22" t="s">
        <v>16</v>
      </c>
      <c r="L1137" s="21" t="s">
        <v>15</v>
      </c>
      <c r="M1137" s="28" t="s">
        <v>17</v>
      </c>
      <c r="N1137" s="23" t="s">
        <v>17</v>
      </c>
      <c r="O1137" s="22" t="s">
        <v>16</v>
      </c>
      <c r="P1137" s="22" t="s">
        <v>16</v>
      </c>
      <c r="Q1137" s="26" t="s">
        <v>16</v>
      </c>
      <c r="R1137" s="26" t="s">
        <v>16</v>
      </c>
    </row>
    <row r="1138" spans="1:18" x14ac:dyDescent="0.2">
      <c r="A1138" s="13">
        <v>1117</v>
      </c>
      <c r="B1138">
        <v>8</v>
      </c>
      <c r="C1138" t="s">
        <v>11</v>
      </c>
      <c r="D1138" t="s">
        <v>12</v>
      </c>
      <c r="E1138" s="22" t="s">
        <v>16</v>
      </c>
      <c r="F1138" s="22" t="s">
        <v>16</v>
      </c>
      <c r="G1138" s="22" t="s">
        <v>16</v>
      </c>
      <c r="H1138" s="22" t="s">
        <v>16</v>
      </c>
      <c r="I1138" s="22" t="s">
        <v>16</v>
      </c>
      <c r="J1138" s="22" t="s">
        <v>16</v>
      </c>
      <c r="K1138" s="22" t="s">
        <v>16</v>
      </c>
      <c r="L1138" s="21" t="s">
        <v>15</v>
      </c>
      <c r="M1138" s="28" t="s">
        <v>17</v>
      </c>
      <c r="N1138" s="22" t="s">
        <v>159</v>
      </c>
      <c r="O1138" s="22" t="s">
        <v>16</v>
      </c>
      <c r="P1138" s="22" t="s">
        <v>16</v>
      </c>
      <c r="Q1138" s="26" t="s">
        <v>16</v>
      </c>
      <c r="R1138" s="26" t="s">
        <v>16</v>
      </c>
    </row>
    <row r="1139" spans="1:18" x14ac:dyDescent="0.2">
      <c r="A1139" s="13">
        <v>1118</v>
      </c>
      <c r="B1139">
        <v>8</v>
      </c>
      <c r="C1139" t="s">
        <v>11</v>
      </c>
      <c r="D1139" t="s">
        <v>12</v>
      </c>
      <c r="E1139" s="22" t="s">
        <v>16</v>
      </c>
      <c r="F1139" s="22" t="s">
        <v>16</v>
      </c>
      <c r="G1139" s="22" t="s">
        <v>16</v>
      </c>
      <c r="H1139" s="22" t="s">
        <v>16</v>
      </c>
      <c r="I1139" s="22" t="s">
        <v>16</v>
      </c>
      <c r="J1139" s="22" t="s">
        <v>16</v>
      </c>
      <c r="K1139" s="22" t="s">
        <v>16</v>
      </c>
      <c r="L1139" s="21" t="s">
        <v>15</v>
      </c>
      <c r="M1139" s="28" t="s">
        <v>17</v>
      </c>
      <c r="N1139" s="23" t="s">
        <v>17</v>
      </c>
      <c r="O1139" s="22" t="s">
        <v>16</v>
      </c>
      <c r="P1139" s="22" t="s">
        <v>16</v>
      </c>
      <c r="Q1139" s="26" t="s">
        <v>16</v>
      </c>
      <c r="R1139" s="26" t="s">
        <v>16</v>
      </c>
    </row>
    <row r="1140" spans="1:18" x14ac:dyDescent="0.2">
      <c r="A1140" s="13">
        <v>1119</v>
      </c>
      <c r="B1140">
        <v>8</v>
      </c>
      <c r="C1140" t="s">
        <v>11</v>
      </c>
      <c r="D1140" t="s">
        <v>23</v>
      </c>
      <c r="E1140" s="22" t="s">
        <v>16</v>
      </c>
      <c r="F1140" s="22" t="s">
        <v>16</v>
      </c>
      <c r="G1140" s="22" t="s">
        <v>16</v>
      </c>
      <c r="H1140" s="22" t="s">
        <v>16</v>
      </c>
      <c r="I1140" s="22" t="s">
        <v>16</v>
      </c>
      <c r="J1140" s="22" t="s">
        <v>16</v>
      </c>
      <c r="K1140" s="22" t="s">
        <v>16</v>
      </c>
      <c r="L1140" s="21" t="s">
        <v>15</v>
      </c>
      <c r="M1140" s="22" t="s">
        <v>16</v>
      </c>
      <c r="N1140" s="22" t="s">
        <v>16</v>
      </c>
      <c r="O1140" s="22" t="s">
        <v>16</v>
      </c>
      <c r="P1140" s="22" t="s">
        <v>16</v>
      </c>
      <c r="Q1140" s="26" t="s">
        <v>16</v>
      </c>
      <c r="R1140" s="26" t="s">
        <v>16</v>
      </c>
    </row>
    <row r="1141" spans="1:18" x14ac:dyDescent="0.2">
      <c r="A1141" s="13">
        <v>1120</v>
      </c>
      <c r="B1141">
        <v>8</v>
      </c>
      <c r="C1141" t="s">
        <v>11</v>
      </c>
      <c r="D1141" t="s">
        <v>55</v>
      </c>
      <c r="E1141" s="22" t="s">
        <v>16</v>
      </c>
      <c r="F1141" s="22" t="s">
        <v>16</v>
      </c>
      <c r="G1141" s="22" t="s">
        <v>16</v>
      </c>
      <c r="H1141" s="22" t="s">
        <v>16</v>
      </c>
      <c r="I1141" s="22" t="s">
        <v>16</v>
      </c>
      <c r="J1141" s="22" t="s">
        <v>16</v>
      </c>
      <c r="K1141" s="22" t="s">
        <v>16</v>
      </c>
      <c r="L1141" s="21" t="s">
        <v>15</v>
      </c>
      <c r="M1141" s="22" t="s">
        <v>16</v>
      </c>
      <c r="N1141" s="23" t="s">
        <v>17</v>
      </c>
      <c r="O1141" s="22" t="s">
        <v>16</v>
      </c>
      <c r="P1141" s="22" t="s">
        <v>16</v>
      </c>
      <c r="Q1141" s="26" t="s">
        <v>16</v>
      </c>
      <c r="R1141" s="26" t="s">
        <v>16</v>
      </c>
    </row>
    <row r="1142" spans="1:18" x14ac:dyDescent="0.2">
      <c r="A1142" s="13">
        <v>1121</v>
      </c>
      <c r="B1142">
        <v>8</v>
      </c>
      <c r="C1142" t="s">
        <v>11</v>
      </c>
      <c r="D1142" t="s">
        <v>55</v>
      </c>
      <c r="E1142" s="22" t="s">
        <v>16</v>
      </c>
      <c r="F1142" s="22" t="s">
        <v>16</v>
      </c>
      <c r="G1142" s="22" t="s">
        <v>16</v>
      </c>
      <c r="H1142" s="22" t="s">
        <v>16</v>
      </c>
      <c r="I1142" s="22" t="s">
        <v>16</v>
      </c>
      <c r="J1142" s="22" t="s">
        <v>16</v>
      </c>
      <c r="K1142" s="22" t="s">
        <v>16</v>
      </c>
      <c r="L1142" s="21" t="s">
        <v>15</v>
      </c>
      <c r="M1142" s="22" t="s">
        <v>16</v>
      </c>
      <c r="N1142" s="22" t="s">
        <v>16</v>
      </c>
      <c r="O1142" s="22" t="s">
        <v>16</v>
      </c>
      <c r="P1142" s="22" t="s">
        <v>16</v>
      </c>
      <c r="Q1142" s="26" t="s">
        <v>16</v>
      </c>
      <c r="R1142" s="26" t="s">
        <v>16</v>
      </c>
    </row>
    <row r="1143" spans="1:18" x14ac:dyDescent="0.2">
      <c r="A1143" s="13">
        <v>1122</v>
      </c>
      <c r="B1143">
        <v>8</v>
      </c>
      <c r="C1143" t="s">
        <v>11</v>
      </c>
      <c r="D1143" t="s">
        <v>55</v>
      </c>
      <c r="E1143" s="22" t="s">
        <v>16</v>
      </c>
      <c r="F1143" s="22" t="s">
        <v>16</v>
      </c>
      <c r="G1143" s="22" t="s">
        <v>16</v>
      </c>
      <c r="H1143" s="22" t="s">
        <v>16</v>
      </c>
      <c r="I1143" s="22" t="s">
        <v>16</v>
      </c>
      <c r="J1143" s="22" t="s">
        <v>16</v>
      </c>
      <c r="K1143" s="22" t="s">
        <v>16</v>
      </c>
      <c r="L1143" s="21" t="s">
        <v>15</v>
      </c>
      <c r="M1143" s="28" t="s">
        <v>17</v>
      </c>
      <c r="N1143" s="23" t="s">
        <v>17</v>
      </c>
      <c r="O1143" s="22" t="s">
        <v>16</v>
      </c>
      <c r="P1143" s="22" t="s">
        <v>16</v>
      </c>
      <c r="Q1143" s="26" t="s">
        <v>16</v>
      </c>
      <c r="R1143" s="26" t="s">
        <v>16</v>
      </c>
    </row>
    <row r="1144" spans="1:18" x14ac:dyDescent="0.2">
      <c r="A1144" s="13">
        <v>1123</v>
      </c>
      <c r="B1144">
        <v>8</v>
      </c>
      <c r="C1144" t="s">
        <v>11</v>
      </c>
      <c r="D1144" t="s">
        <v>12</v>
      </c>
      <c r="E1144" s="22" t="s">
        <v>16</v>
      </c>
      <c r="F1144" s="22" t="s">
        <v>16</v>
      </c>
      <c r="G1144" s="22" t="s">
        <v>16</v>
      </c>
      <c r="H1144" s="22" t="s">
        <v>16</v>
      </c>
      <c r="I1144" s="22" t="s">
        <v>16</v>
      </c>
      <c r="J1144" s="22" t="s">
        <v>16</v>
      </c>
      <c r="K1144" s="22" t="s">
        <v>16</v>
      </c>
      <c r="L1144" s="21" t="s">
        <v>15</v>
      </c>
      <c r="M1144" s="22" t="s">
        <v>16</v>
      </c>
      <c r="N1144" s="23" t="s">
        <v>17</v>
      </c>
      <c r="O1144" s="22" t="s">
        <v>16</v>
      </c>
      <c r="P1144" s="22" t="s">
        <v>16</v>
      </c>
      <c r="Q1144" s="26" t="s">
        <v>16</v>
      </c>
      <c r="R1144" s="26" t="s">
        <v>16</v>
      </c>
    </row>
    <row r="1145" spans="1:18" x14ac:dyDescent="0.2">
      <c r="A1145" s="13">
        <v>1124</v>
      </c>
      <c r="B1145">
        <v>8</v>
      </c>
      <c r="C1145" t="s">
        <v>11</v>
      </c>
      <c r="D1145" t="s">
        <v>23</v>
      </c>
      <c r="E1145" s="22" t="s">
        <v>16</v>
      </c>
      <c r="F1145" s="22" t="s">
        <v>16</v>
      </c>
      <c r="G1145" s="22" t="s">
        <v>16</v>
      </c>
      <c r="H1145" s="22" t="s">
        <v>16</v>
      </c>
      <c r="I1145" s="22" t="s">
        <v>16</v>
      </c>
      <c r="J1145" s="22" t="s">
        <v>16</v>
      </c>
      <c r="K1145" s="22" t="s">
        <v>16</v>
      </c>
      <c r="L1145" s="21" t="s">
        <v>15</v>
      </c>
      <c r="M1145" s="28" t="s">
        <v>17</v>
      </c>
      <c r="N1145" s="23" t="s">
        <v>17</v>
      </c>
      <c r="O1145" s="22" t="s">
        <v>16</v>
      </c>
      <c r="P1145" s="22" t="s">
        <v>16</v>
      </c>
      <c r="Q1145" s="26" t="s">
        <v>16</v>
      </c>
      <c r="R1145" s="26" t="s">
        <v>16</v>
      </c>
    </row>
    <row r="1146" spans="1:18" x14ac:dyDescent="0.2">
      <c r="A1146" s="13">
        <v>1125</v>
      </c>
      <c r="B1146">
        <v>8</v>
      </c>
      <c r="C1146" t="s">
        <v>11</v>
      </c>
      <c r="D1146" t="s">
        <v>55</v>
      </c>
      <c r="E1146" s="22" t="s">
        <v>16</v>
      </c>
      <c r="F1146" s="22" t="s">
        <v>16</v>
      </c>
      <c r="G1146" s="22" t="s">
        <v>16</v>
      </c>
      <c r="H1146" s="22" t="s">
        <v>16</v>
      </c>
      <c r="I1146" s="22" t="s">
        <v>16</v>
      </c>
      <c r="J1146" s="22" t="s">
        <v>16</v>
      </c>
      <c r="K1146" s="22" t="s">
        <v>16</v>
      </c>
      <c r="L1146" s="21" t="s">
        <v>15</v>
      </c>
      <c r="M1146" s="22" t="s">
        <v>16</v>
      </c>
      <c r="N1146" s="23" t="s">
        <v>17</v>
      </c>
      <c r="O1146" s="22" t="s">
        <v>16</v>
      </c>
      <c r="P1146" s="22" t="s">
        <v>16</v>
      </c>
      <c r="Q1146" s="26" t="s">
        <v>16</v>
      </c>
      <c r="R1146" s="26" t="s">
        <v>16</v>
      </c>
    </row>
    <row r="1147" spans="1:18" x14ac:dyDescent="0.2">
      <c r="A1147" s="13">
        <v>1126</v>
      </c>
      <c r="B1147">
        <v>8</v>
      </c>
      <c r="C1147" t="s">
        <v>11</v>
      </c>
      <c r="D1147" t="s">
        <v>12</v>
      </c>
      <c r="E1147" s="22" t="s">
        <v>16</v>
      </c>
      <c r="F1147" s="22" t="s">
        <v>16</v>
      </c>
      <c r="G1147" s="22" t="s">
        <v>16</v>
      </c>
      <c r="H1147" s="22" t="s">
        <v>16</v>
      </c>
      <c r="I1147" s="22" t="s">
        <v>16</v>
      </c>
      <c r="J1147" s="22" t="s">
        <v>16</v>
      </c>
      <c r="K1147" s="22" t="s">
        <v>16</v>
      </c>
      <c r="L1147" s="21" t="s">
        <v>15</v>
      </c>
      <c r="M1147" s="28" t="s">
        <v>17</v>
      </c>
      <c r="N1147" s="22" t="s">
        <v>16</v>
      </c>
      <c r="O1147" s="22" t="s">
        <v>16</v>
      </c>
      <c r="P1147" s="22" t="s">
        <v>16</v>
      </c>
      <c r="Q1147" s="26" t="s">
        <v>16</v>
      </c>
      <c r="R1147" s="26" t="s">
        <v>16</v>
      </c>
    </row>
    <row r="1148" spans="1:18" x14ac:dyDescent="0.2">
      <c r="A1148" s="13">
        <v>1127</v>
      </c>
      <c r="B1148">
        <v>8</v>
      </c>
      <c r="C1148" t="s">
        <v>11</v>
      </c>
      <c r="D1148" t="s">
        <v>55</v>
      </c>
      <c r="E1148" s="22" t="s">
        <v>16</v>
      </c>
      <c r="F1148" s="22" t="s">
        <v>16</v>
      </c>
      <c r="G1148" s="22" t="s">
        <v>16</v>
      </c>
      <c r="H1148" s="22" t="s">
        <v>16</v>
      </c>
      <c r="I1148" s="22" t="s">
        <v>16</v>
      </c>
      <c r="J1148" s="22" t="s">
        <v>16</v>
      </c>
      <c r="K1148" s="22" t="s">
        <v>16</v>
      </c>
      <c r="L1148" s="21" t="s">
        <v>15</v>
      </c>
      <c r="M1148" s="28" t="s">
        <v>17</v>
      </c>
      <c r="N1148" s="23" t="s">
        <v>17</v>
      </c>
      <c r="O1148" s="22" t="s">
        <v>16</v>
      </c>
      <c r="P1148" s="22" t="s">
        <v>16</v>
      </c>
      <c r="Q1148" s="26" t="s">
        <v>16</v>
      </c>
      <c r="R1148" s="26" t="s">
        <v>16</v>
      </c>
    </row>
    <row r="1149" spans="1:18" x14ac:dyDescent="0.2">
      <c r="A1149" s="13" t="s">
        <v>222</v>
      </c>
      <c r="B1149">
        <v>8</v>
      </c>
      <c r="C1149" t="s">
        <v>11</v>
      </c>
      <c r="D1149" t="s">
        <v>12</v>
      </c>
      <c r="E1149" s="22" t="s">
        <v>16</v>
      </c>
      <c r="F1149" s="22" t="s">
        <v>16</v>
      </c>
      <c r="G1149" s="22" t="s">
        <v>16</v>
      </c>
      <c r="H1149" s="22" t="s">
        <v>16</v>
      </c>
      <c r="I1149" s="22" t="s">
        <v>16</v>
      </c>
      <c r="J1149" s="22" t="s">
        <v>16</v>
      </c>
      <c r="K1149" s="22" t="s">
        <v>16</v>
      </c>
      <c r="L1149" s="21" t="s">
        <v>15</v>
      </c>
      <c r="M1149" s="28" t="s">
        <v>17</v>
      </c>
      <c r="N1149" s="23" t="s">
        <v>17</v>
      </c>
      <c r="O1149" s="22" t="s">
        <v>16</v>
      </c>
      <c r="P1149" s="22" t="s">
        <v>16</v>
      </c>
      <c r="Q1149" s="26" t="s">
        <v>16</v>
      </c>
      <c r="R1149" s="26" t="s">
        <v>16</v>
      </c>
    </row>
    <row r="1150" spans="1:18" x14ac:dyDescent="0.2">
      <c r="A1150" s="13" t="s">
        <v>223</v>
      </c>
      <c r="B1150">
        <v>8</v>
      </c>
      <c r="C1150" t="s">
        <v>11</v>
      </c>
      <c r="D1150" t="s">
        <v>23</v>
      </c>
      <c r="E1150" s="22" t="s">
        <v>16</v>
      </c>
      <c r="F1150" s="22" t="s">
        <v>16</v>
      </c>
      <c r="G1150" s="22" t="s">
        <v>16</v>
      </c>
      <c r="H1150" s="22" t="s">
        <v>16</v>
      </c>
      <c r="I1150" s="22" t="s">
        <v>16</v>
      </c>
      <c r="J1150" s="22" t="s">
        <v>16</v>
      </c>
      <c r="K1150" s="22" t="s">
        <v>16</v>
      </c>
      <c r="L1150" s="21" t="s">
        <v>15</v>
      </c>
      <c r="M1150" s="22" t="s">
        <v>16</v>
      </c>
      <c r="N1150" s="23" t="s">
        <v>17</v>
      </c>
      <c r="O1150" s="22" t="s">
        <v>16</v>
      </c>
      <c r="P1150" s="22" t="s">
        <v>16</v>
      </c>
      <c r="Q1150" s="26" t="s">
        <v>16</v>
      </c>
      <c r="R1150" s="26" t="s">
        <v>16</v>
      </c>
    </row>
    <row r="1151" spans="1:18" x14ac:dyDescent="0.2">
      <c r="A1151" s="13">
        <v>1130</v>
      </c>
      <c r="B1151">
        <v>8</v>
      </c>
      <c r="C1151" t="s">
        <v>11</v>
      </c>
      <c r="D1151" t="s">
        <v>55</v>
      </c>
      <c r="E1151" s="22" t="s">
        <v>16</v>
      </c>
      <c r="F1151" s="22" t="s">
        <v>16</v>
      </c>
      <c r="G1151" s="22" t="s">
        <v>16</v>
      </c>
      <c r="H1151" s="22" t="s">
        <v>16</v>
      </c>
      <c r="I1151" s="22" t="s">
        <v>16</v>
      </c>
      <c r="J1151" s="22" t="s">
        <v>16</v>
      </c>
      <c r="K1151" s="22" t="s">
        <v>16</v>
      </c>
      <c r="L1151" s="21" t="s">
        <v>15</v>
      </c>
      <c r="M1151" s="28" t="s">
        <v>17</v>
      </c>
      <c r="N1151" s="22" t="s">
        <v>16</v>
      </c>
      <c r="O1151" s="22" t="s">
        <v>16</v>
      </c>
      <c r="P1151" s="22" t="s">
        <v>16</v>
      </c>
      <c r="Q1151" s="26" t="s">
        <v>16</v>
      </c>
      <c r="R1151" s="26" t="s">
        <v>16</v>
      </c>
    </row>
    <row r="1152" spans="1:18" x14ac:dyDescent="0.2">
      <c r="A1152" s="13">
        <v>1131</v>
      </c>
      <c r="B1152">
        <v>8</v>
      </c>
      <c r="C1152" t="s">
        <v>11</v>
      </c>
      <c r="D1152" t="s">
        <v>55</v>
      </c>
      <c r="E1152" s="22" t="s">
        <v>16</v>
      </c>
      <c r="F1152" s="22" t="s">
        <v>16</v>
      </c>
      <c r="G1152" s="22" t="s">
        <v>16</v>
      </c>
      <c r="H1152" s="22" t="s">
        <v>16</v>
      </c>
      <c r="I1152" s="22" t="s">
        <v>16</v>
      </c>
      <c r="J1152" s="22" t="s">
        <v>16</v>
      </c>
      <c r="K1152" s="22" t="s">
        <v>16</v>
      </c>
      <c r="L1152" s="21" t="s">
        <v>15</v>
      </c>
      <c r="M1152" s="28" t="s">
        <v>17</v>
      </c>
      <c r="N1152" s="23" t="s">
        <v>17</v>
      </c>
      <c r="O1152" s="22" t="s">
        <v>16</v>
      </c>
      <c r="P1152" s="22" t="s">
        <v>16</v>
      </c>
      <c r="Q1152" s="26" t="s">
        <v>16</v>
      </c>
      <c r="R1152" s="26" t="s">
        <v>16</v>
      </c>
    </row>
    <row r="1153" spans="1:18" x14ac:dyDescent="0.2">
      <c r="A1153" s="13">
        <v>1132</v>
      </c>
      <c r="B1153">
        <v>8</v>
      </c>
      <c r="C1153" t="s">
        <v>11</v>
      </c>
      <c r="D1153" t="s">
        <v>54</v>
      </c>
      <c r="E1153" s="22" t="s">
        <v>16</v>
      </c>
      <c r="F1153" s="22" t="s">
        <v>16</v>
      </c>
      <c r="G1153" s="22" t="s">
        <v>16</v>
      </c>
      <c r="H1153" s="22" t="s">
        <v>16</v>
      </c>
      <c r="I1153" s="22" t="s">
        <v>16</v>
      </c>
      <c r="J1153" s="22" t="s">
        <v>16</v>
      </c>
      <c r="K1153" s="22" t="s">
        <v>16</v>
      </c>
      <c r="L1153" s="21" t="s">
        <v>15</v>
      </c>
      <c r="M1153" s="22" t="s">
        <v>16</v>
      </c>
      <c r="N1153" s="22" t="s">
        <v>16</v>
      </c>
      <c r="O1153" s="22" t="s">
        <v>16</v>
      </c>
      <c r="P1153" s="22" t="s">
        <v>16</v>
      </c>
      <c r="Q1153" s="26" t="s">
        <v>16</v>
      </c>
      <c r="R1153" s="26" t="s">
        <v>16</v>
      </c>
    </row>
    <row r="1154" spans="1:18" x14ac:dyDescent="0.2">
      <c r="A1154" s="13">
        <v>1133</v>
      </c>
      <c r="B1154">
        <v>35</v>
      </c>
      <c r="C1154" t="s">
        <v>11</v>
      </c>
      <c r="D1154" t="s">
        <v>55</v>
      </c>
      <c r="E1154" s="22" t="s">
        <v>16</v>
      </c>
      <c r="F1154" s="22" t="s">
        <v>16</v>
      </c>
      <c r="G1154" s="22" t="s">
        <v>16</v>
      </c>
      <c r="H1154" s="22" t="s">
        <v>16</v>
      </c>
      <c r="I1154" s="22" t="s">
        <v>16</v>
      </c>
      <c r="J1154" s="22" t="s">
        <v>16</v>
      </c>
      <c r="K1154" s="22" t="s">
        <v>16</v>
      </c>
      <c r="L1154" s="21" t="s">
        <v>15</v>
      </c>
      <c r="M1154" s="22" t="s">
        <v>16</v>
      </c>
      <c r="N1154" s="22" t="s">
        <v>16</v>
      </c>
      <c r="O1154" s="22" t="s">
        <v>16</v>
      </c>
      <c r="P1154" s="22" t="s">
        <v>16</v>
      </c>
      <c r="Q1154" s="26" t="s">
        <v>16</v>
      </c>
      <c r="R1154" s="26" t="s">
        <v>16</v>
      </c>
    </row>
    <row r="1155" spans="1:18" x14ac:dyDescent="0.2">
      <c r="A1155" s="13">
        <v>1134</v>
      </c>
      <c r="B1155">
        <v>35</v>
      </c>
      <c r="C1155" t="s">
        <v>11</v>
      </c>
      <c r="D1155" t="s">
        <v>23</v>
      </c>
      <c r="E1155" s="22" t="s">
        <v>16</v>
      </c>
      <c r="F1155" s="22" t="s">
        <v>16</v>
      </c>
      <c r="G1155" s="22" t="s">
        <v>16</v>
      </c>
      <c r="H1155" s="22" t="s">
        <v>16</v>
      </c>
      <c r="I1155" s="22" t="s">
        <v>16</v>
      </c>
      <c r="J1155" s="22" t="s">
        <v>16</v>
      </c>
      <c r="K1155" s="22" t="s">
        <v>16</v>
      </c>
      <c r="L1155" s="21" t="s">
        <v>15</v>
      </c>
      <c r="M1155" s="22" t="s">
        <v>16</v>
      </c>
      <c r="N1155" s="23" t="s">
        <v>17</v>
      </c>
      <c r="O1155" s="22" t="s">
        <v>16</v>
      </c>
      <c r="P1155" s="22" t="s">
        <v>16</v>
      </c>
      <c r="Q1155" s="26" t="s">
        <v>16</v>
      </c>
      <c r="R1155" s="26" t="s">
        <v>16</v>
      </c>
    </row>
    <row r="1156" spans="1:18" x14ac:dyDescent="0.2">
      <c r="A1156" s="13">
        <v>1135</v>
      </c>
      <c r="B1156">
        <v>35</v>
      </c>
      <c r="C1156" t="s">
        <v>11</v>
      </c>
      <c r="D1156" t="s">
        <v>55</v>
      </c>
      <c r="E1156" s="22" t="s">
        <v>16</v>
      </c>
      <c r="F1156" s="22" t="s">
        <v>16</v>
      </c>
      <c r="G1156" s="22" t="s">
        <v>16</v>
      </c>
      <c r="H1156" s="22" t="s">
        <v>16</v>
      </c>
      <c r="I1156" s="22" t="s">
        <v>16</v>
      </c>
      <c r="J1156" s="22" t="s">
        <v>16</v>
      </c>
      <c r="K1156" s="22" t="s">
        <v>16</v>
      </c>
      <c r="L1156" s="21" t="s">
        <v>15</v>
      </c>
      <c r="M1156" s="22" t="s">
        <v>16</v>
      </c>
      <c r="N1156" s="22" t="s">
        <v>16</v>
      </c>
      <c r="O1156" s="22" t="s">
        <v>16</v>
      </c>
      <c r="P1156" s="22" t="s">
        <v>16</v>
      </c>
      <c r="Q1156" s="26" t="s">
        <v>16</v>
      </c>
      <c r="R1156" s="26" t="s">
        <v>16</v>
      </c>
    </row>
    <row r="1157" spans="1:18" x14ac:dyDescent="0.2">
      <c r="A1157" s="13">
        <v>1136</v>
      </c>
      <c r="B1157">
        <v>35</v>
      </c>
      <c r="C1157" t="s">
        <v>11</v>
      </c>
      <c r="D1157" t="s">
        <v>12</v>
      </c>
      <c r="E1157" s="22" t="s">
        <v>16</v>
      </c>
      <c r="F1157" s="22" t="s">
        <v>16</v>
      </c>
      <c r="G1157" s="22" t="s">
        <v>16</v>
      </c>
      <c r="H1157" s="22" t="s">
        <v>16</v>
      </c>
      <c r="I1157" s="22" t="s">
        <v>16</v>
      </c>
      <c r="J1157" s="22" t="s">
        <v>16</v>
      </c>
      <c r="K1157" s="22" t="s">
        <v>16</v>
      </c>
      <c r="L1157" s="21" t="s">
        <v>15</v>
      </c>
      <c r="M1157" s="28" t="s">
        <v>17</v>
      </c>
      <c r="N1157" s="23" t="s">
        <v>17</v>
      </c>
      <c r="O1157" s="22" t="s">
        <v>16</v>
      </c>
      <c r="P1157" s="22" t="s">
        <v>16</v>
      </c>
      <c r="Q1157" s="26" t="s">
        <v>16</v>
      </c>
      <c r="R1157" s="26" t="s">
        <v>16</v>
      </c>
    </row>
    <row r="1158" spans="1:18" x14ac:dyDescent="0.2">
      <c r="A1158" s="13">
        <v>1137</v>
      </c>
      <c r="B1158">
        <v>35</v>
      </c>
      <c r="C1158" t="s">
        <v>11</v>
      </c>
      <c r="D1158" t="s">
        <v>12</v>
      </c>
      <c r="E1158" s="22" t="s">
        <v>16</v>
      </c>
      <c r="F1158" s="22" t="s">
        <v>16</v>
      </c>
      <c r="G1158" s="22" t="s">
        <v>16</v>
      </c>
      <c r="H1158" s="22" t="s">
        <v>16</v>
      </c>
      <c r="I1158" s="22" t="s">
        <v>16</v>
      </c>
      <c r="J1158" s="22" t="s">
        <v>16</v>
      </c>
      <c r="K1158" s="22" t="s">
        <v>16</v>
      </c>
      <c r="L1158" s="21" t="s">
        <v>15</v>
      </c>
      <c r="M1158" s="28" t="s">
        <v>17</v>
      </c>
      <c r="N1158" s="22" t="s">
        <v>16</v>
      </c>
      <c r="O1158" s="22" t="s">
        <v>16</v>
      </c>
      <c r="P1158" s="22" t="s">
        <v>16</v>
      </c>
      <c r="Q1158" s="26" t="s">
        <v>16</v>
      </c>
      <c r="R1158" s="26" t="s">
        <v>16</v>
      </c>
    </row>
    <row r="1159" spans="1:18" x14ac:dyDescent="0.2">
      <c r="A1159" s="13">
        <v>1138</v>
      </c>
      <c r="B1159">
        <v>35</v>
      </c>
      <c r="C1159" t="s">
        <v>11</v>
      </c>
      <c r="D1159" t="s">
        <v>12</v>
      </c>
      <c r="E1159" s="22" t="s">
        <v>16</v>
      </c>
      <c r="F1159" s="22" t="s">
        <v>16</v>
      </c>
      <c r="G1159" s="22" t="s">
        <v>16</v>
      </c>
      <c r="H1159" s="22" t="s">
        <v>16</v>
      </c>
      <c r="I1159" s="22" t="s">
        <v>16</v>
      </c>
      <c r="J1159" s="22" t="s">
        <v>16</v>
      </c>
      <c r="K1159" s="22" t="s">
        <v>16</v>
      </c>
      <c r="L1159" s="21" t="s">
        <v>15</v>
      </c>
      <c r="M1159" s="28" t="s">
        <v>17</v>
      </c>
      <c r="N1159" s="23" t="s">
        <v>17</v>
      </c>
      <c r="O1159" s="22" t="s">
        <v>16</v>
      </c>
      <c r="P1159" s="22" t="s">
        <v>16</v>
      </c>
      <c r="Q1159" s="26" t="s">
        <v>16</v>
      </c>
      <c r="R1159" s="26" t="s">
        <v>16</v>
      </c>
    </row>
    <row r="1160" spans="1:18" x14ac:dyDescent="0.2">
      <c r="A1160" s="13">
        <v>1139</v>
      </c>
      <c r="B1160">
        <v>35</v>
      </c>
      <c r="C1160" t="s">
        <v>11</v>
      </c>
      <c r="D1160" t="s">
        <v>57</v>
      </c>
      <c r="E1160" s="22" t="s">
        <v>16</v>
      </c>
      <c r="F1160" s="22" t="s">
        <v>16</v>
      </c>
      <c r="G1160" s="22" t="s">
        <v>16</v>
      </c>
      <c r="H1160" s="22" t="s">
        <v>16</v>
      </c>
      <c r="I1160" s="22" t="s">
        <v>16</v>
      </c>
      <c r="J1160" s="22" t="s">
        <v>16</v>
      </c>
      <c r="K1160" s="22" t="s">
        <v>16</v>
      </c>
      <c r="L1160" s="21" t="s">
        <v>15</v>
      </c>
      <c r="M1160" s="22" t="s">
        <v>16</v>
      </c>
      <c r="N1160" s="23" t="s">
        <v>17</v>
      </c>
      <c r="O1160" s="22" t="s">
        <v>16</v>
      </c>
      <c r="P1160" s="22" t="s">
        <v>16</v>
      </c>
      <c r="Q1160" s="26" t="s">
        <v>16</v>
      </c>
      <c r="R1160" s="26" t="s">
        <v>16</v>
      </c>
    </row>
    <row r="1161" spans="1:18" x14ac:dyDescent="0.2">
      <c r="A1161" s="13">
        <v>1140</v>
      </c>
      <c r="B1161">
        <v>35</v>
      </c>
      <c r="C1161" t="s">
        <v>11</v>
      </c>
      <c r="D1161" t="s">
        <v>55</v>
      </c>
      <c r="E1161" s="22" t="s">
        <v>16</v>
      </c>
      <c r="F1161" s="22" t="s">
        <v>16</v>
      </c>
      <c r="G1161" s="22" t="s">
        <v>16</v>
      </c>
      <c r="H1161" s="22" t="s">
        <v>16</v>
      </c>
      <c r="I1161" s="22" t="s">
        <v>16</v>
      </c>
      <c r="J1161" s="22" t="s">
        <v>16</v>
      </c>
      <c r="K1161" s="22" t="s">
        <v>16</v>
      </c>
      <c r="L1161" s="21" t="s">
        <v>15</v>
      </c>
      <c r="M1161" s="28" t="s">
        <v>17</v>
      </c>
      <c r="N1161" s="23" t="s">
        <v>17</v>
      </c>
      <c r="O1161" s="22" t="s">
        <v>16</v>
      </c>
      <c r="P1161" s="22" t="s">
        <v>16</v>
      </c>
      <c r="Q1161" s="26" t="s">
        <v>16</v>
      </c>
      <c r="R1161" s="26" t="s">
        <v>16</v>
      </c>
    </row>
    <row r="1162" spans="1:18" x14ac:dyDescent="0.2">
      <c r="A1162" s="13">
        <v>1141</v>
      </c>
      <c r="B1162">
        <v>35</v>
      </c>
      <c r="C1162" t="s">
        <v>11</v>
      </c>
      <c r="D1162" t="s">
        <v>55</v>
      </c>
      <c r="E1162" s="22" t="s">
        <v>16</v>
      </c>
      <c r="F1162" s="22" t="s">
        <v>16</v>
      </c>
      <c r="G1162" s="22" t="s">
        <v>16</v>
      </c>
      <c r="H1162" s="22" t="s">
        <v>16</v>
      </c>
      <c r="I1162" s="22" t="s">
        <v>16</v>
      </c>
      <c r="J1162" s="22" t="s">
        <v>16</v>
      </c>
      <c r="K1162" s="22" t="s">
        <v>16</v>
      </c>
      <c r="L1162" s="21" t="s">
        <v>15</v>
      </c>
      <c r="M1162" s="22" t="s">
        <v>16</v>
      </c>
      <c r="N1162" s="22" t="s">
        <v>16</v>
      </c>
      <c r="O1162" s="22" t="s">
        <v>16</v>
      </c>
      <c r="P1162" s="22" t="s">
        <v>16</v>
      </c>
      <c r="Q1162" s="26" t="s">
        <v>16</v>
      </c>
      <c r="R1162" s="26" t="s">
        <v>16</v>
      </c>
    </row>
    <row r="1163" spans="1:18" x14ac:dyDescent="0.2">
      <c r="A1163" s="13">
        <v>1142</v>
      </c>
      <c r="B1163">
        <v>35</v>
      </c>
      <c r="C1163" t="s">
        <v>11</v>
      </c>
      <c r="D1163" t="s">
        <v>12</v>
      </c>
      <c r="E1163" s="22" t="s">
        <v>16</v>
      </c>
      <c r="F1163" s="22" t="s">
        <v>16</v>
      </c>
      <c r="G1163" s="22" t="s">
        <v>16</v>
      </c>
      <c r="H1163" s="22" t="s">
        <v>16</v>
      </c>
      <c r="I1163" s="22" t="s">
        <v>16</v>
      </c>
      <c r="J1163" s="22" t="s">
        <v>16</v>
      </c>
      <c r="K1163" s="22" t="s">
        <v>16</v>
      </c>
      <c r="L1163" s="22" t="s">
        <v>16</v>
      </c>
      <c r="M1163" s="28" t="s">
        <v>17</v>
      </c>
      <c r="N1163" s="23" t="s">
        <v>17</v>
      </c>
      <c r="O1163" s="22" t="s">
        <v>16</v>
      </c>
      <c r="P1163" s="22" t="s">
        <v>16</v>
      </c>
      <c r="Q1163" s="26" t="s">
        <v>16</v>
      </c>
      <c r="R1163" s="26" t="s">
        <v>16</v>
      </c>
    </row>
    <row r="1164" spans="1:18" x14ac:dyDescent="0.2">
      <c r="A1164" s="22" t="s">
        <v>32</v>
      </c>
      <c r="B1164" s="22" t="s">
        <v>32</v>
      </c>
      <c r="C1164" s="22" t="s">
        <v>32</v>
      </c>
      <c r="D1164" s="22" t="s">
        <v>32</v>
      </c>
      <c r="E1164" s="22" t="s">
        <v>16</v>
      </c>
      <c r="F1164" s="22" t="s">
        <v>16</v>
      </c>
      <c r="G1164" s="22" t="s">
        <v>16</v>
      </c>
      <c r="H1164" s="22" t="s">
        <v>16</v>
      </c>
      <c r="I1164" s="22" t="s">
        <v>16</v>
      </c>
      <c r="J1164" s="22" t="s">
        <v>16</v>
      </c>
      <c r="K1164" s="22" t="s">
        <v>16</v>
      </c>
      <c r="L1164" s="21" t="s">
        <v>15</v>
      </c>
      <c r="M1164" s="22" t="s">
        <v>16</v>
      </c>
      <c r="N1164" s="22" t="s">
        <v>16</v>
      </c>
      <c r="O1164" s="22" t="s">
        <v>16</v>
      </c>
      <c r="P1164" s="22" t="s">
        <v>16</v>
      </c>
      <c r="Q1164" s="26" t="s">
        <v>16</v>
      </c>
      <c r="R1164" s="26" t="s">
        <v>16</v>
      </c>
    </row>
    <row r="1165" spans="1:18" x14ac:dyDescent="0.2">
      <c r="A1165" s="13" t="s">
        <v>224</v>
      </c>
      <c r="B1165">
        <v>3</v>
      </c>
      <c r="C1165" t="s">
        <v>35</v>
      </c>
      <c r="D1165" t="s">
        <v>55</v>
      </c>
      <c r="E1165" s="22" t="s">
        <v>16</v>
      </c>
      <c r="F1165" s="22" t="s">
        <v>16</v>
      </c>
      <c r="G1165" s="22" t="s">
        <v>16</v>
      </c>
      <c r="H1165" s="22" t="s">
        <v>16</v>
      </c>
      <c r="I1165" s="22" t="s">
        <v>16</v>
      </c>
      <c r="J1165" s="22" t="s">
        <v>16</v>
      </c>
      <c r="K1165" s="22" t="s">
        <v>16</v>
      </c>
      <c r="L1165" s="22" t="s">
        <v>16</v>
      </c>
      <c r="M1165" s="22" t="s">
        <v>16</v>
      </c>
      <c r="N1165" s="23" t="s">
        <v>17</v>
      </c>
      <c r="O1165" s="22" t="s">
        <v>16</v>
      </c>
      <c r="P1165" s="22" t="s">
        <v>16</v>
      </c>
      <c r="Q1165" s="26" t="s">
        <v>16</v>
      </c>
      <c r="R1165" s="26" t="s">
        <v>16</v>
      </c>
    </row>
    <row r="1166" spans="1:18" x14ac:dyDescent="0.2">
      <c r="A1166" s="13">
        <v>1144</v>
      </c>
      <c r="B1166">
        <v>3</v>
      </c>
      <c r="C1166" t="s">
        <v>35</v>
      </c>
      <c r="D1166" t="s">
        <v>12</v>
      </c>
      <c r="E1166" s="22" t="s">
        <v>16</v>
      </c>
      <c r="F1166" s="22" t="s">
        <v>16</v>
      </c>
      <c r="G1166" s="22" t="s">
        <v>16</v>
      </c>
      <c r="H1166" s="22" t="s">
        <v>16</v>
      </c>
      <c r="I1166" s="22" t="s">
        <v>16</v>
      </c>
      <c r="J1166" s="22" t="s">
        <v>16</v>
      </c>
      <c r="K1166" s="22" t="s">
        <v>16</v>
      </c>
      <c r="L1166" s="22" t="s">
        <v>16</v>
      </c>
      <c r="M1166" s="28" t="s">
        <v>17</v>
      </c>
      <c r="N1166" s="23" t="s">
        <v>17</v>
      </c>
      <c r="O1166" s="22" t="s">
        <v>16</v>
      </c>
      <c r="P1166" s="22" t="s">
        <v>16</v>
      </c>
      <c r="Q1166" s="26" t="s">
        <v>16</v>
      </c>
      <c r="R1166" s="26" t="s">
        <v>16</v>
      </c>
    </row>
    <row r="1167" spans="1:18" x14ac:dyDescent="0.2">
      <c r="A1167" s="22" t="s">
        <v>32</v>
      </c>
      <c r="B1167" s="22" t="s">
        <v>32</v>
      </c>
      <c r="C1167" s="22" t="s">
        <v>32</v>
      </c>
      <c r="D1167" s="22" t="s">
        <v>32</v>
      </c>
      <c r="E1167" s="22" t="s">
        <v>16</v>
      </c>
      <c r="F1167" s="22" t="s">
        <v>16</v>
      </c>
      <c r="G1167" s="22" t="s">
        <v>16</v>
      </c>
      <c r="H1167" s="22" t="s">
        <v>16</v>
      </c>
      <c r="I1167" s="22" t="s">
        <v>16</v>
      </c>
      <c r="J1167" s="22" t="s">
        <v>16</v>
      </c>
      <c r="K1167" s="22" t="s">
        <v>16</v>
      </c>
      <c r="L1167" s="21" t="s">
        <v>15</v>
      </c>
      <c r="M1167" s="22" t="s">
        <v>16</v>
      </c>
      <c r="N1167" s="22" t="s">
        <v>16</v>
      </c>
      <c r="O1167" s="22" t="s">
        <v>16</v>
      </c>
      <c r="P1167" s="22" t="s">
        <v>16</v>
      </c>
      <c r="Q1167" s="26" t="s">
        <v>16</v>
      </c>
      <c r="R1167" s="26" t="s">
        <v>16</v>
      </c>
    </row>
    <row r="1168" spans="1:18" x14ac:dyDescent="0.2">
      <c r="A1168" s="13">
        <v>1146</v>
      </c>
      <c r="B1168">
        <v>3</v>
      </c>
      <c r="C1168" t="s">
        <v>35</v>
      </c>
      <c r="D1168" t="s">
        <v>12</v>
      </c>
      <c r="E1168" s="22" t="s">
        <v>16</v>
      </c>
      <c r="F1168" s="22" t="s">
        <v>16</v>
      </c>
      <c r="G1168" s="22" t="s">
        <v>16</v>
      </c>
      <c r="H1168" s="22" t="s">
        <v>16</v>
      </c>
      <c r="I1168" s="22" t="s">
        <v>16</v>
      </c>
      <c r="J1168" s="22" t="s">
        <v>16</v>
      </c>
      <c r="K1168" s="22" t="s">
        <v>16</v>
      </c>
      <c r="L1168" s="21" t="s">
        <v>15</v>
      </c>
      <c r="M1168" s="28" t="s">
        <v>17</v>
      </c>
      <c r="N1168" s="23" t="s">
        <v>17</v>
      </c>
      <c r="O1168" s="22" t="s">
        <v>16</v>
      </c>
      <c r="P1168" s="22" t="s">
        <v>16</v>
      </c>
      <c r="Q1168" s="26" t="s">
        <v>16</v>
      </c>
      <c r="R1168" s="26" t="s">
        <v>16</v>
      </c>
    </row>
    <row r="1169" spans="1:18" x14ac:dyDescent="0.2">
      <c r="A1169" s="13">
        <v>1147</v>
      </c>
      <c r="B1169">
        <v>3</v>
      </c>
      <c r="C1169" t="s">
        <v>35</v>
      </c>
      <c r="D1169" t="s">
        <v>12</v>
      </c>
      <c r="E1169" s="22" t="s">
        <v>16</v>
      </c>
      <c r="F1169" s="22" t="s">
        <v>16</v>
      </c>
      <c r="G1169" s="22" t="s">
        <v>16</v>
      </c>
      <c r="H1169" s="22" t="s">
        <v>16</v>
      </c>
      <c r="I1169" s="22" t="s">
        <v>16</v>
      </c>
      <c r="J1169" s="22" t="s">
        <v>16</v>
      </c>
      <c r="K1169" s="22" t="s">
        <v>16</v>
      </c>
      <c r="L1169" s="21" t="s">
        <v>15</v>
      </c>
      <c r="M1169" s="22" t="s">
        <v>16</v>
      </c>
      <c r="N1169" s="22" t="s">
        <v>16</v>
      </c>
      <c r="O1169" s="22" t="s">
        <v>16</v>
      </c>
      <c r="P1169" s="22" t="s">
        <v>16</v>
      </c>
      <c r="Q1169" s="26" t="s">
        <v>16</v>
      </c>
      <c r="R1169" s="26" t="s">
        <v>16</v>
      </c>
    </row>
    <row r="1170" spans="1:18" x14ac:dyDescent="0.2">
      <c r="A1170" s="13">
        <v>1148</v>
      </c>
      <c r="B1170">
        <v>3</v>
      </c>
      <c r="C1170" t="s">
        <v>35</v>
      </c>
      <c r="D1170" t="s">
        <v>12</v>
      </c>
      <c r="E1170" s="22" t="s">
        <v>16</v>
      </c>
      <c r="F1170" s="22" t="s">
        <v>16</v>
      </c>
      <c r="G1170" s="22" t="s">
        <v>16</v>
      </c>
      <c r="H1170" s="22" t="s">
        <v>16</v>
      </c>
      <c r="I1170" s="22" t="s">
        <v>16</v>
      </c>
      <c r="J1170" s="22" t="s">
        <v>16</v>
      </c>
      <c r="K1170" s="22" t="s">
        <v>16</v>
      </c>
      <c r="L1170" s="21" t="s">
        <v>15</v>
      </c>
      <c r="M1170" s="28" t="s">
        <v>17</v>
      </c>
      <c r="N1170" s="23" t="s">
        <v>17</v>
      </c>
      <c r="O1170" s="22" t="s">
        <v>16</v>
      </c>
      <c r="P1170" s="22" t="s">
        <v>16</v>
      </c>
      <c r="Q1170" s="26" t="s">
        <v>16</v>
      </c>
      <c r="R1170" s="26" t="s">
        <v>16</v>
      </c>
    </row>
    <row r="1171" spans="1:18" x14ac:dyDescent="0.2">
      <c r="A1171" s="13" t="s">
        <v>225</v>
      </c>
      <c r="B1171">
        <v>3</v>
      </c>
      <c r="C1171" t="s">
        <v>35</v>
      </c>
      <c r="D1171" t="s">
        <v>23</v>
      </c>
      <c r="E1171" s="22" t="s">
        <v>16</v>
      </c>
      <c r="F1171" s="22" t="s">
        <v>16</v>
      </c>
      <c r="G1171" s="22" t="s">
        <v>16</v>
      </c>
      <c r="H1171" s="22" t="s">
        <v>16</v>
      </c>
      <c r="I1171" s="22" t="s">
        <v>16</v>
      </c>
      <c r="J1171" s="22" t="s">
        <v>16</v>
      </c>
      <c r="K1171" s="22" t="s">
        <v>16</v>
      </c>
      <c r="L1171" s="21" t="s">
        <v>15</v>
      </c>
      <c r="M1171" s="28" t="s">
        <v>17</v>
      </c>
      <c r="N1171" s="23" t="s">
        <v>17</v>
      </c>
      <c r="O1171" s="22" t="s">
        <v>16</v>
      </c>
      <c r="P1171" s="22" t="s">
        <v>16</v>
      </c>
      <c r="Q1171" s="26" t="s">
        <v>16</v>
      </c>
      <c r="R1171" s="26" t="s">
        <v>16</v>
      </c>
    </row>
    <row r="1172" spans="1:18" x14ac:dyDescent="0.2">
      <c r="A1172" s="13">
        <v>1150</v>
      </c>
      <c r="B1172">
        <v>19</v>
      </c>
      <c r="C1172" t="s">
        <v>37</v>
      </c>
      <c r="D1172" t="s">
        <v>12</v>
      </c>
      <c r="E1172" s="22" t="s">
        <v>16</v>
      </c>
      <c r="F1172" s="22" t="s">
        <v>16</v>
      </c>
      <c r="G1172" s="22" t="s">
        <v>16</v>
      </c>
      <c r="H1172" s="22" t="s">
        <v>16</v>
      </c>
      <c r="I1172" s="22" t="s">
        <v>16</v>
      </c>
      <c r="J1172" s="22" t="s">
        <v>16</v>
      </c>
      <c r="K1172" s="22" t="s">
        <v>16</v>
      </c>
      <c r="L1172" s="22" t="s">
        <v>16</v>
      </c>
      <c r="M1172" s="22" t="s">
        <v>16</v>
      </c>
      <c r="N1172" s="22" t="s">
        <v>16</v>
      </c>
      <c r="O1172" s="22" t="s">
        <v>16</v>
      </c>
      <c r="P1172" s="22" t="s">
        <v>16</v>
      </c>
      <c r="Q1172" s="26" t="s">
        <v>16</v>
      </c>
      <c r="R1172" s="26" t="s">
        <v>16</v>
      </c>
    </row>
    <row r="1173" spans="1:18" x14ac:dyDescent="0.2">
      <c r="A1173" s="22" t="s">
        <v>32</v>
      </c>
      <c r="B1173" s="22" t="s">
        <v>32</v>
      </c>
      <c r="C1173" s="22" t="s">
        <v>32</v>
      </c>
      <c r="D1173" s="22" t="s">
        <v>32</v>
      </c>
      <c r="E1173" s="22" t="s">
        <v>16</v>
      </c>
      <c r="F1173" s="22" t="s">
        <v>16</v>
      </c>
      <c r="G1173" s="22" t="s">
        <v>16</v>
      </c>
      <c r="H1173" s="22" t="s">
        <v>16</v>
      </c>
      <c r="I1173" s="22" t="s">
        <v>16</v>
      </c>
      <c r="J1173" s="22" t="s">
        <v>16</v>
      </c>
      <c r="K1173" s="22" t="s">
        <v>16</v>
      </c>
      <c r="L1173" s="21" t="s">
        <v>15</v>
      </c>
      <c r="M1173" s="22" t="s">
        <v>16</v>
      </c>
      <c r="N1173" s="22" t="s">
        <v>16</v>
      </c>
      <c r="O1173" s="22" t="s">
        <v>16</v>
      </c>
      <c r="P1173" s="22" t="s">
        <v>16</v>
      </c>
      <c r="Q1173" s="26" t="s">
        <v>16</v>
      </c>
      <c r="R1173" s="26" t="s">
        <v>16</v>
      </c>
    </row>
    <row r="1174" spans="1:18" x14ac:dyDescent="0.2">
      <c r="A1174" s="13">
        <v>1152</v>
      </c>
      <c r="B1174">
        <v>25</v>
      </c>
      <c r="C1174" t="s">
        <v>34</v>
      </c>
      <c r="D1174" s="46" t="s">
        <v>12</v>
      </c>
      <c r="E1174" s="22" t="s">
        <v>16</v>
      </c>
      <c r="F1174" s="22" t="s">
        <v>16</v>
      </c>
      <c r="G1174" s="22" t="s">
        <v>16</v>
      </c>
      <c r="H1174" s="22" t="s">
        <v>16</v>
      </c>
      <c r="I1174" s="22" t="s">
        <v>16</v>
      </c>
      <c r="J1174" s="22" t="s">
        <v>16</v>
      </c>
      <c r="K1174" s="22" t="s">
        <v>16</v>
      </c>
      <c r="L1174" s="21" t="s">
        <v>15</v>
      </c>
      <c r="M1174" s="22" t="s">
        <v>16</v>
      </c>
      <c r="N1174" s="22" t="s">
        <v>16</v>
      </c>
      <c r="O1174" s="22" t="s">
        <v>16</v>
      </c>
      <c r="P1174" s="22" t="s">
        <v>16</v>
      </c>
      <c r="Q1174" s="26" t="s">
        <v>16</v>
      </c>
      <c r="R1174" s="26" t="s">
        <v>16</v>
      </c>
    </row>
    <row r="1175" spans="1:18" x14ac:dyDescent="0.2">
      <c r="A1175" s="43" t="s">
        <v>226</v>
      </c>
      <c r="B1175">
        <v>25</v>
      </c>
      <c r="C1175" t="s">
        <v>34</v>
      </c>
      <c r="D1175" s="46" t="s">
        <v>12</v>
      </c>
      <c r="E1175" s="22" t="s">
        <v>16</v>
      </c>
      <c r="F1175" s="22" t="s">
        <v>16</v>
      </c>
      <c r="G1175" s="22" t="s">
        <v>16</v>
      </c>
      <c r="H1175" s="22" t="s">
        <v>16</v>
      </c>
      <c r="I1175" s="22" t="s">
        <v>16</v>
      </c>
      <c r="J1175" s="22" t="s">
        <v>16</v>
      </c>
      <c r="K1175" s="22" t="s">
        <v>16</v>
      </c>
      <c r="L1175" s="21" t="s">
        <v>15</v>
      </c>
      <c r="M1175" s="22" t="s">
        <v>16</v>
      </c>
      <c r="N1175" s="23" t="s">
        <v>17</v>
      </c>
      <c r="O1175" s="22" t="s">
        <v>16</v>
      </c>
      <c r="P1175" s="22" t="s">
        <v>16</v>
      </c>
      <c r="Q1175" s="26" t="s">
        <v>16</v>
      </c>
      <c r="R1175" s="26" t="s">
        <v>16</v>
      </c>
    </row>
    <row r="1176" spans="1:18" x14ac:dyDescent="0.2">
      <c r="A1176" s="13">
        <v>1154</v>
      </c>
      <c r="B1176">
        <v>25</v>
      </c>
      <c r="C1176" t="s">
        <v>34</v>
      </c>
      <c r="D1176" s="46" t="s">
        <v>55</v>
      </c>
      <c r="E1176" s="22" t="s">
        <v>16</v>
      </c>
      <c r="F1176" s="22" t="s">
        <v>16</v>
      </c>
      <c r="G1176" s="22" t="s">
        <v>16</v>
      </c>
      <c r="H1176" s="22" t="s">
        <v>16</v>
      </c>
      <c r="I1176" s="22" t="s">
        <v>16</v>
      </c>
      <c r="J1176" s="22" t="s">
        <v>16</v>
      </c>
      <c r="K1176" s="22" t="s">
        <v>16</v>
      </c>
      <c r="L1176" s="21" t="s">
        <v>15</v>
      </c>
      <c r="M1176" s="28" t="s">
        <v>17</v>
      </c>
      <c r="N1176" s="22" t="s">
        <v>16</v>
      </c>
      <c r="O1176" s="22" t="s">
        <v>16</v>
      </c>
      <c r="P1176" s="22" t="s">
        <v>16</v>
      </c>
      <c r="Q1176" s="26" t="s">
        <v>16</v>
      </c>
      <c r="R1176" s="26" t="s">
        <v>16</v>
      </c>
    </row>
    <row r="1177" spans="1:18" x14ac:dyDescent="0.2">
      <c r="A1177" s="13">
        <v>1155</v>
      </c>
      <c r="B1177">
        <v>25</v>
      </c>
      <c r="C1177" t="s">
        <v>34</v>
      </c>
      <c r="D1177" s="46" t="s">
        <v>12</v>
      </c>
      <c r="E1177" s="22" t="s">
        <v>16</v>
      </c>
      <c r="F1177" s="22" t="s">
        <v>16</v>
      </c>
      <c r="G1177" s="22" t="s">
        <v>16</v>
      </c>
      <c r="H1177" s="22" t="s">
        <v>16</v>
      </c>
      <c r="I1177" s="22" t="s">
        <v>16</v>
      </c>
      <c r="J1177" s="22" t="s">
        <v>16</v>
      </c>
      <c r="K1177" s="22" t="s">
        <v>16</v>
      </c>
      <c r="L1177" s="21" t="s">
        <v>15</v>
      </c>
      <c r="M1177" s="28" t="s">
        <v>17</v>
      </c>
      <c r="N1177" s="23" t="s">
        <v>17</v>
      </c>
      <c r="O1177" s="22" t="s">
        <v>16</v>
      </c>
      <c r="P1177" s="22" t="s">
        <v>16</v>
      </c>
      <c r="Q1177" s="26" t="s">
        <v>16</v>
      </c>
      <c r="R1177" s="26" t="s">
        <v>16</v>
      </c>
    </row>
    <row r="1178" spans="1:18" x14ac:dyDescent="0.2">
      <c r="A1178" s="13">
        <v>1156</v>
      </c>
      <c r="B1178">
        <v>25</v>
      </c>
      <c r="C1178" t="s">
        <v>34</v>
      </c>
      <c r="D1178" s="46" t="s">
        <v>12</v>
      </c>
      <c r="E1178" s="22" t="s">
        <v>16</v>
      </c>
      <c r="F1178" s="22" t="s">
        <v>16</v>
      </c>
      <c r="G1178" s="22" t="s">
        <v>16</v>
      </c>
      <c r="H1178" s="22" t="s">
        <v>16</v>
      </c>
      <c r="I1178" s="22" t="s">
        <v>16</v>
      </c>
      <c r="J1178" s="22" t="s">
        <v>16</v>
      </c>
      <c r="K1178" s="22" t="s">
        <v>16</v>
      </c>
      <c r="L1178" s="21" t="s">
        <v>15</v>
      </c>
      <c r="M1178" s="22" t="s">
        <v>16</v>
      </c>
      <c r="N1178" s="22" t="s">
        <v>16</v>
      </c>
      <c r="O1178" s="22" t="s">
        <v>16</v>
      </c>
      <c r="P1178" s="22" t="s">
        <v>16</v>
      </c>
      <c r="Q1178" s="26" t="s">
        <v>16</v>
      </c>
      <c r="R1178" s="26" t="s">
        <v>16</v>
      </c>
    </row>
    <row r="1179" spans="1:18" x14ac:dyDescent="0.2">
      <c r="A1179" s="13">
        <v>1157</v>
      </c>
      <c r="B1179">
        <v>25</v>
      </c>
      <c r="C1179" t="s">
        <v>34</v>
      </c>
      <c r="D1179" s="46" t="s">
        <v>55</v>
      </c>
      <c r="E1179" s="22" t="s">
        <v>16</v>
      </c>
      <c r="F1179" s="22" t="s">
        <v>16</v>
      </c>
      <c r="G1179" s="22" t="s">
        <v>16</v>
      </c>
      <c r="H1179" s="22" t="s">
        <v>16</v>
      </c>
      <c r="I1179" s="22" t="s">
        <v>16</v>
      </c>
      <c r="J1179" s="22" t="s">
        <v>16</v>
      </c>
      <c r="K1179" s="22" t="s">
        <v>16</v>
      </c>
      <c r="L1179" s="21" t="s">
        <v>15</v>
      </c>
      <c r="M1179" s="28" t="s">
        <v>17</v>
      </c>
      <c r="N1179" s="22" t="s">
        <v>16</v>
      </c>
      <c r="O1179" s="22" t="s">
        <v>16</v>
      </c>
      <c r="P1179" s="22" t="s">
        <v>16</v>
      </c>
      <c r="Q1179" s="26" t="s">
        <v>16</v>
      </c>
      <c r="R1179" s="26" t="s">
        <v>16</v>
      </c>
    </row>
    <row r="1180" spans="1:18" x14ac:dyDescent="0.2">
      <c r="A1180" s="13">
        <v>1158</v>
      </c>
      <c r="B1180">
        <v>25</v>
      </c>
      <c r="C1180" t="s">
        <v>34</v>
      </c>
      <c r="D1180" s="46" t="s">
        <v>55</v>
      </c>
      <c r="E1180" s="22" t="s">
        <v>16</v>
      </c>
      <c r="F1180" s="22" t="s">
        <v>16</v>
      </c>
      <c r="G1180" s="22" t="s">
        <v>16</v>
      </c>
      <c r="H1180" s="22" t="s">
        <v>16</v>
      </c>
      <c r="I1180" s="22" t="s">
        <v>16</v>
      </c>
      <c r="J1180" s="22" t="s">
        <v>16</v>
      </c>
      <c r="K1180" s="22" t="s">
        <v>16</v>
      </c>
      <c r="L1180" s="21" t="s">
        <v>15</v>
      </c>
      <c r="M1180" s="28" t="s">
        <v>17</v>
      </c>
      <c r="N1180" s="22" t="s">
        <v>16</v>
      </c>
      <c r="O1180" s="22" t="s">
        <v>16</v>
      </c>
      <c r="P1180" s="22" t="s">
        <v>16</v>
      </c>
      <c r="Q1180" s="26" t="s">
        <v>16</v>
      </c>
      <c r="R1180" s="26" t="s">
        <v>16</v>
      </c>
    </row>
    <row r="1181" spans="1:18" x14ac:dyDescent="0.2">
      <c r="A1181" s="13" t="s">
        <v>227</v>
      </c>
      <c r="B1181">
        <v>25</v>
      </c>
      <c r="C1181" t="s">
        <v>34</v>
      </c>
      <c r="D1181" s="46" t="s">
        <v>23</v>
      </c>
      <c r="E1181" s="22" t="s">
        <v>16</v>
      </c>
      <c r="F1181" s="22" t="s">
        <v>16</v>
      </c>
      <c r="G1181" s="22" t="s">
        <v>16</v>
      </c>
      <c r="H1181" s="22" t="s">
        <v>16</v>
      </c>
      <c r="I1181" s="22" t="s">
        <v>16</v>
      </c>
      <c r="J1181" s="22" t="s">
        <v>16</v>
      </c>
      <c r="K1181" s="22" t="s">
        <v>16</v>
      </c>
      <c r="L1181" s="21" t="s">
        <v>15</v>
      </c>
      <c r="M1181" s="28" t="s">
        <v>17</v>
      </c>
      <c r="N1181" s="22" t="s">
        <v>16</v>
      </c>
      <c r="O1181" s="22" t="s">
        <v>16</v>
      </c>
      <c r="P1181" s="22" t="s">
        <v>16</v>
      </c>
      <c r="Q1181" s="26" t="s">
        <v>16</v>
      </c>
      <c r="R1181" s="26" t="s">
        <v>16</v>
      </c>
    </row>
    <row r="1182" spans="1:18" x14ac:dyDescent="0.2">
      <c r="A1182" s="13" t="s">
        <v>228</v>
      </c>
      <c r="B1182">
        <v>25</v>
      </c>
      <c r="C1182" t="s">
        <v>34</v>
      </c>
      <c r="D1182" s="46" t="s">
        <v>12</v>
      </c>
      <c r="E1182" s="22" t="s">
        <v>16</v>
      </c>
      <c r="F1182" s="22" t="s">
        <v>16</v>
      </c>
      <c r="G1182" s="22" t="s">
        <v>16</v>
      </c>
      <c r="H1182" s="22" t="s">
        <v>16</v>
      </c>
      <c r="I1182" s="22" t="s">
        <v>16</v>
      </c>
      <c r="J1182" s="22" t="s">
        <v>16</v>
      </c>
      <c r="K1182" s="22" t="s">
        <v>16</v>
      </c>
      <c r="L1182" s="21" t="s">
        <v>15</v>
      </c>
      <c r="M1182" s="28" t="s">
        <v>17</v>
      </c>
      <c r="N1182" s="22" t="s">
        <v>16</v>
      </c>
      <c r="O1182" s="22" t="s">
        <v>16</v>
      </c>
      <c r="P1182" s="22" t="s">
        <v>16</v>
      </c>
      <c r="Q1182" s="26" t="s">
        <v>16</v>
      </c>
      <c r="R1182" s="26" t="s">
        <v>16</v>
      </c>
    </row>
    <row r="1183" spans="1:18" x14ac:dyDescent="0.2">
      <c r="A1183" s="13">
        <v>1161</v>
      </c>
      <c r="B1183">
        <v>25</v>
      </c>
      <c r="C1183" t="s">
        <v>34</v>
      </c>
      <c r="D1183" s="46" t="s">
        <v>55</v>
      </c>
      <c r="E1183" s="22" t="s">
        <v>16</v>
      </c>
      <c r="F1183" s="22" t="s">
        <v>16</v>
      </c>
      <c r="G1183" s="22" t="s">
        <v>16</v>
      </c>
      <c r="H1183" s="22" t="s">
        <v>16</v>
      </c>
      <c r="I1183" s="22" t="s">
        <v>16</v>
      </c>
      <c r="J1183" s="22" t="s">
        <v>16</v>
      </c>
      <c r="K1183" s="22" t="s">
        <v>16</v>
      </c>
      <c r="L1183" s="21" t="s">
        <v>15</v>
      </c>
      <c r="M1183" s="28" t="s">
        <v>17</v>
      </c>
      <c r="N1183" s="22" t="s">
        <v>16</v>
      </c>
      <c r="O1183" s="22" t="s">
        <v>16</v>
      </c>
      <c r="P1183" s="22" t="s">
        <v>16</v>
      </c>
      <c r="Q1183" s="26" t="s">
        <v>16</v>
      </c>
      <c r="R1183" s="26" t="s">
        <v>16</v>
      </c>
    </row>
    <row r="1184" spans="1:18" x14ac:dyDescent="0.2">
      <c r="A1184" s="13">
        <v>1162</v>
      </c>
      <c r="B1184">
        <v>25</v>
      </c>
      <c r="C1184" t="s">
        <v>34</v>
      </c>
      <c r="D1184" s="46" t="s">
        <v>12</v>
      </c>
      <c r="E1184" s="22" t="s">
        <v>16</v>
      </c>
      <c r="F1184" s="22" t="s">
        <v>16</v>
      </c>
      <c r="G1184" s="22" t="s">
        <v>16</v>
      </c>
      <c r="H1184" s="22" t="s">
        <v>16</v>
      </c>
      <c r="I1184" s="22" t="s">
        <v>16</v>
      </c>
      <c r="J1184" s="22" t="s">
        <v>16</v>
      </c>
      <c r="K1184" s="22" t="s">
        <v>16</v>
      </c>
      <c r="L1184" s="21" t="s">
        <v>15</v>
      </c>
      <c r="M1184" s="28" t="s">
        <v>17</v>
      </c>
      <c r="N1184" s="22" t="s">
        <v>16</v>
      </c>
      <c r="O1184" s="22" t="s">
        <v>16</v>
      </c>
      <c r="P1184" s="22" t="s">
        <v>16</v>
      </c>
      <c r="Q1184" s="26" t="s">
        <v>16</v>
      </c>
      <c r="R1184" s="26" t="s">
        <v>16</v>
      </c>
    </row>
    <row r="1185" spans="1:18" x14ac:dyDescent="0.2">
      <c r="A1185" s="13">
        <v>1163</v>
      </c>
      <c r="B1185">
        <v>25</v>
      </c>
      <c r="C1185" t="s">
        <v>34</v>
      </c>
      <c r="D1185" s="46" t="s">
        <v>55</v>
      </c>
      <c r="E1185" s="22" t="s">
        <v>16</v>
      </c>
      <c r="F1185" s="22" t="s">
        <v>16</v>
      </c>
      <c r="G1185" s="22" t="s">
        <v>16</v>
      </c>
      <c r="H1185" s="22" t="s">
        <v>16</v>
      </c>
      <c r="I1185" s="22" t="s">
        <v>16</v>
      </c>
      <c r="J1185" s="22" t="s">
        <v>16</v>
      </c>
      <c r="K1185" s="22" t="s">
        <v>16</v>
      </c>
      <c r="L1185" s="21" t="s">
        <v>15</v>
      </c>
      <c r="M1185" s="22" t="s">
        <v>16</v>
      </c>
      <c r="N1185" s="22" t="s">
        <v>16</v>
      </c>
      <c r="O1185" s="22" t="s">
        <v>16</v>
      </c>
      <c r="P1185" s="22" t="s">
        <v>16</v>
      </c>
      <c r="Q1185" s="26" t="s">
        <v>16</v>
      </c>
      <c r="R1185" s="26" t="s">
        <v>16</v>
      </c>
    </row>
    <row r="1186" spans="1:18" x14ac:dyDescent="0.2">
      <c r="A1186" s="13">
        <v>1164</v>
      </c>
      <c r="B1186">
        <v>25</v>
      </c>
      <c r="C1186" t="s">
        <v>34</v>
      </c>
      <c r="D1186" s="46" t="s">
        <v>55</v>
      </c>
      <c r="E1186" s="22" t="s">
        <v>16</v>
      </c>
      <c r="F1186" s="22" t="s">
        <v>16</v>
      </c>
      <c r="G1186" s="22" t="s">
        <v>16</v>
      </c>
      <c r="H1186" s="22" t="s">
        <v>16</v>
      </c>
      <c r="I1186" s="22" t="s">
        <v>16</v>
      </c>
      <c r="J1186" s="22" t="s">
        <v>16</v>
      </c>
      <c r="K1186" s="22" t="s">
        <v>16</v>
      </c>
      <c r="L1186" s="21" t="s">
        <v>15</v>
      </c>
      <c r="M1186" s="28" t="s">
        <v>17</v>
      </c>
      <c r="N1186" s="22" t="s">
        <v>16</v>
      </c>
      <c r="O1186" s="22" t="s">
        <v>16</v>
      </c>
      <c r="P1186" s="22" t="s">
        <v>16</v>
      </c>
      <c r="Q1186" s="26" t="s">
        <v>16</v>
      </c>
      <c r="R1186" s="26" t="s">
        <v>16</v>
      </c>
    </row>
    <row r="1187" spans="1:18" x14ac:dyDescent="0.2">
      <c r="A1187" s="13">
        <v>1165</v>
      </c>
      <c r="B1187">
        <v>25</v>
      </c>
      <c r="C1187" t="s">
        <v>34</v>
      </c>
      <c r="D1187" s="46" t="s">
        <v>55</v>
      </c>
      <c r="E1187" s="22" t="s">
        <v>16</v>
      </c>
      <c r="F1187" s="22" t="s">
        <v>16</v>
      </c>
      <c r="G1187" s="22" t="s">
        <v>16</v>
      </c>
      <c r="H1187" s="22" t="s">
        <v>16</v>
      </c>
      <c r="I1187" s="22" t="s">
        <v>16</v>
      </c>
      <c r="J1187" s="22" t="s">
        <v>16</v>
      </c>
      <c r="K1187" s="22" t="s">
        <v>16</v>
      </c>
      <c r="L1187" s="22" t="s">
        <v>16</v>
      </c>
      <c r="M1187" s="28" t="s">
        <v>17</v>
      </c>
      <c r="N1187" s="22" t="s">
        <v>16</v>
      </c>
      <c r="O1187" s="22" t="s">
        <v>16</v>
      </c>
      <c r="P1187" s="22" t="s">
        <v>16</v>
      </c>
      <c r="Q1187" s="26" t="s">
        <v>16</v>
      </c>
      <c r="R1187" s="26" t="s">
        <v>16</v>
      </c>
    </row>
    <row r="1188" spans="1:18" x14ac:dyDescent="0.2">
      <c r="A1188" s="22" t="s">
        <v>32</v>
      </c>
      <c r="B1188" s="22" t="s">
        <v>32</v>
      </c>
      <c r="C1188" s="22" t="s">
        <v>32</v>
      </c>
      <c r="D1188" s="22" t="s">
        <v>32</v>
      </c>
      <c r="E1188" s="22" t="s">
        <v>16</v>
      </c>
      <c r="F1188" s="22" t="s">
        <v>16</v>
      </c>
      <c r="G1188" s="22" t="s">
        <v>16</v>
      </c>
      <c r="H1188" s="22" t="s">
        <v>16</v>
      </c>
      <c r="I1188" s="22" t="s">
        <v>16</v>
      </c>
      <c r="J1188" s="22" t="s">
        <v>16</v>
      </c>
      <c r="K1188" s="22" t="s">
        <v>16</v>
      </c>
      <c r="L1188" s="21" t="s">
        <v>15</v>
      </c>
      <c r="M1188" s="22" t="s">
        <v>16</v>
      </c>
      <c r="N1188" s="22" t="s">
        <v>16</v>
      </c>
      <c r="O1188" s="22" t="s">
        <v>16</v>
      </c>
      <c r="P1188" s="22" t="s">
        <v>16</v>
      </c>
      <c r="Q1188" s="26" t="s">
        <v>16</v>
      </c>
      <c r="R1188" s="26" t="s">
        <v>16</v>
      </c>
    </row>
    <row r="1189" spans="1:18" x14ac:dyDescent="0.2">
      <c r="A1189" s="13">
        <v>1167</v>
      </c>
      <c r="B1189">
        <v>30</v>
      </c>
      <c r="C1189" t="s">
        <v>36</v>
      </c>
      <c r="D1189" s="46" t="s">
        <v>55</v>
      </c>
      <c r="E1189" s="22" t="s">
        <v>16</v>
      </c>
      <c r="F1189" s="22" t="s">
        <v>16</v>
      </c>
      <c r="G1189" s="22" t="s">
        <v>16</v>
      </c>
      <c r="H1189" s="22" t="s">
        <v>16</v>
      </c>
      <c r="I1189" s="22" t="s">
        <v>16</v>
      </c>
      <c r="J1189" s="22" t="s">
        <v>16</v>
      </c>
      <c r="K1189" s="22" t="s">
        <v>16</v>
      </c>
      <c r="L1189" s="22" t="s">
        <v>16</v>
      </c>
      <c r="M1189" s="28" t="s">
        <v>17</v>
      </c>
      <c r="N1189" s="23" t="s">
        <v>17</v>
      </c>
      <c r="O1189" s="22" t="s">
        <v>16</v>
      </c>
      <c r="P1189" s="22" t="s">
        <v>16</v>
      </c>
      <c r="Q1189" s="26" t="s">
        <v>16</v>
      </c>
      <c r="R1189" s="26" t="s">
        <v>16</v>
      </c>
    </row>
    <row r="1190" spans="1:18" x14ac:dyDescent="0.2">
      <c r="A1190" s="22" t="s">
        <v>32</v>
      </c>
      <c r="B1190" s="22" t="s">
        <v>32</v>
      </c>
      <c r="C1190" s="22" t="s">
        <v>32</v>
      </c>
      <c r="D1190" s="22" t="s">
        <v>32</v>
      </c>
      <c r="E1190" s="22" t="s">
        <v>16</v>
      </c>
      <c r="F1190" s="22" t="s">
        <v>16</v>
      </c>
      <c r="G1190" s="22" t="s">
        <v>16</v>
      </c>
      <c r="H1190" s="22" t="s">
        <v>16</v>
      </c>
      <c r="I1190" s="22" t="s">
        <v>16</v>
      </c>
      <c r="J1190" s="22" t="s">
        <v>16</v>
      </c>
      <c r="K1190" s="22" t="s">
        <v>16</v>
      </c>
      <c r="L1190" s="21" t="s">
        <v>15</v>
      </c>
      <c r="M1190" s="22" t="s">
        <v>16</v>
      </c>
      <c r="N1190" s="22" t="s">
        <v>16</v>
      </c>
      <c r="O1190" s="22" t="s">
        <v>16</v>
      </c>
      <c r="P1190" s="22" t="s">
        <v>16</v>
      </c>
      <c r="Q1190" s="26" t="s">
        <v>16</v>
      </c>
      <c r="R1190" s="26" t="s">
        <v>16</v>
      </c>
    </row>
    <row r="1191" spans="1:18" x14ac:dyDescent="0.2">
      <c r="A1191" s="13">
        <v>1169</v>
      </c>
      <c r="B1191">
        <v>30</v>
      </c>
      <c r="C1191" t="s">
        <v>36</v>
      </c>
      <c r="D1191" s="46" t="s">
        <v>55</v>
      </c>
      <c r="E1191" s="22" t="s">
        <v>16</v>
      </c>
      <c r="F1191" s="22" t="s">
        <v>16</v>
      </c>
      <c r="G1191" s="22" t="s">
        <v>16</v>
      </c>
      <c r="H1191" s="22" t="s">
        <v>16</v>
      </c>
      <c r="I1191" s="22" t="s">
        <v>16</v>
      </c>
      <c r="J1191" s="22" t="s">
        <v>16</v>
      </c>
      <c r="K1191" s="22" t="s">
        <v>16</v>
      </c>
      <c r="L1191" s="21" t="s">
        <v>15</v>
      </c>
      <c r="M1191" s="28" t="s">
        <v>17</v>
      </c>
      <c r="N1191" s="23" t="s">
        <v>17</v>
      </c>
      <c r="O1191" s="22" t="s">
        <v>16</v>
      </c>
      <c r="P1191" s="22" t="s">
        <v>16</v>
      </c>
      <c r="Q1191" s="26" t="s">
        <v>16</v>
      </c>
      <c r="R1191" s="26" t="s">
        <v>16</v>
      </c>
    </row>
    <row r="1192" spans="1:18" x14ac:dyDescent="0.2">
      <c r="A1192" s="13">
        <v>1170</v>
      </c>
      <c r="B1192">
        <v>30</v>
      </c>
      <c r="C1192" t="s">
        <v>36</v>
      </c>
      <c r="D1192" s="46" t="s">
        <v>12</v>
      </c>
      <c r="E1192" s="22" t="s">
        <v>16</v>
      </c>
      <c r="F1192" s="22" t="s">
        <v>16</v>
      </c>
      <c r="G1192" s="22" t="s">
        <v>16</v>
      </c>
      <c r="H1192" s="22" t="s">
        <v>16</v>
      </c>
      <c r="I1192" s="22" t="s">
        <v>16</v>
      </c>
      <c r="J1192" s="22" t="s">
        <v>16</v>
      </c>
      <c r="K1192" s="22" t="s">
        <v>16</v>
      </c>
      <c r="L1192" s="21" t="s">
        <v>15</v>
      </c>
      <c r="M1192" s="22" t="s">
        <v>16</v>
      </c>
      <c r="N1192" s="22" t="s">
        <v>16</v>
      </c>
      <c r="O1192" s="22" t="s">
        <v>16</v>
      </c>
      <c r="P1192" s="22" t="s">
        <v>16</v>
      </c>
      <c r="Q1192" s="26" t="s">
        <v>16</v>
      </c>
      <c r="R1192" s="26" t="s">
        <v>16</v>
      </c>
    </row>
    <row r="1193" spans="1:18" x14ac:dyDescent="0.2">
      <c r="A1193" s="13">
        <v>1171</v>
      </c>
      <c r="B1193">
        <v>30</v>
      </c>
      <c r="C1193" t="s">
        <v>36</v>
      </c>
      <c r="D1193" s="46" t="s">
        <v>55</v>
      </c>
      <c r="E1193" s="22" t="s">
        <v>16</v>
      </c>
      <c r="F1193" s="22" t="s">
        <v>16</v>
      </c>
      <c r="G1193" s="22" t="s">
        <v>16</v>
      </c>
      <c r="H1193" s="22" t="s">
        <v>16</v>
      </c>
      <c r="I1193" s="22" t="s">
        <v>16</v>
      </c>
      <c r="J1193" s="22" t="s">
        <v>16</v>
      </c>
      <c r="K1193" s="22" t="s">
        <v>16</v>
      </c>
      <c r="L1193" s="21" t="s">
        <v>15</v>
      </c>
      <c r="M1193" s="22" t="s">
        <v>16</v>
      </c>
      <c r="N1193" s="23" t="s">
        <v>17</v>
      </c>
      <c r="O1193" s="22" t="s">
        <v>16</v>
      </c>
      <c r="P1193" s="22" t="s">
        <v>16</v>
      </c>
      <c r="Q1193" s="26" t="s">
        <v>16</v>
      </c>
      <c r="R1193" s="26" t="s">
        <v>16</v>
      </c>
    </row>
    <row r="1194" spans="1:18" x14ac:dyDescent="0.2">
      <c r="A1194" s="13">
        <v>1172</v>
      </c>
      <c r="B1194">
        <v>30</v>
      </c>
      <c r="C1194" t="s">
        <v>36</v>
      </c>
      <c r="D1194" s="46" t="s">
        <v>12</v>
      </c>
      <c r="E1194" s="22" t="s">
        <v>16</v>
      </c>
      <c r="F1194" s="22" t="s">
        <v>16</v>
      </c>
      <c r="G1194" s="22" t="s">
        <v>16</v>
      </c>
      <c r="H1194" s="22" t="s">
        <v>16</v>
      </c>
      <c r="I1194" s="22" t="s">
        <v>16</v>
      </c>
      <c r="J1194" s="22" t="s">
        <v>16</v>
      </c>
      <c r="K1194" s="22" t="s">
        <v>16</v>
      </c>
      <c r="L1194" s="21" t="s">
        <v>15</v>
      </c>
      <c r="M1194" s="22" t="s">
        <v>16</v>
      </c>
      <c r="N1194" s="22" t="s">
        <v>16</v>
      </c>
      <c r="O1194" s="22" t="s">
        <v>16</v>
      </c>
      <c r="P1194" s="22" t="s">
        <v>16</v>
      </c>
      <c r="Q1194" s="26" t="s">
        <v>16</v>
      </c>
      <c r="R1194" s="26" t="s">
        <v>16</v>
      </c>
    </row>
    <row r="1195" spans="1:18" x14ac:dyDescent="0.2">
      <c r="A1195" s="13">
        <v>1173</v>
      </c>
      <c r="B1195">
        <v>30</v>
      </c>
      <c r="C1195" t="s">
        <v>36</v>
      </c>
      <c r="D1195" s="46" t="s">
        <v>20</v>
      </c>
      <c r="E1195" s="22" t="s">
        <v>16</v>
      </c>
      <c r="F1195" s="22" t="s">
        <v>16</v>
      </c>
      <c r="G1195" s="22" t="s">
        <v>16</v>
      </c>
      <c r="H1195" s="22" t="s">
        <v>16</v>
      </c>
      <c r="I1195" s="22" t="s">
        <v>16</v>
      </c>
      <c r="J1195" s="22" t="s">
        <v>16</v>
      </c>
      <c r="K1195" s="22" t="s">
        <v>16</v>
      </c>
      <c r="L1195" s="21" t="s">
        <v>15</v>
      </c>
      <c r="M1195" s="28" t="s">
        <v>17</v>
      </c>
      <c r="N1195" s="23" t="s">
        <v>17</v>
      </c>
      <c r="O1195" s="22" t="s">
        <v>16</v>
      </c>
      <c r="P1195" s="22" t="s">
        <v>16</v>
      </c>
      <c r="Q1195" s="26" t="s">
        <v>16</v>
      </c>
      <c r="R1195" s="26" t="s">
        <v>16</v>
      </c>
    </row>
    <row r="1196" spans="1:18" x14ac:dyDescent="0.2">
      <c r="A1196" s="13">
        <v>1174</v>
      </c>
      <c r="B1196">
        <v>30</v>
      </c>
      <c r="C1196" t="s">
        <v>36</v>
      </c>
      <c r="D1196" s="46" t="s">
        <v>12</v>
      </c>
      <c r="E1196" s="22" t="s">
        <v>16</v>
      </c>
      <c r="F1196" s="22" t="s">
        <v>16</v>
      </c>
      <c r="G1196" s="22" t="s">
        <v>16</v>
      </c>
      <c r="H1196" s="22" t="s">
        <v>16</v>
      </c>
      <c r="I1196" s="22" t="s">
        <v>16</v>
      </c>
      <c r="J1196" s="22" t="s">
        <v>16</v>
      </c>
      <c r="K1196" s="22" t="s">
        <v>16</v>
      </c>
      <c r="L1196" s="21" t="s">
        <v>15</v>
      </c>
      <c r="M1196" s="28" t="s">
        <v>17</v>
      </c>
      <c r="N1196" s="23" t="s">
        <v>17</v>
      </c>
      <c r="O1196" s="22" t="s">
        <v>16</v>
      </c>
      <c r="P1196" s="22" t="s">
        <v>16</v>
      </c>
      <c r="Q1196" s="26" t="s">
        <v>16</v>
      </c>
      <c r="R1196" s="26" t="s">
        <v>16</v>
      </c>
    </row>
    <row r="1197" spans="1:18" x14ac:dyDescent="0.2">
      <c r="A1197" s="13">
        <v>1175</v>
      </c>
      <c r="B1197">
        <v>30</v>
      </c>
      <c r="C1197" t="s">
        <v>36</v>
      </c>
      <c r="D1197" s="46" t="s">
        <v>12</v>
      </c>
      <c r="E1197" s="22" t="s">
        <v>16</v>
      </c>
      <c r="F1197" s="22" t="s">
        <v>16</v>
      </c>
      <c r="G1197" s="22" t="s">
        <v>16</v>
      </c>
      <c r="H1197" s="22" t="s">
        <v>16</v>
      </c>
      <c r="I1197" s="22" t="s">
        <v>16</v>
      </c>
      <c r="J1197" s="22" t="s">
        <v>16</v>
      </c>
      <c r="K1197" s="22" t="s">
        <v>16</v>
      </c>
      <c r="L1197" s="21" t="s">
        <v>15</v>
      </c>
      <c r="M1197" s="28" t="s">
        <v>17</v>
      </c>
      <c r="N1197" s="22" t="s">
        <v>16</v>
      </c>
      <c r="O1197" s="22" t="s">
        <v>16</v>
      </c>
      <c r="P1197" s="22" t="s">
        <v>16</v>
      </c>
      <c r="Q1197" s="26" t="s">
        <v>16</v>
      </c>
      <c r="R1197" s="26" t="s">
        <v>16</v>
      </c>
    </row>
    <row r="1198" spans="1:18" x14ac:dyDescent="0.2">
      <c r="A1198" s="13">
        <v>1176</v>
      </c>
      <c r="B1198">
        <v>30</v>
      </c>
      <c r="C1198" t="s">
        <v>36</v>
      </c>
      <c r="D1198" s="46" t="s">
        <v>55</v>
      </c>
      <c r="E1198" s="22" t="s">
        <v>16</v>
      </c>
      <c r="F1198" s="22" t="s">
        <v>16</v>
      </c>
      <c r="G1198" s="22" t="s">
        <v>16</v>
      </c>
      <c r="H1198" s="22" t="s">
        <v>16</v>
      </c>
      <c r="I1198" s="22" t="s">
        <v>16</v>
      </c>
      <c r="J1198" s="22" t="s">
        <v>16</v>
      </c>
      <c r="K1198" s="22" t="s">
        <v>16</v>
      </c>
      <c r="L1198" s="21" t="s">
        <v>15</v>
      </c>
      <c r="M1198" s="22" t="s">
        <v>16</v>
      </c>
      <c r="N1198" s="22" t="s">
        <v>16</v>
      </c>
      <c r="O1198" s="22" t="s">
        <v>16</v>
      </c>
      <c r="P1198" s="22" t="s">
        <v>16</v>
      </c>
      <c r="Q1198" s="26" t="s">
        <v>16</v>
      </c>
      <c r="R1198" s="26" t="s">
        <v>16</v>
      </c>
    </row>
    <row r="1199" spans="1:18" x14ac:dyDescent="0.2">
      <c r="A1199" s="13" t="s">
        <v>229</v>
      </c>
      <c r="B1199">
        <v>30</v>
      </c>
      <c r="C1199" t="s">
        <v>36</v>
      </c>
      <c r="D1199" s="46" t="s">
        <v>12</v>
      </c>
      <c r="E1199" s="22" t="s">
        <v>16</v>
      </c>
      <c r="F1199" s="22" t="s">
        <v>16</v>
      </c>
      <c r="G1199" s="22" t="s">
        <v>16</v>
      </c>
      <c r="H1199" s="22" t="s">
        <v>16</v>
      </c>
      <c r="I1199" s="22" t="s">
        <v>16</v>
      </c>
      <c r="J1199" s="22" t="s">
        <v>16</v>
      </c>
      <c r="K1199" s="22" t="s">
        <v>16</v>
      </c>
      <c r="L1199" s="21" t="s">
        <v>15</v>
      </c>
      <c r="M1199" s="28" t="s">
        <v>17</v>
      </c>
      <c r="N1199" s="23" t="s">
        <v>17</v>
      </c>
      <c r="O1199" s="22" t="s">
        <v>16</v>
      </c>
      <c r="P1199" s="22" t="s">
        <v>16</v>
      </c>
      <c r="Q1199" s="26" t="s">
        <v>16</v>
      </c>
      <c r="R1199" s="26" t="s">
        <v>16</v>
      </c>
    </row>
    <row r="1200" spans="1:18" x14ac:dyDescent="0.2">
      <c r="A1200" s="13" t="s">
        <v>230</v>
      </c>
      <c r="B1200">
        <v>30</v>
      </c>
      <c r="C1200" t="s">
        <v>36</v>
      </c>
      <c r="D1200" s="46" t="s">
        <v>12</v>
      </c>
      <c r="E1200" s="22" t="s">
        <v>16</v>
      </c>
      <c r="F1200" s="22" t="s">
        <v>16</v>
      </c>
      <c r="G1200" s="22" t="s">
        <v>16</v>
      </c>
      <c r="H1200" s="22" t="s">
        <v>16</v>
      </c>
      <c r="I1200" s="22" t="s">
        <v>16</v>
      </c>
      <c r="J1200" s="22" t="s">
        <v>16</v>
      </c>
      <c r="K1200" s="22" t="s">
        <v>16</v>
      </c>
      <c r="L1200" s="22" t="s">
        <v>16</v>
      </c>
      <c r="M1200" s="22" t="s">
        <v>16</v>
      </c>
      <c r="N1200" s="23" t="s">
        <v>17</v>
      </c>
      <c r="O1200" s="22" t="s">
        <v>16</v>
      </c>
      <c r="P1200" s="22" t="s">
        <v>16</v>
      </c>
      <c r="Q1200" s="26" t="s">
        <v>16</v>
      </c>
      <c r="R1200" s="26" t="s">
        <v>16</v>
      </c>
    </row>
    <row r="1201" spans="1:18" x14ac:dyDescent="0.2">
      <c r="A1201" s="13">
        <v>1178</v>
      </c>
      <c r="B1201">
        <v>30</v>
      </c>
      <c r="C1201" t="s">
        <v>36</v>
      </c>
      <c r="D1201" s="46" t="s">
        <v>55</v>
      </c>
      <c r="E1201" s="22" t="s">
        <v>16</v>
      </c>
      <c r="F1201" s="22" t="s">
        <v>16</v>
      </c>
      <c r="G1201" s="22" t="s">
        <v>16</v>
      </c>
      <c r="H1201" s="22" t="s">
        <v>16</v>
      </c>
      <c r="I1201" s="22" t="s">
        <v>16</v>
      </c>
      <c r="J1201" s="22" t="s">
        <v>16</v>
      </c>
      <c r="K1201" s="22" t="s">
        <v>16</v>
      </c>
      <c r="L1201" s="21" t="s">
        <v>15</v>
      </c>
      <c r="M1201" s="28" t="s">
        <v>17</v>
      </c>
      <c r="N1201" s="23" t="s">
        <v>17</v>
      </c>
      <c r="O1201" s="22" t="s">
        <v>16</v>
      </c>
      <c r="P1201" s="22" t="s">
        <v>16</v>
      </c>
      <c r="Q1201" s="26" t="s">
        <v>16</v>
      </c>
      <c r="R1201" s="26" t="s">
        <v>16</v>
      </c>
    </row>
    <row r="1202" spans="1:18" x14ac:dyDescent="0.2">
      <c r="A1202" s="13" t="s">
        <v>231</v>
      </c>
      <c r="B1202">
        <v>30</v>
      </c>
      <c r="C1202" t="s">
        <v>36</v>
      </c>
      <c r="D1202" s="47" t="s">
        <v>217</v>
      </c>
      <c r="E1202" s="22" t="s">
        <v>16</v>
      </c>
      <c r="F1202" s="22" t="s">
        <v>16</v>
      </c>
      <c r="G1202" s="22" t="s">
        <v>16</v>
      </c>
      <c r="H1202" s="22" t="s">
        <v>16</v>
      </c>
      <c r="I1202" s="22" t="s">
        <v>16</v>
      </c>
      <c r="J1202" s="22" t="s">
        <v>16</v>
      </c>
      <c r="K1202" s="22" t="s">
        <v>16</v>
      </c>
      <c r="L1202" s="21" t="s">
        <v>15</v>
      </c>
      <c r="M1202" s="28" t="s">
        <v>17</v>
      </c>
      <c r="N1202" s="23" t="s">
        <v>17</v>
      </c>
      <c r="O1202" s="22" t="s">
        <v>16</v>
      </c>
      <c r="P1202" s="22" t="s">
        <v>16</v>
      </c>
      <c r="Q1202" s="26" t="s">
        <v>16</v>
      </c>
      <c r="R1202" s="26" t="s">
        <v>16</v>
      </c>
    </row>
    <row r="1203" spans="1:18" x14ac:dyDescent="0.2">
      <c r="A1203" s="13">
        <v>1180</v>
      </c>
      <c r="B1203">
        <v>30</v>
      </c>
      <c r="C1203" t="s">
        <v>36</v>
      </c>
      <c r="D1203" s="47" t="s">
        <v>217</v>
      </c>
      <c r="E1203" s="22" t="s">
        <v>16</v>
      </c>
      <c r="F1203" s="22" t="s">
        <v>16</v>
      </c>
      <c r="G1203" s="22" t="s">
        <v>16</v>
      </c>
      <c r="H1203" s="22" t="s">
        <v>16</v>
      </c>
      <c r="I1203" s="22" t="s">
        <v>16</v>
      </c>
      <c r="J1203" s="22" t="s">
        <v>16</v>
      </c>
      <c r="K1203" s="22" t="s">
        <v>16</v>
      </c>
      <c r="L1203" s="21" t="s">
        <v>15</v>
      </c>
      <c r="M1203" s="22" t="s">
        <v>16</v>
      </c>
      <c r="N1203" s="23" t="s">
        <v>17</v>
      </c>
      <c r="O1203" s="22" t="s">
        <v>16</v>
      </c>
      <c r="P1203" s="22" t="s">
        <v>16</v>
      </c>
      <c r="Q1203" s="26" t="s">
        <v>16</v>
      </c>
      <c r="R1203" s="26" t="s">
        <v>16</v>
      </c>
    </row>
    <row r="1204" spans="1:18" x14ac:dyDescent="0.2">
      <c r="A1204" s="13">
        <v>1181</v>
      </c>
      <c r="B1204">
        <v>30</v>
      </c>
      <c r="C1204" t="s">
        <v>36</v>
      </c>
      <c r="D1204" s="46" t="s">
        <v>12</v>
      </c>
      <c r="E1204" s="22" t="s">
        <v>16</v>
      </c>
      <c r="F1204" s="22" t="s">
        <v>16</v>
      </c>
      <c r="G1204" s="22" t="s">
        <v>16</v>
      </c>
      <c r="H1204" s="22" t="s">
        <v>16</v>
      </c>
      <c r="I1204" s="22" t="s">
        <v>16</v>
      </c>
      <c r="J1204" s="22" t="s">
        <v>16</v>
      </c>
      <c r="K1204" s="22" t="s">
        <v>16</v>
      </c>
      <c r="L1204" s="21" t="s">
        <v>15</v>
      </c>
      <c r="M1204" s="28" t="s">
        <v>17</v>
      </c>
      <c r="N1204" s="22" t="s">
        <v>16</v>
      </c>
      <c r="O1204" s="22" t="s">
        <v>16</v>
      </c>
      <c r="P1204" s="22" t="s">
        <v>16</v>
      </c>
      <c r="Q1204" s="26" t="s">
        <v>16</v>
      </c>
      <c r="R1204" s="26" t="s">
        <v>16</v>
      </c>
    </row>
    <row r="1205" spans="1:18" x14ac:dyDescent="0.2">
      <c r="A1205" s="13">
        <v>1182</v>
      </c>
      <c r="B1205">
        <v>30</v>
      </c>
      <c r="C1205" t="s">
        <v>36</v>
      </c>
      <c r="D1205" s="46" t="s">
        <v>12</v>
      </c>
      <c r="E1205" s="22" t="s">
        <v>16</v>
      </c>
      <c r="F1205" s="22" t="s">
        <v>16</v>
      </c>
      <c r="G1205" s="22" t="s">
        <v>16</v>
      </c>
      <c r="H1205" s="22" t="s">
        <v>16</v>
      </c>
      <c r="I1205" s="22" t="s">
        <v>16</v>
      </c>
      <c r="J1205" s="22" t="s">
        <v>16</v>
      </c>
      <c r="K1205" s="22" t="s">
        <v>16</v>
      </c>
      <c r="L1205" s="21" t="s">
        <v>15</v>
      </c>
      <c r="M1205" s="28" t="s">
        <v>17</v>
      </c>
      <c r="N1205" s="23" t="s">
        <v>17</v>
      </c>
      <c r="O1205" s="22" t="s">
        <v>16</v>
      </c>
      <c r="P1205" s="22" t="s">
        <v>16</v>
      </c>
      <c r="Q1205" s="26" t="s">
        <v>16</v>
      </c>
      <c r="R1205" s="26" t="s">
        <v>16</v>
      </c>
    </row>
    <row r="1206" spans="1:18" x14ac:dyDescent="0.2">
      <c r="A1206" s="13" t="s">
        <v>232</v>
      </c>
      <c r="B1206">
        <v>30</v>
      </c>
      <c r="C1206" t="s">
        <v>36</v>
      </c>
      <c r="D1206" s="46" t="s">
        <v>12</v>
      </c>
      <c r="E1206" s="22" t="s">
        <v>16</v>
      </c>
      <c r="F1206" s="22" t="s">
        <v>16</v>
      </c>
      <c r="G1206" s="22" t="s">
        <v>16</v>
      </c>
      <c r="H1206" s="22" t="s">
        <v>16</v>
      </c>
      <c r="I1206" s="22" t="s">
        <v>16</v>
      </c>
      <c r="J1206" s="22" t="s">
        <v>16</v>
      </c>
      <c r="K1206" s="22" t="s">
        <v>16</v>
      </c>
      <c r="L1206" s="21" t="s">
        <v>15</v>
      </c>
      <c r="M1206" s="22" t="s">
        <v>16</v>
      </c>
      <c r="N1206" s="23" t="s">
        <v>17</v>
      </c>
      <c r="O1206" s="22" t="s">
        <v>16</v>
      </c>
      <c r="P1206" s="22" t="s">
        <v>16</v>
      </c>
      <c r="Q1206" s="26" t="s">
        <v>16</v>
      </c>
      <c r="R1206" s="26" t="s">
        <v>16</v>
      </c>
    </row>
    <row r="1207" spans="1:18" x14ac:dyDescent="0.2">
      <c r="A1207" s="13">
        <v>1184</v>
      </c>
      <c r="B1207">
        <v>30</v>
      </c>
      <c r="C1207" t="s">
        <v>36</v>
      </c>
      <c r="D1207" s="46" t="s">
        <v>55</v>
      </c>
      <c r="E1207" s="22" t="s">
        <v>16</v>
      </c>
      <c r="F1207" s="22" t="s">
        <v>16</v>
      </c>
      <c r="G1207" s="22" t="s">
        <v>16</v>
      </c>
      <c r="H1207" s="22" t="s">
        <v>16</v>
      </c>
      <c r="I1207" s="22" t="s">
        <v>16</v>
      </c>
      <c r="J1207" s="22" t="s">
        <v>16</v>
      </c>
      <c r="K1207" s="22" t="s">
        <v>16</v>
      </c>
      <c r="L1207" s="21" t="s">
        <v>15</v>
      </c>
      <c r="M1207" s="28" t="s">
        <v>17</v>
      </c>
      <c r="N1207" s="23" t="s">
        <v>17</v>
      </c>
      <c r="O1207" s="22" t="s">
        <v>16</v>
      </c>
      <c r="P1207" s="22" t="s">
        <v>16</v>
      </c>
      <c r="Q1207" s="26" t="s">
        <v>16</v>
      </c>
      <c r="R1207" s="26" t="s">
        <v>16</v>
      </c>
    </row>
    <row r="1208" spans="1:18" x14ac:dyDescent="0.2">
      <c r="A1208" s="13">
        <v>1185</v>
      </c>
      <c r="B1208">
        <v>30</v>
      </c>
      <c r="C1208" t="s">
        <v>36</v>
      </c>
      <c r="D1208" s="46" t="s">
        <v>20</v>
      </c>
      <c r="E1208" s="22" t="s">
        <v>16</v>
      </c>
      <c r="F1208" s="22" t="s">
        <v>16</v>
      </c>
      <c r="G1208" s="22" t="s">
        <v>16</v>
      </c>
      <c r="H1208" s="22" t="s">
        <v>16</v>
      </c>
      <c r="I1208" s="22" t="s">
        <v>16</v>
      </c>
      <c r="J1208" s="22" t="s">
        <v>16</v>
      </c>
      <c r="K1208" s="22" t="s">
        <v>16</v>
      </c>
      <c r="L1208" s="21" t="s">
        <v>15</v>
      </c>
      <c r="M1208" s="22" t="s">
        <v>16</v>
      </c>
      <c r="N1208" s="36" t="s">
        <v>81</v>
      </c>
      <c r="O1208" s="22" t="s">
        <v>16</v>
      </c>
      <c r="P1208" s="22" t="s">
        <v>16</v>
      </c>
      <c r="Q1208" s="26" t="s">
        <v>16</v>
      </c>
      <c r="R1208" s="26" t="s">
        <v>16</v>
      </c>
    </row>
    <row r="1209" spans="1:18" x14ac:dyDescent="0.2">
      <c r="A1209" s="13">
        <v>1186</v>
      </c>
      <c r="B1209">
        <v>30</v>
      </c>
      <c r="C1209" t="s">
        <v>36</v>
      </c>
      <c r="D1209" s="46" t="s">
        <v>23</v>
      </c>
      <c r="E1209" s="22" t="s">
        <v>16</v>
      </c>
      <c r="F1209" s="22" t="s">
        <v>16</v>
      </c>
      <c r="G1209" s="22" t="s">
        <v>16</v>
      </c>
      <c r="H1209" s="22" t="s">
        <v>16</v>
      </c>
      <c r="I1209" s="22" t="s">
        <v>16</v>
      </c>
      <c r="J1209" s="22" t="s">
        <v>16</v>
      </c>
      <c r="K1209" s="22" t="s">
        <v>16</v>
      </c>
      <c r="L1209" s="21" t="s">
        <v>15</v>
      </c>
      <c r="M1209" s="28" t="s">
        <v>17</v>
      </c>
      <c r="N1209" s="23" t="s">
        <v>17</v>
      </c>
      <c r="O1209" s="22" t="s">
        <v>16</v>
      </c>
      <c r="P1209" s="22" t="s">
        <v>16</v>
      </c>
      <c r="Q1209" s="26" t="s">
        <v>16</v>
      </c>
      <c r="R1209" s="26" t="s">
        <v>16</v>
      </c>
    </row>
    <row r="1210" spans="1:18" x14ac:dyDescent="0.2">
      <c r="A1210" s="13" t="s">
        <v>233</v>
      </c>
      <c r="B1210">
        <v>32</v>
      </c>
      <c r="C1210" t="s">
        <v>36</v>
      </c>
      <c r="D1210" t="s">
        <v>20</v>
      </c>
      <c r="E1210" s="22" t="s">
        <v>16</v>
      </c>
      <c r="F1210" s="22" t="s">
        <v>16</v>
      </c>
      <c r="G1210" s="22" t="s">
        <v>16</v>
      </c>
      <c r="H1210" s="22" t="s">
        <v>16</v>
      </c>
      <c r="I1210" s="22" t="s">
        <v>16</v>
      </c>
      <c r="J1210" s="22" t="s">
        <v>16</v>
      </c>
      <c r="K1210" s="22" t="s">
        <v>16</v>
      </c>
      <c r="L1210" s="21" t="s">
        <v>15</v>
      </c>
      <c r="M1210" s="22" t="s">
        <v>16</v>
      </c>
      <c r="N1210" s="23" t="s">
        <v>17</v>
      </c>
      <c r="O1210" s="22" t="s">
        <v>16</v>
      </c>
      <c r="P1210" s="22" t="s">
        <v>16</v>
      </c>
      <c r="Q1210" s="26" t="s">
        <v>16</v>
      </c>
      <c r="R1210" s="26" t="s">
        <v>16</v>
      </c>
    </row>
    <row r="1211" spans="1:18" x14ac:dyDescent="0.2">
      <c r="A1211" s="13">
        <v>1188</v>
      </c>
      <c r="B1211">
        <v>32</v>
      </c>
      <c r="C1211" t="s">
        <v>36</v>
      </c>
      <c r="D1211" t="s">
        <v>20</v>
      </c>
      <c r="E1211" s="22" t="s">
        <v>16</v>
      </c>
      <c r="F1211" s="22" t="s">
        <v>16</v>
      </c>
      <c r="G1211" s="22" t="s">
        <v>16</v>
      </c>
      <c r="H1211" s="22" t="s">
        <v>16</v>
      </c>
      <c r="I1211" s="22" t="s">
        <v>16</v>
      </c>
      <c r="J1211" s="22" t="s">
        <v>16</v>
      </c>
      <c r="K1211" s="22" t="s">
        <v>16</v>
      </c>
      <c r="L1211" s="21" t="s">
        <v>15</v>
      </c>
      <c r="M1211" s="22" t="s">
        <v>234</v>
      </c>
      <c r="N1211" s="22" t="s">
        <v>16</v>
      </c>
      <c r="O1211" s="22" t="s">
        <v>16</v>
      </c>
      <c r="P1211" s="22" t="s">
        <v>16</v>
      </c>
      <c r="Q1211" s="26" t="s">
        <v>16</v>
      </c>
      <c r="R1211" s="26" t="s">
        <v>16</v>
      </c>
    </row>
    <row r="1212" spans="1:18" x14ac:dyDescent="0.2">
      <c r="A1212" s="13">
        <v>1189</v>
      </c>
      <c r="B1212">
        <v>32</v>
      </c>
      <c r="C1212" t="s">
        <v>36</v>
      </c>
      <c r="D1212" s="45" t="s">
        <v>217</v>
      </c>
      <c r="E1212" s="22" t="s">
        <v>16</v>
      </c>
      <c r="F1212" s="22" t="s">
        <v>16</v>
      </c>
      <c r="G1212" s="22" t="s">
        <v>16</v>
      </c>
      <c r="H1212" s="22" t="s">
        <v>16</v>
      </c>
      <c r="I1212" s="22" t="s">
        <v>16</v>
      </c>
      <c r="J1212" s="22" t="s">
        <v>16</v>
      </c>
      <c r="K1212" s="22" t="s">
        <v>16</v>
      </c>
      <c r="L1212" s="21" t="s">
        <v>15</v>
      </c>
      <c r="M1212" s="28" t="s">
        <v>17</v>
      </c>
      <c r="N1212" s="23" t="s">
        <v>17</v>
      </c>
      <c r="O1212" s="22" t="s">
        <v>16</v>
      </c>
      <c r="P1212" s="22" t="s">
        <v>16</v>
      </c>
      <c r="Q1212" s="26" t="s">
        <v>16</v>
      </c>
      <c r="R1212" s="26" t="s">
        <v>16</v>
      </c>
    </row>
    <row r="1213" spans="1:18" x14ac:dyDescent="0.2">
      <c r="A1213" s="13" t="s">
        <v>235</v>
      </c>
      <c r="B1213">
        <v>32</v>
      </c>
      <c r="C1213" t="s">
        <v>36</v>
      </c>
      <c r="D1213" t="s">
        <v>55</v>
      </c>
      <c r="E1213" s="22" t="s">
        <v>16</v>
      </c>
      <c r="F1213" s="22" t="s">
        <v>16</v>
      </c>
      <c r="G1213" s="22" t="s">
        <v>16</v>
      </c>
      <c r="H1213" s="22" t="s">
        <v>16</v>
      </c>
      <c r="I1213" s="22" t="s">
        <v>16</v>
      </c>
      <c r="J1213" s="22" t="s">
        <v>16</v>
      </c>
      <c r="K1213" s="22" t="s">
        <v>16</v>
      </c>
      <c r="L1213" s="21" t="s">
        <v>15</v>
      </c>
      <c r="M1213" s="28" t="s">
        <v>17</v>
      </c>
      <c r="N1213" s="23" t="s">
        <v>17</v>
      </c>
      <c r="O1213" s="22" t="s">
        <v>16</v>
      </c>
      <c r="P1213" s="22" t="s">
        <v>16</v>
      </c>
      <c r="Q1213" s="26" t="s">
        <v>16</v>
      </c>
      <c r="R1213" s="26" t="s">
        <v>16</v>
      </c>
    </row>
    <row r="1214" spans="1:18" x14ac:dyDescent="0.2">
      <c r="A1214" s="13">
        <v>1191</v>
      </c>
      <c r="B1214">
        <v>32</v>
      </c>
      <c r="C1214" t="s">
        <v>36</v>
      </c>
      <c r="D1214" t="s">
        <v>23</v>
      </c>
      <c r="E1214" s="22" t="s">
        <v>16</v>
      </c>
      <c r="F1214" s="22" t="s">
        <v>16</v>
      </c>
      <c r="G1214" s="22" t="s">
        <v>16</v>
      </c>
      <c r="H1214" s="22" t="s">
        <v>16</v>
      </c>
      <c r="I1214" s="22" t="s">
        <v>16</v>
      </c>
      <c r="J1214" s="22" t="s">
        <v>16</v>
      </c>
      <c r="K1214" s="22" t="s">
        <v>16</v>
      </c>
      <c r="L1214" s="21" t="s">
        <v>15</v>
      </c>
      <c r="M1214" s="28" t="s">
        <v>17</v>
      </c>
      <c r="N1214" s="23" t="s">
        <v>17</v>
      </c>
      <c r="O1214" s="22" t="s">
        <v>16</v>
      </c>
      <c r="P1214" s="22" t="s">
        <v>16</v>
      </c>
      <c r="Q1214" s="26" t="s">
        <v>16</v>
      </c>
      <c r="R1214" s="26" t="s">
        <v>16</v>
      </c>
    </row>
    <row r="1215" spans="1:18" x14ac:dyDescent="0.2">
      <c r="A1215" s="13">
        <v>1192</v>
      </c>
      <c r="B1215">
        <v>34</v>
      </c>
      <c r="C1215" t="s">
        <v>11</v>
      </c>
      <c r="D1215" t="s">
        <v>55</v>
      </c>
      <c r="E1215" s="22" t="s">
        <v>16</v>
      </c>
      <c r="F1215" s="22" t="s">
        <v>16</v>
      </c>
      <c r="G1215" s="22" t="s">
        <v>16</v>
      </c>
      <c r="H1215" s="22" t="s">
        <v>16</v>
      </c>
      <c r="I1215" s="22" t="s">
        <v>16</v>
      </c>
      <c r="J1215" s="22" t="s">
        <v>16</v>
      </c>
      <c r="K1215" s="22" t="s">
        <v>16</v>
      </c>
      <c r="L1215" s="22" t="s">
        <v>16</v>
      </c>
      <c r="M1215" s="22" t="s">
        <v>16</v>
      </c>
      <c r="N1215" s="23" t="s">
        <v>17</v>
      </c>
      <c r="O1215" s="22" t="s">
        <v>16</v>
      </c>
      <c r="P1215" s="22" t="s">
        <v>16</v>
      </c>
      <c r="Q1215" s="26" t="s">
        <v>16</v>
      </c>
      <c r="R1215" s="26" t="s">
        <v>16</v>
      </c>
    </row>
    <row r="1216" spans="1:18" x14ac:dyDescent="0.2">
      <c r="A1216" s="22" t="s">
        <v>32</v>
      </c>
      <c r="B1216" s="22" t="s">
        <v>32</v>
      </c>
      <c r="C1216" s="22" t="s">
        <v>32</v>
      </c>
      <c r="D1216" s="22" t="s">
        <v>32</v>
      </c>
      <c r="E1216" s="22" t="s">
        <v>16</v>
      </c>
      <c r="F1216" s="22" t="s">
        <v>16</v>
      </c>
      <c r="G1216" s="22" t="s">
        <v>16</v>
      </c>
      <c r="H1216" s="22" t="s">
        <v>16</v>
      </c>
      <c r="I1216" s="22" t="s">
        <v>16</v>
      </c>
      <c r="J1216" s="22" t="s">
        <v>16</v>
      </c>
      <c r="K1216" s="22" t="s">
        <v>16</v>
      </c>
      <c r="L1216" s="21" t="s">
        <v>15</v>
      </c>
      <c r="M1216" s="22" t="s">
        <v>16</v>
      </c>
      <c r="N1216" s="22" t="s">
        <v>16</v>
      </c>
      <c r="O1216" s="22" t="s">
        <v>16</v>
      </c>
      <c r="P1216" s="22" t="s">
        <v>16</v>
      </c>
      <c r="Q1216" s="26" t="s">
        <v>16</v>
      </c>
      <c r="R1216" s="26" t="s">
        <v>16</v>
      </c>
    </row>
    <row r="1217" spans="1:18" x14ac:dyDescent="0.2">
      <c r="A1217" s="13">
        <v>1194</v>
      </c>
      <c r="B1217">
        <v>34</v>
      </c>
      <c r="C1217" t="s">
        <v>11</v>
      </c>
      <c r="D1217" t="s">
        <v>12</v>
      </c>
      <c r="E1217" s="22" t="s">
        <v>16</v>
      </c>
      <c r="F1217" s="22" t="s">
        <v>16</v>
      </c>
      <c r="G1217" s="22" t="s">
        <v>16</v>
      </c>
      <c r="H1217" s="22" t="s">
        <v>16</v>
      </c>
      <c r="I1217" s="22" t="s">
        <v>16</v>
      </c>
      <c r="J1217" s="22" t="s">
        <v>16</v>
      </c>
      <c r="K1217" s="22" t="s">
        <v>16</v>
      </c>
      <c r="L1217" s="21" t="s">
        <v>15</v>
      </c>
      <c r="M1217" s="28" t="s">
        <v>17</v>
      </c>
      <c r="N1217" s="23" t="s">
        <v>17</v>
      </c>
      <c r="O1217" s="22" t="s">
        <v>16</v>
      </c>
      <c r="P1217" s="22" t="s">
        <v>16</v>
      </c>
      <c r="Q1217" s="26" t="s">
        <v>16</v>
      </c>
      <c r="R1217" s="26" t="s">
        <v>16</v>
      </c>
    </row>
    <row r="1218" spans="1:18" x14ac:dyDescent="0.2">
      <c r="A1218" s="13">
        <v>1195</v>
      </c>
      <c r="B1218">
        <v>34</v>
      </c>
      <c r="C1218" t="s">
        <v>11</v>
      </c>
      <c r="D1218" t="s">
        <v>12</v>
      </c>
      <c r="E1218" s="22" t="s">
        <v>16</v>
      </c>
      <c r="F1218" s="22" t="s">
        <v>16</v>
      </c>
      <c r="G1218" s="22" t="s">
        <v>16</v>
      </c>
      <c r="H1218" s="22" t="s">
        <v>16</v>
      </c>
      <c r="I1218" s="22" t="s">
        <v>16</v>
      </c>
      <c r="J1218" s="22" t="s">
        <v>16</v>
      </c>
      <c r="K1218" s="22" t="s">
        <v>16</v>
      </c>
      <c r="L1218" s="21" t="s">
        <v>15</v>
      </c>
      <c r="M1218" s="28" t="s">
        <v>17</v>
      </c>
      <c r="N1218" s="23" t="s">
        <v>17</v>
      </c>
      <c r="O1218" s="22" t="s">
        <v>16</v>
      </c>
      <c r="P1218" s="22" t="s">
        <v>16</v>
      </c>
      <c r="Q1218" s="26" t="s">
        <v>16</v>
      </c>
      <c r="R1218" s="26" t="s">
        <v>16</v>
      </c>
    </row>
    <row r="1219" spans="1:18" x14ac:dyDescent="0.2">
      <c r="A1219" s="13">
        <v>1196</v>
      </c>
      <c r="B1219">
        <v>34</v>
      </c>
      <c r="C1219" t="s">
        <v>11</v>
      </c>
      <c r="D1219" t="s">
        <v>55</v>
      </c>
      <c r="E1219" s="22" t="s">
        <v>16</v>
      </c>
      <c r="F1219" s="22" t="s">
        <v>16</v>
      </c>
      <c r="G1219" s="22" t="s">
        <v>16</v>
      </c>
      <c r="H1219" s="22" t="s">
        <v>16</v>
      </c>
      <c r="I1219" s="22" t="s">
        <v>16</v>
      </c>
      <c r="J1219" s="22" t="s">
        <v>16</v>
      </c>
      <c r="K1219" s="22" t="s">
        <v>16</v>
      </c>
      <c r="L1219" s="21" t="s">
        <v>15</v>
      </c>
      <c r="M1219" s="28" t="s">
        <v>17</v>
      </c>
      <c r="N1219" s="23" t="s">
        <v>17</v>
      </c>
      <c r="O1219" s="22" t="s">
        <v>16</v>
      </c>
      <c r="P1219" s="22" t="s">
        <v>16</v>
      </c>
      <c r="Q1219" s="26" t="s">
        <v>16</v>
      </c>
      <c r="R1219" s="26" t="s">
        <v>16</v>
      </c>
    </row>
    <row r="1220" spans="1:18" x14ac:dyDescent="0.2">
      <c r="A1220" s="13">
        <v>1197</v>
      </c>
      <c r="B1220">
        <v>34</v>
      </c>
      <c r="C1220" t="s">
        <v>11</v>
      </c>
      <c r="D1220" t="s">
        <v>55</v>
      </c>
      <c r="E1220" s="22" t="s">
        <v>16</v>
      </c>
      <c r="F1220" s="22" t="s">
        <v>16</v>
      </c>
      <c r="G1220" s="22" t="s">
        <v>16</v>
      </c>
      <c r="H1220" s="22" t="s">
        <v>16</v>
      </c>
      <c r="I1220" s="22" t="s">
        <v>16</v>
      </c>
      <c r="J1220" s="22" t="s">
        <v>16</v>
      </c>
      <c r="K1220" s="22" t="s">
        <v>16</v>
      </c>
      <c r="L1220" s="21" t="s">
        <v>15</v>
      </c>
      <c r="M1220" s="28" t="s">
        <v>17</v>
      </c>
      <c r="N1220" s="23" t="s">
        <v>17</v>
      </c>
      <c r="O1220" s="22" t="s">
        <v>16</v>
      </c>
      <c r="P1220" s="22" t="s">
        <v>16</v>
      </c>
      <c r="Q1220" s="26" t="s">
        <v>16</v>
      </c>
      <c r="R1220" s="26" t="s">
        <v>16</v>
      </c>
    </row>
    <row r="1221" spans="1:18" x14ac:dyDescent="0.2">
      <c r="A1221" s="13">
        <v>1198</v>
      </c>
      <c r="B1221">
        <v>34</v>
      </c>
      <c r="C1221" t="s">
        <v>11</v>
      </c>
      <c r="D1221" t="s">
        <v>12</v>
      </c>
      <c r="E1221" s="22" t="s">
        <v>16</v>
      </c>
      <c r="F1221" s="22" t="s">
        <v>16</v>
      </c>
      <c r="G1221" s="22" t="s">
        <v>16</v>
      </c>
      <c r="H1221" s="22" t="s">
        <v>16</v>
      </c>
      <c r="I1221" s="22" t="s">
        <v>16</v>
      </c>
      <c r="J1221" s="22" t="s">
        <v>16</v>
      </c>
      <c r="K1221" s="22" t="s">
        <v>16</v>
      </c>
      <c r="L1221" s="21" t="s">
        <v>15</v>
      </c>
      <c r="M1221" s="28" t="s">
        <v>17</v>
      </c>
      <c r="N1221" s="22" t="s">
        <v>16</v>
      </c>
      <c r="O1221" s="22" t="s">
        <v>16</v>
      </c>
      <c r="P1221" s="22" t="s">
        <v>16</v>
      </c>
      <c r="Q1221" s="26" t="s">
        <v>16</v>
      </c>
      <c r="R1221" s="26" t="s">
        <v>16</v>
      </c>
    </row>
    <row r="1222" spans="1:18" x14ac:dyDescent="0.2">
      <c r="A1222" s="13">
        <v>1199</v>
      </c>
      <c r="B1222">
        <v>34</v>
      </c>
      <c r="C1222" t="s">
        <v>11</v>
      </c>
      <c r="D1222" t="s">
        <v>55</v>
      </c>
      <c r="E1222" s="22" t="s">
        <v>16</v>
      </c>
      <c r="F1222" s="22" t="s">
        <v>16</v>
      </c>
      <c r="G1222" s="22" t="s">
        <v>16</v>
      </c>
      <c r="H1222" s="22" t="s">
        <v>16</v>
      </c>
      <c r="I1222" s="22" t="s">
        <v>16</v>
      </c>
      <c r="J1222" s="22" t="s">
        <v>16</v>
      </c>
      <c r="K1222" s="22" t="s">
        <v>16</v>
      </c>
      <c r="L1222" s="21" t="s">
        <v>15</v>
      </c>
      <c r="M1222" s="22" t="s">
        <v>16</v>
      </c>
      <c r="N1222" s="22" t="s">
        <v>16</v>
      </c>
      <c r="O1222" s="22" t="s">
        <v>16</v>
      </c>
      <c r="P1222" s="22" t="s">
        <v>16</v>
      </c>
      <c r="Q1222" s="26" t="s">
        <v>16</v>
      </c>
      <c r="R1222" s="26" t="s">
        <v>16</v>
      </c>
    </row>
    <row r="1223" spans="1:18" x14ac:dyDescent="0.2">
      <c r="A1223" s="13">
        <v>1200</v>
      </c>
      <c r="B1223">
        <v>34</v>
      </c>
      <c r="C1223" t="s">
        <v>11</v>
      </c>
      <c r="D1223" t="s">
        <v>12</v>
      </c>
      <c r="E1223" s="22" t="s">
        <v>16</v>
      </c>
      <c r="F1223" s="22" t="s">
        <v>16</v>
      </c>
      <c r="G1223" s="22" t="s">
        <v>16</v>
      </c>
      <c r="H1223" s="22" t="s">
        <v>16</v>
      </c>
      <c r="I1223" s="22" t="s">
        <v>16</v>
      </c>
      <c r="J1223" s="22" t="s">
        <v>16</v>
      </c>
      <c r="K1223" s="22" t="s">
        <v>16</v>
      </c>
      <c r="L1223" s="21" t="s">
        <v>15</v>
      </c>
      <c r="M1223" s="28" t="s">
        <v>17</v>
      </c>
      <c r="N1223" s="22" t="s">
        <v>16</v>
      </c>
      <c r="O1223" s="22" t="s">
        <v>16</v>
      </c>
      <c r="P1223" s="22" t="s">
        <v>16</v>
      </c>
      <c r="Q1223" s="26" t="s">
        <v>16</v>
      </c>
      <c r="R1223" s="26" t="s">
        <v>16</v>
      </c>
    </row>
    <row r="1224" spans="1:18" x14ac:dyDescent="0.2">
      <c r="A1224" s="13">
        <v>1201</v>
      </c>
      <c r="B1224">
        <v>34</v>
      </c>
      <c r="C1224" t="s">
        <v>11</v>
      </c>
      <c r="D1224" t="s">
        <v>55</v>
      </c>
      <c r="E1224" s="22" t="s">
        <v>16</v>
      </c>
      <c r="F1224" s="22" t="s">
        <v>16</v>
      </c>
      <c r="G1224" s="22" t="s">
        <v>16</v>
      </c>
      <c r="H1224" s="22" t="s">
        <v>16</v>
      </c>
      <c r="I1224" s="22" t="s">
        <v>16</v>
      </c>
      <c r="J1224" s="22" t="s">
        <v>16</v>
      </c>
      <c r="K1224" s="22" t="s">
        <v>16</v>
      </c>
      <c r="L1224" s="21" t="s">
        <v>15</v>
      </c>
      <c r="M1224" s="28" t="s">
        <v>17</v>
      </c>
      <c r="N1224" s="23" t="s">
        <v>17</v>
      </c>
      <c r="O1224" s="22" t="s">
        <v>16</v>
      </c>
      <c r="P1224" s="22" t="s">
        <v>16</v>
      </c>
      <c r="Q1224" s="26" t="s">
        <v>16</v>
      </c>
      <c r="R1224" s="26" t="s">
        <v>16</v>
      </c>
    </row>
    <row r="1225" spans="1:18" x14ac:dyDescent="0.2">
      <c r="A1225" s="13">
        <v>1202</v>
      </c>
      <c r="B1225">
        <v>34</v>
      </c>
      <c r="C1225" t="s">
        <v>11</v>
      </c>
      <c r="D1225" t="s">
        <v>55</v>
      </c>
      <c r="E1225" s="22" t="s">
        <v>16</v>
      </c>
      <c r="F1225" s="22" t="s">
        <v>16</v>
      </c>
      <c r="G1225" s="22" t="s">
        <v>16</v>
      </c>
      <c r="H1225" s="22" t="s">
        <v>16</v>
      </c>
      <c r="I1225" s="22" t="s">
        <v>16</v>
      </c>
      <c r="J1225" s="22" t="s">
        <v>16</v>
      </c>
      <c r="K1225" s="22" t="s">
        <v>16</v>
      </c>
      <c r="L1225" s="21" t="s">
        <v>15</v>
      </c>
      <c r="M1225" s="28" t="s">
        <v>17</v>
      </c>
      <c r="N1225" s="23" t="s">
        <v>17</v>
      </c>
      <c r="O1225" s="22" t="s">
        <v>16</v>
      </c>
      <c r="P1225" s="22" t="s">
        <v>16</v>
      </c>
      <c r="Q1225" s="26" t="s">
        <v>16</v>
      </c>
      <c r="R1225" s="26" t="s">
        <v>16</v>
      </c>
    </row>
    <row r="1226" spans="1:18" x14ac:dyDescent="0.2">
      <c r="A1226" s="13">
        <v>1203</v>
      </c>
      <c r="B1226">
        <v>34</v>
      </c>
      <c r="C1226" t="s">
        <v>11</v>
      </c>
      <c r="D1226" t="s">
        <v>55</v>
      </c>
      <c r="E1226" s="22" t="s">
        <v>16</v>
      </c>
      <c r="F1226" s="22" t="s">
        <v>16</v>
      </c>
      <c r="G1226" s="22" t="s">
        <v>16</v>
      </c>
      <c r="H1226" s="22" t="s">
        <v>16</v>
      </c>
      <c r="I1226" s="22" t="s">
        <v>16</v>
      </c>
      <c r="J1226" s="22" t="s">
        <v>16</v>
      </c>
      <c r="K1226" s="22" t="s">
        <v>16</v>
      </c>
      <c r="L1226" s="21" t="s">
        <v>15</v>
      </c>
      <c r="M1226" s="28" t="s">
        <v>17</v>
      </c>
      <c r="N1226" s="22" t="s">
        <v>16</v>
      </c>
      <c r="O1226" s="22" t="s">
        <v>16</v>
      </c>
      <c r="P1226" s="22" t="s">
        <v>16</v>
      </c>
      <c r="Q1226" s="26" t="s">
        <v>16</v>
      </c>
      <c r="R1226" s="26" t="s">
        <v>16</v>
      </c>
    </row>
    <row r="1227" spans="1:18" x14ac:dyDescent="0.2">
      <c r="A1227" s="13">
        <v>1204</v>
      </c>
      <c r="B1227">
        <v>9</v>
      </c>
      <c r="C1227" t="s">
        <v>35</v>
      </c>
      <c r="D1227" t="s">
        <v>12</v>
      </c>
      <c r="E1227" s="22" t="s">
        <v>16</v>
      </c>
      <c r="F1227" s="22" t="s">
        <v>16</v>
      </c>
      <c r="G1227" s="22" t="s">
        <v>16</v>
      </c>
      <c r="H1227" s="22" t="s">
        <v>16</v>
      </c>
      <c r="I1227" s="22" t="s">
        <v>16</v>
      </c>
      <c r="J1227" s="22" t="s">
        <v>16</v>
      </c>
      <c r="K1227" s="22" t="s">
        <v>16</v>
      </c>
      <c r="L1227" s="21" t="s">
        <v>15</v>
      </c>
      <c r="M1227" s="22" t="s">
        <v>16</v>
      </c>
      <c r="N1227" s="22" t="s">
        <v>16</v>
      </c>
      <c r="O1227" s="22" t="s">
        <v>16</v>
      </c>
      <c r="P1227" s="22" t="s">
        <v>16</v>
      </c>
      <c r="Q1227" s="26" t="s">
        <v>16</v>
      </c>
      <c r="R1227" s="26" t="s">
        <v>16</v>
      </c>
    </row>
    <row r="1228" spans="1:18" x14ac:dyDescent="0.2">
      <c r="A1228" s="13">
        <v>1205</v>
      </c>
      <c r="B1228">
        <v>9</v>
      </c>
      <c r="C1228" t="s">
        <v>35</v>
      </c>
      <c r="D1228" t="s">
        <v>12</v>
      </c>
      <c r="E1228" s="22" t="s">
        <v>16</v>
      </c>
      <c r="F1228" s="22" t="s">
        <v>16</v>
      </c>
      <c r="G1228" s="22" t="s">
        <v>16</v>
      </c>
      <c r="H1228" s="22" t="s">
        <v>16</v>
      </c>
      <c r="I1228" s="22" t="s">
        <v>16</v>
      </c>
      <c r="J1228" s="22" t="s">
        <v>16</v>
      </c>
      <c r="K1228" s="22" t="s">
        <v>16</v>
      </c>
      <c r="L1228" s="21" t="s">
        <v>15</v>
      </c>
      <c r="M1228" s="22" t="s">
        <v>16</v>
      </c>
      <c r="N1228" s="22" t="s">
        <v>16</v>
      </c>
      <c r="O1228" s="22" t="s">
        <v>16</v>
      </c>
      <c r="P1228" s="22" t="s">
        <v>16</v>
      </c>
      <c r="Q1228" s="26" t="s">
        <v>16</v>
      </c>
      <c r="R1228" s="26" t="s">
        <v>16</v>
      </c>
    </row>
    <row r="1229" spans="1:18" x14ac:dyDescent="0.2">
      <c r="A1229" s="13">
        <v>1206</v>
      </c>
      <c r="B1229">
        <v>9</v>
      </c>
      <c r="C1229" t="s">
        <v>35</v>
      </c>
      <c r="D1229" t="s">
        <v>12</v>
      </c>
      <c r="E1229" s="22" t="s">
        <v>16</v>
      </c>
      <c r="F1229" s="22" t="s">
        <v>16</v>
      </c>
      <c r="G1229" s="22" t="s">
        <v>16</v>
      </c>
      <c r="H1229" s="22" t="s">
        <v>16</v>
      </c>
      <c r="I1229" s="22" t="s">
        <v>16</v>
      </c>
      <c r="J1229" s="22" t="s">
        <v>16</v>
      </c>
      <c r="K1229" s="22" t="s">
        <v>16</v>
      </c>
      <c r="L1229" s="21" t="s">
        <v>15</v>
      </c>
      <c r="M1229" s="22" t="s">
        <v>16</v>
      </c>
      <c r="N1229" s="22" t="s">
        <v>16</v>
      </c>
      <c r="O1229" s="22" t="s">
        <v>16</v>
      </c>
      <c r="P1229" s="22" t="s">
        <v>16</v>
      </c>
      <c r="Q1229" s="26" t="s">
        <v>16</v>
      </c>
      <c r="R1229" s="26" t="s">
        <v>16</v>
      </c>
    </row>
    <row r="1230" spans="1:18" x14ac:dyDescent="0.2">
      <c r="A1230" s="13">
        <v>1207</v>
      </c>
      <c r="B1230">
        <v>9</v>
      </c>
      <c r="C1230" t="s">
        <v>35</v>
      </c>
      <c r="D1230" t="s">
        <v>12</v>
      </c>
      <c r="E1230" s="22" t="s">
        <v>16</v>
      </c>
      <c r="F1230" s="22" t="s">
        <v>16</v>
      </c>
      <c r="G1230" s="22" t="s">
        <v>16</v>
      </c>
      <c r="H1230" s="22" t="s">
        <v>16</v>
      </c>
      <c r="I1230" s="22" t="s">
        <v>16</v>
      </c>
      <c r="J1230" s="22" t="s">
        <v>16</v>
      </c>
      <c r="K1230" s="22" t="s">
        <v>16</v>
      </c>
      <c r="L1230" s="21" t="s">
        <v>15</v>
      </c>
      <c r="M1230" s="22" t="s">
        <v>16</v>
      </c>
      <c r="N1230" s="22" t="s">
        <v>16</v>
      </c>
      <c r="O1230" s="22" t="s">
        <v>16</v>
      </c>
      <c r="P1230" s="22" t="s">
        <v>16</v>
      </c>
      <c r="Q1230" s="26" t="s">
        <v>16</v>
      </c>
      <c r="R1230" s="26" t="s">
        <v>16</v>
      </c>
    </row>
    <row r="1231" spans="1:18" x14ac:dyDescent="0.2">
      <c r="A1231" s="13">
        <v>1208</v>
      </c>
      <c r="B1231">
        <v>40</v>
      </c>
      <c r="C1231" t="s">
        <v>34</v>
      </c>
      <c r="D1231" t="s">
        <v>54</v>
      </c>
      <c r="E1231" s="22" t="s">
        <v>16</v>
      </c>
      <c r="F1231" s="22" t="s">
        <v>16</v>
      </c>
      <c r="G1231" s="22" t="s">
        <v>16</v>
      </c>
      <c r="H1231" s="22" t="s">
        <v>16</v>
      </c>
      <c r="I1231" s="22" t="s">
        <v>16</v>
      </c>
      <c r="J1231" s="22" t="s">
        <v>16</v>
      </c>
      <c r="K1231" s="22" t="s">
        <v>16</v>
      </c>
      <c r="L1231" s="21" t="s">
        <v>15</v>
      </c>
      <c r="M1231" s="28" t="s">
        <v>17</v>
      </c>
      <c r="N1231" s="23" t="s">
        <v>17</v>
      </c>
      <c r="O1231" s="22" t="s">
        <v>16</v>
      </c>
      <c r="P1231" s="22" t="s">
        <v>16</v>
      </c>
      <c r="Q1231" s="26" t="s">
        <v>16</v>
      </c>
      <c r="R1231" s="26" t="s">
        <v>16</v>
      </c>
    </row>
    <row r="1232" spans="1:18" x14ac:dyDescent="0.2">
      <c r="A1232" s="13">
        <v>1209</v>
      </c>
      <c r="B1232">
        <v>40</v>
      </c>
      <c r="C1232" t="s">
        <v>34</v>
      </c>
      <c r="D1232" t="s">
        <v>12</v>
      </c>
      <c r="E1232" s="22" t="s">
        <v>16</v>
      </c>
      <c r="F1232" s="22" t="s">
        <v>16</v>
      </c>
      <c r="G1232" s="22" t="s">
        <v>16</v>
      </c>
      <c r="H1232" s="22" t="s">
        <v>16</v>
      </c>
      <c r="I1232" s="22" t="s">
        <v>16</v>
      </c>
      <c r="J1232" s="22" t="s">
        <v>16</v>
      </c>
      <c r="K1232" s="22" t="s">
        <v>16</v>
      </c>
      <c r="L1232" s="21" t="s">
        <v>15</v>
      </c>
      <c r="M1232" s="28" t="s">
        <v>17</v>
      </c>
      <c r="N1232" s="22" t="s">
        <v>16</v>
      </c>
      <c r="O1232" s="22" t="s">
        <v>16</v>
      </c>
      <c r="P1232" s="22" t="s">
        <v>16</v>
      </c>
      <c r="Q1232" s="26" t="s">
        <v>16</v>
      </c>
      <c r="R1232" s="26" t="s">
        <v>16</v>
      </c>
    </row>
    <row r="1233" spans="1:18" x14ac:dyDescent="0.2">
      <c r="A1233" s="13">
        <v>1210</v>
      </c>
      <c r="B1233">
        <v>40</v>
      </c>
      <c r="C1233" t="s">
        <v>34</v>
      </c>
      <c r="D1233" t="s">
        <v>12</v>
      </c>
      <c r="E1233" s="22" t="s">
        <v>16</v>
      </c>
      <c r="F1233" s="22" t="s">
        <v>16</v>
      </c>
      <c r="G1233" s="22" t="s">
        <v>16</v>
      </c>
      <c r="H1233" s="22" t="s">
        <v>16</v>
      </c>
      <c r="I1233" s="22" t="s">
        <v>16</v>
      </c>
      <c r="J1233" s="22" t="s">
        <v>16</v>
      </c>
      <c r="K1233" s="22" t="s">
        <v>16</v>
      </c>
      <c r="L1233" s="21" t="s">
        <v>15</v>
      </c>
      <c r="M1233" s="22" t="s">
        <v>16</v>
      </c>
      <c r="N1233" s="22" t="s">
        <v>16</v>
      </c>
      <c r="O1233" s="22" t="s">
        <v>16</v>
      </c>
      <c r="P1233" s="22" t="s">
        <v>16</v>
      </c>
      <c r="Q1233" s="26" t="s">
        <v>16</v>
      </c>
      <c r="R1233" s="26" t="s">
        <v>16</v>
      </c>
    </row>
    <row r="1234" spans="1:18" x14ac:dyDescent="0.2">
      <c r="A1234" s="13">
        <v>1211</v>
      </c>
      <c r="B1234">
        <v>40</v>
      </c>
      <c r="C1234" t="s">
        <v>34</v>
      </c>
      <c r="D1234" t="s">
        <v>55</v>
      </c>
      <c r="E1234" s="22" t="s">
        <v>16</v>
      </c>
      <c r="F1234" s="22" t="s">
        <v>16</v>
      </c>
      <c r="G1234" s="22" t="s">
        <v>16</v>
      </c>
      <c r="H1234" s="22" t="s">
        <v>16</v>
      </c>
      <c r="I1234" s="22" t="s">
        <v>16</v>
      </c>
      <c r="J1234" s="22" t="s">
        <v>16</v>
      </c>
      <c r="K1234" s="22" t="s">
        <v>16</v>
      </c>
      <c r="L1234" s="21" t="s">
        <v>15</v>
      </c>
      <c r="M1234" s="28" t="s">
        <v>17</v>
      </c>
      <c r="N1234" s="23" t="s">
        <v>17</v>
      </c>
      <c r="O1234" s="22" t="s">
        <v>16</v>
      </c>
      <c r="P1234" s="22" t="s">
        <v>16</v>
      </c>
      <c r="Q1234" s="26" t="s">
        <v>16</v>
      </c>
      <c r="R1234" s="26" t="s">
        <v>16</v>
      </c>
    </row>
    <row r="1235" spans="1:18" x14ac:dyDescent="0.2">
      <c r="A1235" s="13">
        <v>1212</v>
      </c>
      <c r="B1235">
        <v>40</v>
      </c>
      <c r="C1235" t="s">
        <v>34</v>
      </c>
      <c r="D1235" t="s">
        <v>55</v>
      </c>
      <c r="E1235" s="22" t="s">
        <v>16</v>
      </c>
      <c r="F1235" s="22" t="s">
        <v>16</v>
      </c>
      <c r="G1235" s="22" t="s">
        <v>16</v>
      </c>
      <c r="H1235" s="22" t="s">
        <v>16</v>
      </c>
      <c r="I1235" s="22" t="s">
        <v>16</v>
      </c>
      <c r="J1235" s="22" t="s">
        <v>16</v>
      </c>
      <c r="K1235" s="22" t="s">
        <v>16</v>
      </c>
      <c r="L1235" s="21" t="s">
        <v>15</v>
      </c>
      <c r="M1235" s="28" t="s">
        <v>17</v>
      </c>
      <c r="N1235" s="22" t="s">
        <v>16</v>
      </c>
      <c r="O1235" s="22" t="s">
        <v>16</v>
      </c>
      <c r="P1235" s="22" t="s">
        <v>16</v>
      </c>
      <c r="Q1235" s="26" t="s">
        <v>16</v>
      </c>
      <c r="R1235" s="26" t="s">
        <v>16</v>
      </c>
    </row>
    <row r="1236" spans="1:18" x14ac:dyDescent="0.2">
      <c r="A1236" s="13">
        <v>1213</v>
      </c>
      <c r="B1236">
        <v>40</v>
      </c>
      <c r="C1236" t="s">
        <v>34</v>
      </c>
      <c r="D1236" t="s">
        <v>55</v>
      </c>
      <c r="E1236" s="22" t="s">
        <v>16</v>
      </c>
      <c r="F1236" s="22" t="s">
        <v>16</v>
      </c>
      <c r="G1236" s="22" t="s">
        <v>16</v>
      </c>
      <c r="H1236" s="22" t="s">
        <v>16</v>
      </c>
      <c r="I1236" s="22" t="s">
        <v>16</v>
      </c>
      <c r="J1236" s="22" t="s">
        <v>16</v>
      </c>
      <c r="K1236" s="22" t="s">
        <v>16</v>
      </c>
      <c r="L1236" s="21" t="s">
        <v>15</v>
      </c>
      <c r="M1236" s="28" t="s">
        <v>17</v>
      </c>
      <c r="N1236" s="22" t="s">
        <v>16</v>
      </c>
      <c r="O1236" s="22" t="s">
        <v>16</v>
      </c>
      <c r="P1236" s="22" t="s">
        <v>16</v>
      </c>
      <c r="Q1236" s="26" t="s">
        <v>16</v>
      </c>
      <c r="R1236" s="26" t="s">
        <v>16</v>
      </c>
    </row>
    <row r="1237" spans="1:18" x14ac:dyDescent="0.2">
      <c r="A1237" s="13">
        <v>1214</v>
      </c>
      <c r="B1237">
        <v>40</v>
      </c>
      <c r="C1237" t="s">
        <v>34</v>
      </c>
      <c r="D1237" t="s">
        <v>55</v>
      </c>
      <c r="E1237" s="22" t="s">
        <v>16</v>
      </c>
      <c r="F1237" s="22" t="s">
        <v>16</v>
      </c>
      <c r="G1237" s="22" t="s">
        <v>16</v>
      </c>
      <c r="H1237" s="22" t="s">
        <v>16</v>
      </c>
      <c r="I1237" s="22" t="s">
        <v>16</v>
      </c>
      <c r="J1237" s="22" t="s">
        <v>16</v>
      </c>
      <c r="K1237" s="22" t="s">
        <v>16</v>
      </c>
      <c r="L1237" s="21" t="s">
        <v>15</v>
      </c>
      <c r="M1237" s="28" t="s">
        <v>17</v>
      </c>
      <c r="N1237" s="22" t="s">
        <v>16</v>
      </c>
      <c r="O1237" s="22" t="s">
        <v>16</v>
      </c>
      <c r="P1237" s="22" t="s">
        <v>16</v>
      </c>
      <c r="Q1237" s="26" t="s">
        <v>16</v>
      </c>
      <c r="R1237" s="26" t="s">
        <v>16</v>
      </c>
    </row>
    <row r="1238" spans="1:18" x14ac:dyDescent="0.2">
      <c r="A1238" s="13">
        <v>1215</v>
      </c>
      <c r="B1238">
        <v>40</v>
      </c>
      <c r="C1238" t="s">
        <v>34</v>
      </c>
      <c r="D1238" t="s">
        <v>55</v>
      </c>
      <c r="E1238" s="22" t="s">
        <v>16</v>
      </c>
      <c r="F1238" s="22" t="s">
        <v>16</v>
      </c>
      <c r="G1238" s="22" t="s">
        <v>16</v>
      </c>
      <c r="H1238" s="22" t="s">
        <v>16</v>
      </c>
      <c r="I1238" s="22" t="s">
        <v>16</v>
      </c>
      <c r="J1238" s="22" t="s">
        <v>16</v>
      </c>
      <c r="K1238" s="22" t="s">
        <v>16</v>
      </c>
      <c r="L1238" s="21" t="s">
        <v>15</v>
      </c>
      <c r="M1238" s="28" t="s">
        <v>17</v>
      </c>
      <c r="N1238" s="22" t="s">
        <v>16</v>
      </c>
      <c r="O1238" s="22" t="s">
        <v>16</v>
      </c>
      <c r="P1238" s="22" t="s">
        <v>16</v>
      </c>
      <c r="Q1238" s="26" t="s">
        <v>16</v>
      </c>
      <c r="R1238" s="26" t="s">
        <v>16</v>
      </c>
    </row>
    <row r="1239" spans="1:18" x14ac:dyDescent="0.2">
      <c r="A1239" s="13">
        <v>1216</v>
      </c>
      <c r="B1239">
        <v>40</v>
      </c>
      <c r="C1239" t="s">
        <v>34</v>
      </c>
      <c r="D1239" s="45" t="s">
        <v>217</v>
      </c>
      <c r="E1239" s="22" t="s">
        <v>16</v>
      </c>
      <c r="F1239" s="22" t="s">
        <v>16</v>
      </c>
      <c r="G1239" s="22" t="s">
        <v>16</v>
      </c>
      <c r="H1239" s="22" t="s">
        <v>16</v>
      </c>
      <c r="I1239" s="22" t="s">
        <v>16</v>
      </c>
      <c r="J1239" s="22" t="s">
        <v>16</v>
      </c>
      <c r="K1239" s="22" t="s">
        <v>16</v>
      </c>
      <c r="L1239" s="21" t="s">
        <v>15</v>
      </c>
      <c r="M1239" s="28" t="s">
        <v>17</v>
      </c>
      <c r="N1239" s="22" t="s">
        <v>16</v>
      </c>
      <c r="O1239" s="22" t="s">
        <v>16</v>
      </c>
      <c r="P1239" s="22" t="s">
        <v>16</v>
      </c>
      <c r="Q1239" s="22" t="s">
        <v>16</v>
      </c>
      <c r="R1239" s="22" t="s">
        <v>16</v>
      </c>
    </row>
    <row r="1240" spans="1:18" x14ac:dyDescent="0.2">
      <c r="A1240" s="13">
        <v>1217</v>
      </c>
      <c r="B1240">
        <v>40</v>
      </c>
      <c r="C1240" t="s">
        <v>34</v>
      </c>
      <c r="D1240" t="s">
        <v>55</v>
      </c>
      <c r="E1240" s="22" t="s">
        <v>16</v>
      </c>
      <c r="F1240" s="22" t="s">
        <v>16</v>
      </c>
      <c r="G1240" s="22" t="s">
        <v>16</v>
      </c>
      <c r="H1240" s="22" t="s">
        <v>16</v>
      </c>
      <c r="I1240" s="22" t="s">
        <v>16</v>
      </c>
      <c r="J1240" s="22" t="s">
        <v>16</v>
      </c>
      <c r="K1240" s="22" t="s">
        <v>16</v>
      </c>
      <c r="L1240" s="21" t="s">
        <v>15</v>
      </c>
      <c r="M1240" s="28" t="s">
        <v>17</v>
      </c>
      <c r="N1240" s="22" t="s">
        <v>16</v>
      </c>
      <c r="O1240" s="22" t="s">
        <v>16</v>
      </c>
      <c r="P1240" s="22" t="s">
        <v>16</v>
      </c>
      <c r="Q1240" s="26" t="s">
        <v>16</v>
      </c>
      <c r="R1240" s="26" t="s">
        <v>16</v>
      </c>
    </row>
    <row r="1241" spans="1:18" x14ac:dyDescent="0.2">
      <c r="A1241" s="13">
        <v>1218</v>
      </c>
      <c r="B1241">
        <v>40</v>
      </c>
      <c r="C1241" t="s">
        <v>34</v>
      </c>
      <c r="D1241" t="s">
        <v>55</v>
      </c>
      <c r="E1241" s="22" t="s">
        <v>16</v>
      </c>
      <c r="F1241" s="22" t="s">
        <v>16</v>
      </c>
      <c r="G1241" s="22" t="s">
        <v>16</v>
      </c>
      <c r="H1241" s="22" t="s">
        <v>16</v>
      </c>
      <c r="I1241" s="22" t="s">
        <v>16</v>
      </c>
      <c r="J1241" s="22" t="s">
        <v>16</v>
      </c>
      <c r="K1241" s="22" t="s">
        <v>16</v>
      </c>
      <c r="L1241" s="21" t="s">
        <v>15</v>
      </c>
      <c r="M1241" s="28" t="s">
        <v>17</v>
      </c>
      <c r="N1241" s="22" t="s">
        <v>16</v>
      </c>
      <c r="O1241" s="22" t="s">
        <v>16</v>
      </c>
      <c r="P1241" s="22" t="s">
        <v>16</v>
      </c>
      <c r="Q1241" s="26" t="s">
        <v>16</v>
      </c>
      <c r="R1241" s="26" t="s">
        <v>16</v>
      </c>
    </row>
    <row r="1242" spans="1:18" x14ac:dyDescent="0.2">
      <c r="A1242" s="13">
        <v>1219</v>
      </c>
      <c r="B1242">
        <v>35</v>
      </c>
      <c r="C1242" t="s">
        <v>11</v>
      </c>
      <c r="D1242" t="s">
        <v>55</v>
      </c>
      <c r="E1242" s="22" t="s">
        <v>16</v>
      </c>
      <c r="F1242" s="22" t="s">
        <v>16</v>
      </c>
      <c r="G1242" s="22" t="s">
        <v>16</v>
      </c>
      <c r="H1242" s="22" t="s">
        <v>16</v>
      </c>
      <c r="I1242" s="22" t="s">
        <v>16</v>
      </c>
      <c r="J1242" s="22" t="s">
        <v>16</v>
      </c>
      <c r="K1242" s="22" t="s">
        <v>16</v>
      </c>
      <c r="L1242" s="21" t="s">
        <v>15</v>
      </c>
      <c r="M1242" s="28" t="s">
        <v>17</v>
      </c>
      <c r="N1242" s="23" t="s">
        <v>17</v>
      </c>
      <c r="O1242" s="22" t="s">
        <v>16</v>
      </c>
      <c r="P1242" s="22" t="s">
        <v>16</v>
      </c>
      <c r="Q1242" s="26" t="s">
        <v>16</v>
      </c>
      <c r="R1242" s="26" t="s">
        <v>16</v>
      </c>
    </row>
    <row r="1243" spans="1:18" x14ac:dyDescent="0.2">
      <c r="A1243" s="13">
        <v>1220</v>
      </c>
      <c r="B1243">
        <v>35</v>
      </c>
      <c r="C1243" t="s">
        <v>11</v>
      </c>
      <c r="D1243" t="s">
        <v>55</v>
      </c>
      <c r="E1243" s="22" t="s">
        <v>16</v>
      </c>
      <c r="F1243" s="22" t="s">
        <v>16</v>
      </c>
      <c r="G1243" s="22" t="s">
        <v>16</v>
      </c>
      <c r="H1243" s="22" t="s">
        <v>16</v>
      </c>
      <c r="I1243" s="22" t="s">
        <v>16</v>
      </c>
      <c r="J1243" s="22" t="s">
        <v>16</v>
      </c>
      <c r="K1243" s="22" t="s">
        <v>16</v>
      </c>
      <c r="L1243" s="21" t="s">
        <v>15</v>
      </c>
      <c r="M1243" s="28" t="s">
        <v>17</v>
      </c>
      <c r="N1243" s="23" t="s">
        <v>17</v>
      </c>
      <c r="O1243" s="22" t="s">
        <v>16</v>
      </c>
      <c r="P1243" s="22" t="s">
        <v>16</v>
      </c>
      <c r="Q1243" s="26" t="s">
        <v>16</v>
      </c>
      <c r="R1243" s="26" t="s">
        <v>16</v>
      </c>
    </row>
    <row r="1244" spans="1:18" x14ac:dyDescent="0.2">
      <c r="A1244" s="13">
        <v>1221</v>
      </c>
      <c r="B1244">
        <v>35</v>
      </c>
      <c r="C1244" t="s">
        <v>11</v>
      </c>
      <c r="D1244" t="s">
        <v>55</v>
      </c>
      <c r="E1244" s="22" t="s">
        <v>16</v>
      </c>
      <c r="F1244" s="22" t="s">
        <v>16</v>
      </c>
      <c r="G1244" s="22" t="s">
        <v>16</v>
      </c>
      <c r="H1244" s="22" t="s">
        <v>16</v>
      </c>
      <c r="I1244" s="22" t="s">
        <v>16</v>
      </c>
      <c r="J1244" s="22" t="s">
        <v>16</v>
      </c>
      <c r="K1244" s="22" t="s">
        <v>16</v>
      </c>
      <c r="L1244" s="21" t="s">
        <v>15</v>
      </c>
      <c r="M1244" s="22" t="s">
        <v>16</v>
      </c>
      <c r="N1244" s="23" t="s">
        <v>17</v>
      </c>
      <c r="O1244" s="22" t="s">
        <v>16</v>
      </c>
      <c r="P1244" s="22" t="s">
        <v>16</v>
      </c>
      <c r="Q1244" s="26" t="s">
        <v>16</v>
      </c>
      <c r="R1244" s="26" t="s">
        <v>16</v>
      </c>
    </row>
    <row r="1245" spans="1:18" x14ac:dyDescent="0.2">
      <c r="A1245" s="13" t="s">
        <v>236</v>
      </c>
      <c r="B1245">
        <v>35</v>
      </c>
      <c r="C1245" t="s">
        <v>11</v>
      </c>
      <c r="D1245" t="s">
        <v>55</v>
      </c>
      <c r="E1245" s="22" t="s">
        <v>16</v>
      </c>
      <c r="F1245" s="22" t="s">
        <v>16</v>
      </c>
      <c r="G1245" s="22" t="s">
        <v>16</v>
      </c>
      <c r="H1245" s="22" t="s">
        <v>16</v>
      </c>
      <c r="I1245" s="22" t="s">
        <v>16</v>
      </c>
      <c r="J1245" s="22" t="s">
        <v>16</v>
      </c>
      <c r="K1245" s="22" t="s">
        <v>16</v>
      </c>
      <c r="L1245" s="22" t="s">
        <v>16</v>
      </c>
      <c r="M1245" s="28" t="s">
        <v>17</v>
      </c>
      <c r="N1245" s="23" t="s">
        <v>17</v>
      </c>
      <c r="O1245" s="22" t="s">
        <v>16</v>
      </c>
      <c r="P1245" s="22" t="s">
        <v>16</v>
      </c>
      <c r="Q1245" s="26" t="s">
        <v>16</v>
      </c>
      <c r="R1245" s="26" t="s">
        <v>16</v>
      </c>
    </row>
    <row r="1246" spans="1:18" x14ac:dyDescent="0.2">
      <c r="A1246" s="13">
        <v>1222</v>
      </c>
      <c r="B1246">
        <v>35</v>
      </c>
      <c r="C1246" t="s">
        <v>11</v>
      </c>
      <c r="D1246" t="s">
        <v>12</v>
      </c>
      <c r="E1246" s="22" t="s">
        <v>16</v>
      </c>
      <c r="F1246" s="22" t="s">
        <v>16</v>
      </c>
      <c r="G1246" s="22" t="s">
        <v>16</v>
      </c>
      <c r="H1246" s="22" t="s">
        <v>16</v>
      </c>
      <c r="I1246" s="22" t="s">
        <v>16</v>
      </c>
      <c r="J1246" s="22" t="s">
        <v>16</v>
      </c>
      <c r="K1246" s="22" t="s">
        <v>16</v>
      </c>
      <c r="L1246" s="21" t="s">
        <v>15</v>
      </c>
      <c r="M1246" s="28" t="s">
        <v>17</v>
      </c>
      <c r="N1246" s="23" t="s">
        <v>17</v>
      </c>
      <c r="O1246" s="22" t="s">
        <v>16</v>
      </c>
      <c r="P1246" s="22" t="s">
        <v>16</v>
      </c>
      <c r="Q1246" s="26" t="s">
        <v>16</v>
      </c>
      <c r="R1246" s="26" t="s">
        <v>16</v>
      </c>
    </row>
    <row r="1247" spans="1:18" x14ac:dyDescent="0.2">
      <c r="A1247" s="13">
        <v>1223</v>
      </c>
      <c r="B1247">
        <v>35</v>
      </c>
      <c r="C1247" t="s">
        <v>11</v>
      </c>
      <c r="D1247" t="s">
        <v>12</v>
      </c>
      <c r="E1247" s="22" t="s">
        <v>16</v>
      </c>
      <c r="F1247" s="22" t="s">
        <v>16</v>
      </c>
      <c r="G1247" s="22" t="s">
        <v>16</v>
      </c>
      <c r="H1247" s="22" t="s">
        <v>16</v>
      </c>
      <c r="I1247" s="22" t="s">
        <v>16</v>
      </c>
      <c r="J1247" s="22" t="s">
        <v>16</v>
      </c>
      <c r="K1247" s="22" t="s">
        <v>16</v>
      </c>
      <c r="L1247" s="21" t="s">
        <v>15</v>
      </c>
      <c r="M1247" s="22" t="s">
        <v>16</v>
      </c>
      <c r="N1247" s="23" t="s">
        <v>17</v>
      </c>
      <c r="O1247" s="22" t="s">
        <v>16</v>
      </c>
      <c r="P1247" s="22" t="s">
        <v>16</v>
      </c>
      <c r="Q1247" s="26" t="s">
        <v>16</v>
      </c>
      <c r="R1247" s="26" t="s">
        <v>16</v>
      </c>
    </row>
    <row r="1248" spans="1:18" x14ac:dyDescent="0.2">
      <c r="A1248" s="13">
        <v>1224</v>
      </c>
      <c r="B1248">
        <v>35</v>
      </c>
      <c r="C1248" t="s">
        <v>11</v>
      </c>
      <c r="D1248" s="45" t="s">
        <v>217</v>
      </c>
      <c r="E1248" s="22" t="s">
        <v>16</v>
      </c>
      <c r="F1248" s="22" t="s">
        <v>16</v>
      </c>
      <c r="G1248" s="22" t="s">
        <v>16</v>
      </c>
      <c r="H1248" s="22" t="s">
        <v>16</v>
      </c>
      <c r="I1248" s="22" t="s">
        <v>16</v>
      </c>
      <c r="J1248" s="22" t="s">
        <v>16</v>
      </c>
      <c r="K1248" s="22" t="s">
        <v>16</v>
      </c>
      <c r="L1248" s="21" t="s">
        <v>15</v>
      </c>
      <c r="M1248" s="22" t="s">
        <v>16</v>
      </c>
      <c r="N1248" s="22" t="s">
        <v>16</v>
      </c>
      <c r="O1248" s="22" t="s">
        <v>16</v>
      </c>
      <c r="P1248" s="22" t="s">
        <v>16</v>
      </c>
      <c r="Q1248" s="26" t="s">
        <v>16</v>
      </c>
      <c r="R1248" s="26" t="s">
        <v>16</v>
      </c>
    </row>
    <row r="1249" spans="1:18" x14ac:dyDescent="0.2">
      <c r="A1249" s="13">
        <v>1225</v>
      </c>
      <c r="B1249">
        <v>35</v>
      </c>
      <c r="C1249" t="s">
        <v>11</v>
      </c>
      <c r="D1249" t="s">
        <v>20</v>
      </c>
      <c r="E1249" s="22" t="s">
        <v>16</v>
      </c>
      <c r="F1249" s="22" t="s">
        <v>16</v>
      </c>
      <c r="G1249" s="22" t="s">
        <v>16</v>
      </c>
      <c r="H1249" s="22" t="s">
        <v>16</v>
      </c>
      <c r="I1249" s="22" t="s">
        <v>16</v>
      </c>
      <c r="J1249" s="22" t="s">
        <v>16</v>
      </c>
      <c r="K1249" s="22" t="s">
        <v>16</v>
      </c>
      <c r="L1249" s="21" t="s">
        <v>15</v>
      </c>
      <c r="M1249" s="22" t="s">
        <v>16</v>
      </c>
      <c r="N1249" s="23" t="s">
        <v>17</v>
      </c>
      <c r="O1249" s="22" t="s">
        <v>16</v>
      </c>
      <c r="P1249" s="22" t="s">
        <v>16</v>
      </c>
      <c r="Q1249" s="26" t="s">
        <v>16</v>
      </c>
      <c r="R1249" s="26" t="s">
        <v>16</v>
      </c>
    </row>
    <row r="1250" spans="1:18" x14ac:dyDescent="0.2">
      <c r="A1250" s="13">
        <v>1226</v>
      </c>
      <c r="B1250">
        <v>35</v>
      </c>
      <c r="C1250" t="s">
        <v>11</v>
      </c>
      <c r="D1250" s="45" t="s">
        <v>217</v>
      </c>
      <c r="E1250" s="22" t="s">
        <v>16</v>
      </c>
      <c r="F1250" s="22" t="s">
        <v>16</v>
      </c>
      <c r="G1250" s="22" t="s">
        <v>16</v>
      </c>
      <c r="H1250" s="22" t="s">
        <v>16</v>
      </c>
      <c r="I1250" s="22" t="s">
        <v>16</v>
      </c>
      <c r="J1250" s="22" t="s">
        <v>16</v>
      </c>
      <c r="K1250" s="22" t="s">
        <v>16</v>
      </c>
      <c r="L1250" s="22" t="s">
        <v>16</v>
      </c>
      <c r="M1250" s="22" t="s">
        <v>16</v>
      </c>
      <c r="N1250" s="19" t="s">
        <v>25</v>
      </c>
      <c r="O1250" s="22" t="s">
        <v>16</v>
      </c>
      <c r="P1250" s="22" t="s">
        <v>16</v>
      </c>
      <c r="Q1250" s="26" t="s">
        <v>16</v>
      </c>
      <c r="R1250" s="26" t="s">
        <v>16</v>
      </c>
    </row>
    <row r="1251" spans="1:18" x14ac:dyDescent="0.2">
      <c r="A1251" s="22" t="s">
        <v>32</v>
      </c>
      <c r="B1251" s="22" t="s">
        <v>32</v>
      </c>
      <c r="C1251" s="22" t="s">
        <v>32</v>
      </c>
      <c r="D1251" s="22" t="s">
        <v>32</v>
      </c>
      <c r="E1251" s="22" t="s">
        <v>16</v>
      </c>
      <c r="F1251" s="22" t="s">
        <v>16</v>
      </c>
      <c r="G1251" s="22" t="s">
        <v>16</v>
      </c>
      <c r="H1251" s="22" t="s">
        <v>16</v>
      </c>
      <c r="I1251" s="22" t="s">
        <v>16</v>
      </c>
      <c r="J1251" s="22" t="s">
        <v>16</v>
      </c>
      <c r="K1251" s="22" t="s">
        <v>16</v>
      </c>
      <c r="L1251" s="22" t="s">
        <v>16</v>
      </c>
      <c r="M1251" s="22" t="s">
        <v>16</v>
      </c>
      <c r="N1251" s="22" t="s">
        <v>16</v>
      </c>
      <c r="O1251" s="22" t="s">
        <v>16</v>
      </c>
      <c r="P1251" s="22" t="s">
        <v>16</v>
      </c>
      <c r="Q1251" s="26" t="s">
        <v>16</v>
      </c>
      <c r="R1251" s="26" t="s">
        <v>16</v>
      </c>
    </row>
    <row r="1252" spans="1:18" x14ac:dyDescent="0.2">
      <c r="A1252" s="22" t="s">
        <v>32</v>
      </c>
      <c r="B1252" s="22" t="s">
        <v>32</v>
      </c>
      <c r="C1252" s="22" t="s">
        <v>32</v>
      </c>
      <c r="D1252" s="22" t="s">
        <v>32</v>
      </c>
      <c r="E1252" s="22" t="s">
        <v>16</v>
      </c>
      <c r="F1252" s="22" t="s">
        <v>16</v>
      </c>
      <c r="G1252" s="22" t="s">
        <v>16</v>
      </c>
      <c r="H1252" s="22" t="s">
        <v>16</v>
      </c>
      <c r="I1252" s="22" t="s">
        <v>16</v>
      </c>
      <c r="J1252" s="22" t="s">
        <v>16</v>
      </c>
      <c r="K1252" s="22" t="s">
        <v>16</v>
      </c>
      <c r="L1252" s="22" t="s">
        <v>16</v>
      </c>
      <c r="M1252" s="22" t="s">
        <v>16</v>
      </c>
      <c r="N1252" s="22" t="s">
        <v>16</v>
      </c>
      <c r="O1252" s="22" t="s">
        <v>16</v>
      </c>
      <c r="P1252" s="22" t="s">
        <v>16</v>
      </c>
      <c r="Q1252" s="26" t="s">
        <v>16</v>
      </c>
      <c r="R1252" s="26" t="s">
        <v>16</v>
      </c>
    </row>
    <row r="1253" spans="1:18" x14ac:dyDescent="0.2">
      <c r="A1253" s="22" t="s">
        <v>32</v>
      </c>
      <c r="B1253" s="22" t="s">
        <v>32</v>
      </c>
      <c r="C1253" s="22" t="s">
        <v>32</v>
      </c>
      <c r="D1253" s="22" t="s">
        <v>32</v>
      </c>
      <c r="E1253" s="22" t="s">
        <v>16</v>
      </c>
      <c r="F1253" s="22" t="s">
        <v>16</v>
      </c>
      <c r="G1253" s="22" t="s">
        <v>16</v>
      </c>
      <c r="H1253" s="22" t="s">
        <v>16</v>
      </c>
      <c r="I1253" s="22" t="s">
        <v>16</v>
      </c>
      <c r="J1253" s="22" t="s">
        <v>16</v>
      </c>
      <c r="K1253" s="22" t="s">
        <v>16</v>
      </c>
      <c r="L1253" s="21" t="s">
        <v>15</v>
      </c>
      <c r="M1253" s="22" t="s">
        <v>16</v>
      </c>
      <c r="N1253" s="22" t="s">
        <v>16</v>
      </c>
      <c r="O1253" s="22" t="s">
        <v>16</v>
      </c>
      <c r="P1253" s="22" t="s">
        <v>16</v>
      </c>
      <c r="Q1253" s="26" t="s">
        <v>16</v>
      </c>
      <c r="R1253" s="26" t="s">
        <v>16</v>
      </c>
    </row>
    <row r="1254" spans="1:18" x14ac:dyDescent="0.2">
      <c r="A1254" s="13">
        <v>1230</v>
      </c>
      <c r="B1254">
        <v>15</v>
      </c>
      <c r="C1254" t="s">
        <v>37</v>
      </c>
      <c r="D1254" t="s">
        <v>12</v>
      </c>
      <c r="E1254" s="22" t="s">
        <v>16</v>
      </c>
      <c r="F1254" s="22" t="s">
        <v>16</v>
      </c>
      <c r="G1254" s="22" t="s">
        <v>16</v>
      </c>
      <c r="H1254" s="22" t="s">
        <v>16</v>
      </c>
      <c r="I1254" s="22" t="s">
        <v>16</v>
      </c>
      <c r="J1254" s="22" t="s">
        <v>16</v>
      </c>
      <c r="K1254" s="22" t="s">
        <v>16</v>
      </c>
      <c r="L1254" s="21" t="s">
        <v>15</v>
      </c>
      <c r="M1254" s="28" t="s">
        <v>17</v>
      </c>
      <c r="N1254" s="22" t="s">
        <v>16</v>
      </c>
      <c r="O1254" s="22" t="s">
        <v>16</v>
      </c>
      <c r="P1254" s="22" t="s">
        <v>16</v>
      </c>
      <c r="Q1254" s="26" t="s">
        <v>16</v>
      </c>
      <c r="R1254" s="26" t="s">
        <v>16</v>
      </c>
    </row>
    <row r="1255" spans="1:18" x14ac:dyDescent="0.2">
      <c r="A1255" s="13">
        <v>1231</v>
      </c>
      <c r="B1255">
        <v>15</v>
      </c>
      <c r="C1255" t="s">
        <v>37</v>
      </c>
      <c r="D1255" t="s">
        <v>23</v>
      </c>
      <c r="E1255" s="22" t="s">
        <v>16</v>
      </c>
      <c r="F1255" s="22" t="s">
        <v>16</v>
      </c>
      <c r="G1255" s="22" t="s">
        <v>16</v>
      </c>
      <c r="H1255" s="22" t="s">
        <v>16</v>
      </c>
      <c r="I1255" s="22" t="s">
        <v>16</v>
      </c>
      <c r="J1255" s="22" t="s">
        <v>16</v>
      </c>
      <c r="K1255" s="22" t="s">
        <v>16</v>
      </c>
      <c r="L1255" s="21" t="s">
        <v>15</v>
      </c>
      <c r="M1255" s="28" t="s">
        <v>17</v>
      </c>
      <c r="N1255" s="22" t="s">
        <v>16</v>
      </c>
      <c r="O1255" s="22" t="s">
        <v>16</v>
      </c>
      <c r="P1255" s="22" t="s">
        <v>16</v>
      </c>
      <c r="Q1255" s="26" t="s">
        <v>16</v>
      </c>
      <c r="R1255" s="26" t="s">
        <v>16</v>
      </c>
    </row>
    <row r="1256" spans="1:18" x14ac:dyDescent="0.2">
      <c r="A1256" s="13">
        <v>1232</v>
      </c>
      <c r="B1256">
        <v>15</v>
      </c>
      <c r="C1256" t="s">
        <v>37</v>
      </c>
      <c r="D1256" t="s">
        <v>12</v>
      </c>
      <c r="E1256" s="22" t="s">
        <v>16</v>
      </c>
      <c r="F1256" s="22" t="s">
        <v>16</v>
      </c>
      <c r="G1256" s="22" t="s">
        <v>16</v>
      </c>
      <c r="H1256" s="22" t="s">
        <v>16</v>
      </c>
      <c r="I1256" s="22" t="s">
        <v>16</v>
      </c>
      <c r="J1256" s="22" t="s">
        <v>16</v>
      </c>
      <c r="K1256" s="22" t="s">
        <v>16</v>
      </c>
      <c r="L1256" s="21" t="s">
        <v>15</v>
      </c>
      <c r="M1256" s="22" t="s">
        <v>16</v>
      </c>
      <c r="N1256" s="22" t="s">
        <v>16</v>
      </c>
      <c r="O1256" s="22" t="s">
        <v>16</v>
      </c>
      <c r="P1256" s="22" t="s">
        <v>16</v>
      </c>
      <c r="Q1256" s="26" t="s">
        <v>16</v>
      </c>
      <c r="R1256" s="26" t="s">
        <v>16</v>
      </c>
    </row>
    <row r="1257" spans="1:18" x14ac:dyDescent="0.2">
      <c r="A1257" s="13">
        <v>1233</v>
      </c>
      <c r="B1257">
        <v>15</v>
      </c>
      <c r="C1257" t="s">
        <v>37</v>
      </c>
      <c r="D1257" t="s">
        <v>23</v>
      </c>
      <c r="E1257" s="22" t="s">
        <v>16</v>
      </c>
      <c r="F1257" s="22" t="s">
        <v>16</v>
      </c>
      <c r="G1257" s="22" t="s">
        <v>16</v>
      </c>
      <c r="H1257" s="22" t="s">
        <v>16</v>
      </c>
      <c r="I1257" s="22" t="s">
        <v>16</v>
      </c>
      <c r="J1257" s="22" t="s">
        <v>16</v>
      </c>
      <c r="K1257" s="22" t="s">
        <v>16</v>
      </c>
      <c r="L1257" s="21" t="s">
        <v>15</v>
      </c>
      <c r="M1257" s="28" t="s">
        <v>17</v>
      </c>
      <c r="N1257" s="22" t="s">
        <v>16</v>
      </c>
      <c r="O1257" s="22" t="s">
        <v>16</v>
      </c>
      <c r="P1257" s="22" t="s">
        <v>16</v>
      </c>
      <c r="Q1257" s="26" t="s">
        <v>16</v>
      </c>
      <c r="R1257" s="26" t="s">
        <v>16</v>
      </c>
    </row>
    <row r="1258" spans="1:18" x14ac:dyDescent="0.2">
      <c r="A1258" s="13">
        <v>1234</v>
      </c>
      <c r="B1258">
        <v>15</v>
      </c>
      <c r="C1258" t="s">
        <v>37</v>
      </c>
      <c r="D1258" t="s">
        <v>12</v>
      </c>
      <c r="E1258" s="22" t="s">
        <v>16</v>
      </c>
      <c r="F1258" s="22" t="s">
        <v>16</v>
      </c>
      <c r="G1258" s="22" t="s">
        <v>16</v>
      </c>
      <c r="H1258" s="22" t="s">
        <v>16</v>
      </c>
      <c r="I1258" s="22" t="s">
        <v>16</v>
      </c>
      <c r="J1258" s="22" t="s">
        <v>16</v>
      </c>
      <c r="K1258" s="22" t="s">
        <v>16</v>
      </c>
      <c r="L1258" s="21" t="s">
        <v>15</v>
      </c>
      <c r="M1258" s="28" t="s">
        <v>17</v>
      </c>
      <c r="N1258" s="22" t="s">
        <v>16</v>
      </c>
      <c r="O1258" s="22" t="s">
        <v>16</v>
      </c>
      <c r="P1258" s="22" t="s">
        <v>16</v>
      </c>
      <c r="Q1258" s="26" t="s">
        <v>16</v>
      </c>
      <c r="R1258" s="26" t="s">
        <v>16</v>
      </c>
    </row>
    <row r="1259" spans="1:18" x14ac:dyDescent="0.2">
      <c r="A1259" s="13">
        <v>1235</v>
      </c>
      <c r="B1259">
        <v>15</v>
      </c>
      <c r="C1259" t="s">
        <v>37</v>
      </c>
      <c r="D1259" t="s">
        <v>20</v>
      </c>
      <c r="E1259" s="22" t="s">
        <v>16</v>
      </c>
      <c r="F1259" s="22" t="s">
        <v>16</v>
      </c>
      <c r="G1259" s="22" t="s">
        <v>16</v>
      </c>
      <c r="H1259" s="22" t="s">
        <v>16</v>
      </c>
      <c r="I1259" s="22" t="s">
        <v>16</v>
      </c>
      <c r="J1259" s="22" t="s">
        <v>16</v>
      </c>
      <c r="K1259" s="22" t="s">
        <v>16</v>
      </c>
      <c r="L1259" s="21" t="s">
        <v>15</v>
      </c>
      <c r="M1259" s="28" t="s">
        <v>17</v>
      </c>
      <c r="N1259" s="22" t="s">
        <v>16</v>
      </c>
      <c r="O1259" s="22" t="s">
        <v>16</v>
      </c>
      <c r="P1259" s="22" t="s">
        <v>16</v>
      </c>
      <c r="Q1259" s="26" t="s">
        <v>16</v>
      </c>
      <c r="R1259" s="26" t="s">
        <v>16</v>
      </c>
    </row>
    <row r="1260" spans="1:18" x14ac:dyDescent="0.2">
      <c r="A1260" s="13">
        <v>1236</v>
      </c>
      <c r="B1260">
        <v>15</v>
      </c>
      <c r="C1260" t="s">
        <v>37</v>
      </c>
      <c r="D1260" t="s">
        <v>23</v>
      </c>
      <c r="E1260" s="22" t="s">
        <v>16</v>
      </c>
      <c r="F1260" s="22" t="s">
        <v>16</v>
      </c>
      <c r="G1260" s="22" t="s">
        <v>16</v>
      </c>
      <c r="H1260" s="22" t="s">
        <v>16</v>
      </c>
      <c r="I1260" s="22" t="s">
        <v>16</v>
      </c>
      <c r="J1260" s="22" t="s">
        <v>16</v>
      </c>
      <c r="K1260" s="22" t="s">
        <v>16</v>
      </c>
      <c r="L1260" s="21" t="s">
        <v>15</v>
      </c>
      <c r="M1260" s="28" t="s">
        <v>17</v>
      </c>
      <c r="N1260" s="22" t="s">
        <v>16</v>
      </c>
      <c r="O1260" s="22" t="s">
        <v>16</v>
      </c>
      <c r="P1260" s="22" t="s">
        <v>16</v>
      </c>
      <c r="Q1260" s="26" t="s">
        <v>16</v>
      </c>
      <c r="R1260" s="26" t="s">
        <v>16</v>
      </c>
    </row>
    <row r="1261" spans="1:18" x14ac:dyDescent="0.2">
      <c r="A1261" s="13">
        <v>1237</v>
      </c>
      <c r="B1261">
        <v>15</v>
      </c>
      <c r="C1261" t="s">
        <v>37</v>
      </c>
      <c r="D1261" t="s">
        <v>55</v>
      </c>
      <c r="E1261" s="22" t="s">
        <v>16</v>
      </c>
      <c r="F1261" s="22" t="s">
        <v>16</v>
      </c>
      <c r="G1261" s="22" t="s">
        <v>16</v>
      </c>
      <c r="H1261" s="22" t="s">
        <v>16</v>
      </c>
      <c r="I1261" s="22" t="s">
        <v>16</v>
      </c>
      <c r="J1261" s="22" t="s">
        <v>16</v>
      </c>
      <c r="K1261" s="22" t="s">
        <v>16</v>
      </c>
      <c r="L1261" s="21" t="s">
        <v>15</v>
      </c>
      <c r="M1261" s="28" t="s">
        <v>17</v>
      </c>
      <c r="N1261" s="22" t="s">
        <v>16</v>
      </c>
      <c r="O1261" s="22" t="s">
        <v>16</v>
      </c>
      <c r="P1261" s="22" t="s">
        <v>16</v>
      </c>
      <c r="Q1261" s="26" t="s">
        <v>16</v>
      </c>
      <c r="R1261" s="26" t="s">
        <v>16</v>
      </c>
    </row>
    <row r="1262" spans="1:18" x14ac:dyDescent="0.2">
      <c r="A1262" s="13">
        <v>1238</v>
      </c>
      <c r="B1262">
        <v>15</v>
      </c>
      <c r="C1262" t="s">
        <v>37</v>
      </c>
      <c r="D1262" t="s">
        <v>12</v>
      </c>
      <c r="E1262" s="22" t="s">
        <v>16</v>
      </c>
      <c r="F1262" s="22" t="s">
        <v>16</v>
      </c>
      <c r="G1262" s="22" t="s">
        <v>16</v>
      </c>
      <c r="H1262" s="22" t="s">
        <v>16</v>
      </c>
      <c r="I1262" s="22" t="s">
        <v>16</v>
      </c>
      <c r="J1262" s="22" t="s">
        <v>16</v>
      </c>
      <c r="K1262" s="22" t="s">
        <v>16</v>
      </c>
      <c r="L1262" s="21" t="s">
        <v>15</v>
      </c>
      <c r="M1262" s="22" t="s">
        <v>16</v>
      </c>
      <c r="N1262" s="22" t="s">
        <v>16</v>
      </c>
      <c r="O1262" s="22" t="s">
        <v>16</v>
      </c>
      <c r="P1262" s="22" t="s">
        <v>16</v>
      </c>
      <c r="Q1262" s="26" t="s">
        <v>16</v>
      </c>
      <c r="R1262" s="26" t="s">
        <v>16</v>
      </c>
    </row>
    <row r="1263" spans="1:18" x14ac:dyDescent="0.2">
      <c r="A1263" s="13">
        <v>1239</v>
      </c>
      <c r="B1263">
        <v>15</v>
      </c>
      <c r="C1263" t="s">
        <v>37</v>
      </c>
      <c r="D1263" t="s">
        <v>12</v>
      </c>
      <c r="E1263" s="22" t="s">
        <v>16</v>
      </c>
      <c r="F1263" s="22" t="s">
        <v>16</v>
      </c>
      <c r="G1263" s="22" t="s">
        <v>16</v>
      </c>
      <c r="H1263" s="22" t="s">
        <v>16</v>
      </c>
      <c r="I1263" s="22" t="s">
        <v>16</v>
      </c>
      <c r="J1263" s="22" t="s">
        <v>16</v>
      </c>
      <c r="K1263" s="22" t="s">
        <v>16</v>
      </c>
      <c r="L1263" s="21" t="s">
        <v>15</v>
      </c>
      <c r="M1263" s="28" t="s">
        <v>17</v>
      </c>
      <c r="N1263" s="22" t="s">
        <v>16</v>
      </c>
      <c r="O1263" s="22" t="s">
        <v>16</v>
      </c>
      <c r="P1263" s="22" t="s">
        <v>16</v>
      </c>
      <c r="Q1263" s="26" t="s">
        <v>16</v>
      </c>
      <c r="R1263" s="26" t="s">
        <v>16</v>
      </c>
    </row>
    <row r="1264" spans="1:18" x14ac:dyDescent="0.2">
      <c r="A1264" s="13">
        <v>1240</v>
      </c>
      <c r="B1264">
        <v>15</v>
      </c>
      <c r="C1264" t="s">
        <v>37</v>
      </c>
      <c r="D1264" t="s">
        <v>23</v>
      </c>
      <c r="E1264" s="22" t="s">
        <v>16</v>
      </c>
      <c r="F1264" s="22" t="s">
        <v>16</v>
      </c>
      <c r="G1264" s="22" t="s">
        <v>16</v>
      </c>
      <c r="H1264" s="22" t="s">
        <v>16</v>
      </c>
      <c r="I1264" s="22" t="s">
        <v>16</v>
      </c>
      <c r="J1264" s="22" t="s">
        <v>16</v>
      </c>
      <c r="K1264" s="22" t="s">
        <v>16</v>
      </c>
      <c r="L1264" s="21" t="s">
        <v>15</v>
      </c>
      <c r="M1264" s="28" t="s">
        <v>17</v>
      </c>
      <c r="N1264" s="22" t="s">
        <v>16</v>
      </c>
      <c r="O1264" s="22" t="s">
        <v>16</v>
      </c>
      <c r="P1264" s="22" t="s">
        <v>16</v>
      </c>
      <c r="Q1264" s="26" t="s">
        <v>16</v>
      </c>
      <c r="R1264" s="26" t="s">
        <v>16</v>
      </c>
    </row>
    <row r="1265" spans="1:18" x14ac:dyDescent="0.2">
      <c r="A1265" s="13" t="s">
        <v>237</v>
      </c>
      <c r="B1265">
        <v>15</v>
      </c>
      <c r="C1265" t="s">
        <v>37</v>
      </c>
      <c r="D1265" t="s">
        <v>12</v>
      </c>
      <c r="E1265" s="22" t="s">
        <v>16</v>
      </c>
      <c r="F1265" s="22" t="s">
        <v>16</v>
      </c>
      <c r="G1265" s="22" t="s">
        <v>16</v>
      </c>
      <c r="H1265" s="22" t="s">
        <v>16</v>
      </c>
      <c r="I1265" s="22" t="s">
        <v>16</v>
      </c>
      <c r="J1265" s="22" t="s">
        <v>16</v>
      </c>
      <c r="K1265" s="22" t="s">
        <v>16</v>
      </c>
      <c r="L1265" s="21" t="s">
        <v>15</v>
      </c>
      <c r="M1265" s="28" t="s">
        <v>17</v>
      </c>
      <c r="N1265" s="22" t="s">
        <v>16</v>
      </c>
      <c r="O1265" s="22" t="s">
        <v>16</v>
      </c>
      <c r="P1265" s="22" t="s">
        <v>16</v>
      </c>
      <c r="Q1265" s="26" t="s">
        <v>16</v>
      </c>
      <c r="R1265" s="26" t="s">
        <v>16</v>
      </c>
    </row>
    <row r="1266" spans="1:18" x14ac:dyDescent="0.2">
      <c r="A1266" s="13">
        <v>1242</v>
      </c>
      <c r="B1266">
        <v>20</v>
      </c>
      <c r="C1266" t="s">
        <v>37</v>
      </c>
      <c r="D1266" t="s">
        <v>55</v>
      </c>
      <c r="E1266" s="22" t="s">
        <v>16</v>
      </c>
      <c r="F1266" s="22" t="s">
        <v>16</v>
      </c>
      <c r="G1266" s="22" t="s">
        <v>16</v>
      </c>
      <c r="H1266" s="22" t="s">
        <v>16</v>
      </c>
      <c r="I1266" s="22" t="s">
        <v>16</v>
      </c>
      <c r="J1266" s="22" t="s">
        <v>16</v>
      </c>
      <c r="K1266" s="22" t="s">
        <v>16</v>
      </c>
      <c r="L1266" s="21" t="s">
        <v>15</v>
      </c>
      <c r="M1266" s="22" t="s">
        <v>16</v>
      </c>
      <c r="N1266" s="22" t="s">
        <v>16</v>
      </c>
      <c r="O1266" s="22" t="s">
        <v>16</v>
      </c>
      <c r="P1266" s="22" t="s">
        <v>16</v>
      </c>
      <c r="Q1266" s="26" t="s">
        <v>16</v>
      </c>
      <c r="R1266" s="26" t="s">
        <v>16</v>
      </c>
    </row>
    <row r="1267" spans="1:18" x14ac:dyDescent="0.2">
      <c r="A1267" s="13">
        <v>1243</v>
      </c>
      <c r="B1267">
        <v>20</v>
      </c>
      <c r="C1267" t="s">
        <v>37</v>
      </c>
      <c r="D1267" t="s">
        <v>12</v>
      </c>
      <c r="E1267" s="22" t="s">
        <v>16</v>
      </c>
      <c r="F1267" s="22" t="s">
        <v>16</v>
      </c>
      <c r="G1267" s="22" t="s">
        <v>16</v>
      </c>
      <c r="H1267" s="22" t="s">
        <v>16</v>
      </c>
      <c r="I1267" s="22" t="s">
        <v>16</v>
      </c>
      <c r="J1267" s="22" t="s">
        <v>16</v>
      </c>
      <c r="K1267" s="22" t="s">
        <v>16</v>
      </c>
      <c r="L1267" s="21" t="s">
        <v>15</v>
      </c>
      <c r="M1267" s="22" t="s">
        <v>16</v>
      </c>
      <c r="N1267" s="22" t="s">
        <v>16</v>
      </c>
      <c r="O1267" s="22" t="s">
        <v>16</v>
      </c>
      <c r="P1267" s="22" t="s">
        <v>16</v>
      </c>
      <c r="Q1267" s="26" t="s">
        <v>16</v>
      </c>
      <c r="R1267" s="26" t="s">
        <v>16</v>
      </c>
    </row>
    <row r="1268" spans="1:18" x14ac:dyDescent="0.2">
      <c r="A1268" s="13">
        <v>1244</v>
      </c>
      <c r="B1268">
        <v>20</v>
      </c>
      <c r="C1268" t="s">
        <v>37</v>
      </c>
      <c r="D1268" t="s">
        <v>12</v>
      </c>
      <c r="E1268" s="22" t="s">
        <v>16</v>
      </c>
      <c r="F1268" s="22" t="s">
        <v>16</v>
      </c>
      <c r="G1268" s="22" t="s">
        <v>16</v>
      </c>
      <c r="H1268" s="22" t="s">
        <v>16</v>
      </c>
      <c r="I1268" s="22" t="s">
        <v>16</v>
      </c>
      <c r="J1268" s="22" t="s">
        <v>16</v>
      </c>
      <c r="K1268" s="22" t="s">
        <v>16</v>
      </c>
      <c r="L1268" s="21" t="s">
        <v>15</v>
      </c>
      <c r="M1268" s="22" t="s">
        <v>16</v>
      </c>
      <c r="N1268" s="22" t="s">
        <v>16</v>
      </c>
      <c r="O1268" s="22" t="s">
        <v>16</v>
      </c>
      <c r="P1268" s="22" t="s">
        <v>16</v>
      </c>
      <c r="Q1268" s="26" t="s">
        <v>16</v>
      </c>
      <c r="R1268" s="26" t="s">
        <v>16</v>
      </c>
    </row>
    <row r="1269" spans="1:18" x14ac:dyDescent="0.2">
      <c r="A1269" s="13">
        <v>1245</v>
      </c>
      <c r="B1269">
        <v>20</v>
      </c>
      <c r="C1269" t="s">
        <v>37</v>
      </c>
      <c r="D1269" t="s">
        <v>12</v>
      </c>
      <c r="E1269" s="22" t="s">
        <v>16</v>
      </c>
      <c r="F1269" s="22" t="s">
        <v>16</v>
      </c>
      <c r="G1269" s="22" t="s">
        <v>16</v>
      </c>
      <c r="H1269" s="22" t="s">
        <v>16</v>
      </c>
      <c r="I1269" s="22" t="s">
        <v>16</v>
      </c>
      <c r="J1269" s="22" t="s">
        <v>16</v>
      </c>
      <c r="K1269" s="22" t="s">
        <v>16</v>
      </c>
      <c r="L1269" s="21" t="s">
        <v>15</v>
      </c>
      <c r="M1269" s="22" t="s">
        <v>16</v>
      </c>
      <c r="N1269" s="22" t="s">
        <v>16</v>
      </c>
      <c r="O1269" s="22" t="s">
        <v>16</v>
      </c>
      <c r="P1269" s="22" t="s">
        <v>16</v>
      </c>
      <c r="Q1269" s="26" t="s">
        <v>16</v>
      </c>
      <c r="R1269" s="26" t="s">
        <v>16</v>
      </c>
    </row>
    <row r="1270" spans="1:18" x14ac:dyDescent="0.2">
      <c r="A1270" s="13">
        <v>1246</v>
      </c>
      <c r="B1270">
        <v>20</v>
      </c>
      <c r="C1270" t="s">
        <v>37</v>
      </c>
      <c r="D1270" t="s">
        <v>12</v>
      </c>
      <c r="E1270" s="22" t="s">
        <v>16</v>
      </c>
      <c r="F1270" s="22" t="s">
        <v>16</v>
      </c>
      <c r="G1270" s="22" t="s">
        <v>16</v>
      </c>
      <c r="H1270" s="22" t="s">
        <v>16</v>
      </c>
      <c r="I1270" s="22" t="s">
        <v>16</v>
      </c>
      <c r="J1270" s="22" t="s">
        <v>16</v>
      </c>
      <c r="K1270" s="22" t="s">
        <v>16</v>
      </c>
      <c r="L1270" s="21" t="s">
        <v>15</v>
      </c>
      <c r="M1270" s="22" t="s">
        <v>16</v>
      </c>
      <c r="N1270" s="22" t="s">
        <v>16</v>
      </c>
      <c r="O1270" s="22" t="s">
        <v>16</v>
      </c>
      <c r="P1270" s="22" t="s">
        <v>16</v>
      </c>
      <c r="Q1270" s="26" t="s">
        <v>16</v>
      </c>
      <c r="R1270" s="26" t="s">
        <v>16</v>
      </c>
    </row>
    <row r="1271" spans="1:18" x14ac:dyDescent="0.2">
      <c r="A1271" s="13">
        <v>1247</v>
      </c>
      <c r="B1271">
        <v>20</v>
      </c>
      <c r="C1271" t="s">
        <v>37</v>
      </c>
      <c r="D1271" t="s">
        <v>12</v>
      </c>
      <c r="E1271" s="22" t="s">
        <v>16</v>
      </c>
      <c r="F1271" s="22" t="s">
        <v>16</v>
      </c>
      <c r="G1271" s="22" t="s">
        <v>16</v>
      </c>
      <c r="H1271" s="22" t="s">
        <v>16</v>
      </c>
      <c r="I1271" s="22" t="s">
        <v>16</v>
      </c>
      <c r="J1271" s="22" t="s">
        <v>16</v>
      </c>
      <c r="K1271" s="22" t="s">
        <v>16</v>
      </c>
      <c r="L1271" s="21" t="s">
        <v>15</v>
      </c>
      <c r="M1271" s="22" t="s">
        <v>16</v>
      </c>
      <c r="N1271" s="22" t="s">
        <v>16</v>
      </c>
      <c r="O1271" s="22" t="s">
        <v>16</v>
      </c>
      <c r="P1271" s="22" t="s">
        <v>16</v>
      </c>
      <c r="Q1271" s="26" t="s">
        <v>16</v>
      </c>
      <c r="R1271" s="26" t="s">
        <v>16</v>
      </c>
    </row>
    <row r="1272" spans="1:18" x14ac:dyDescent="0.2">
      <c r="A1272" s="13">
        <v>1248</v>
      </c>
      <c r="B1272">
        <v>20</v>
      </c>
      <c r="C1272" t="s">
        <v>37</v>
      </c>
      <c r="D1272" s="45" t="s">
        <v>217</v>
      </c>
      <c r="E1272" s="22" t="s">
        <v>16</v>
      </c>
      <c r="F1272" s="22" t="s">
        <v>16</v>
      </c>
      <c r="G1272" s="22" t="s">
        <v>16</v>
      </c>
      <c r="H1272" s="22" t="s">
        <v>16</v>
      </c>
      <c r="I1272" s="22" t="s">
        <v>16</v>
      </c>
      <c r="J1272" s="22" t="s">
        <v>16</v>
      </c>
      <c r="K1272" s="22" t="s">
        <v>16</v>
      </c>
      <c r="L1272" s="21" t="s">
        <v>15</v>
      </c>
      <c r="M1272" s="22" t="s">
        <v>16</v>
      </c>
      <c r="N1272" s="22" t="s">
        <v>16</v>
      </c>
      <c r="O1272" s="22" t="s">
        <v>16</v>
      </c>
      <c r="P1272" s="22" t="s">
        <v>16</v>
      </c>
      <c r="Q1272" s="26" t="s">
        <v>16</v>
      </c>
      <c r="R1272" s="26" t="s">
        <v>16</v>
      </c>
    </row>
    <row r="1273" spans="1:18" x14ac:dyDescent="0.2">
      <c r="A1273" s="13">
        <v>1249</v>
      </c>
      <c r="B1273">
        <v>20</v>
      </c>
      <c r="C1273" t="s">
        <v>37</v>
      </c>
      <c r="D1273" t="s">
        <v>12</v>
      </c>
      <c r="E1273" s="22" t="s">
        <v>16</v>
      </c>
      <c r="F1273" s="22" t="s">
        <v>16</v>
      </c>
      <c r="G1273" s="22" t="s">
        <v>16</v>
      </c>
      <c r="H1273" s="22" t="s">
        <v>16</v>
      </c>
      <c r="I1273" s="22" t="s">
        <v>16</v>
      </c>
      <c r="J1273" s="22" t="s">
        <v>16</v>
      </c>
      <c r="K1273" s="22" t="s">
        <v>16</v>
      </c>
      <c r="L1273" s="21" t="s">
        <v>15</v>
      </c>
      <c r="M1273" s="22" t="s">
        <v>16</v>
      </c>
      <c r="N1273" s="22" t="s">
        <v>16</v>
      </c>
      <c r="O1273" s="22" t="s">
        <v>16</v>
      </c>
      <c r="P1273" s="22" t="s">
        <v>16</v>
      </c>
      <c r="Q1273" s="26" t="s">
        <v>16</v>
      </c>
      <c r="R1273" s="26" t="s">
        <v>16</v>
      </c>
    </row>
    <row r="1274" spans="1:18" x14ac:dyDescent="0.2">
      <c r="A1274" s="13">
        <v>1250</v>
      </c>
      <c r="B1274">
        <v>20</v>
      </c>
      <c r="C1274" t="s">
        <v>37</v>
      </c>
      <c r="D1274" t="s">
        <v>12</v>
      </c>
      <c r="E1274" s="22" t="s">
        <v>16</v>
      </c>
      <c r="F1274" s="22" t="s">
        <v>16</v>
      </c>
      <c r="G1274" s="22" t="s">
        <v>16</v>
      </c>
      <c r="H1274" s="22" t="s">
        <v>16</v>
      </c>
      <c r="I1274" s="22" t="s">
        <v>16</v>
      </c>
      <c r="J1274" s="22" t="s">
        <v>16</v>
      </c>
      <c r="K1274" s="22" t="s">
        <v>16</v>
      </c>
      <c r="L1274" s="21" t="s">
        <v>15</v>
      </c>
      <c r="M1274" s="22" t="s">
        <v>16</v>
      </c>
      <c r="N1274" s="22" t="s">
        <v>16</v>
      </c>
      <c r="O1274" s="22" t="s">
        <v>16</v>
      </c>
      <c r="P1274" s="22" t="s">
        <v>16</v>
      </c>
      <c r="Q1274" s="26" t="s">
        <v>16</v>
      </c>
      <c r="R1274" s="26" t="s">
        <v>16</v>
      </c>
    </row>
    <row r="1275" spans="1:18" x14ac:dyDescent="0.2">
      <c r="A1275" s="13">
        <v>1251</v>
      </c>
      <c r="B1275">
        <v>20</v>
      </c>
      <c r="C1275" t="s">
        <v>37</v>
      </c>
      <c r="D1275" t="s">
        <v>23</v>
      </c>
      <c r="E1275" s="22" t="s">
        <v>16</v>
      </c>
      <c r="F1275" s="22" t="s">
        <v>16</v>
      </c>
      <c r="G1275" s="22" t="s">
        <v>16</v>
      </c>
      <c r="H1275" s="22" t="s">
        <v>16</v>
      </c>
      <c r="I1275" s="22" t="s">
        <v>16</v>
      </c>
      <c r="J1275" s="22" t="s">
        <v>16</v>
      </c>
      <c r="K1275" s="22" t="s">
        <v>16</v>
      </c>
      <c r="L1275" s="21" t="s">
        <v>15</v>
      </c>
      <c r="M1275" s="22" t="s">
        <v>16</v>
      </c>
      <c r="N1275" s="22" t="s">
        <v>16</v>
      </c>
      <c r="O1275" s="22" t="s">
        <v>16</v>
      </c>
      <c r="P1275" s="22" t="s">
        <v>16</v>
      </c>
      <c r="Q1275" s="26" t="s">
        <v>16</v>
      </c>
      <c r="R1275" s="26" t="s">
        <v>16</v>
      </c>
    </row>
    <row r="1276" spans="1:18" x14ac:dyDescent="0.2">
      <c r="A1276" s="13">
        <v>1252</v>
      </c>
      <c r="B1276">
        <v>20</v>
      </c>
      <c r="C1276" t="s">
        <v>37</v>
      </c>
      <c r="D1276" t="s">
        <v>23</v>
      </c>
      <c r="E1276" s="22" t="s">
        <v>16</v>
      </c>
      <c r="F1276" s="22" t="s">
        <v>16</v>
      </c>
      <c r="G1276" s="22" t="s">
        <v>16</v>
      </c>
      <c r="H1276" s="22" t="s">
        <v>16</v>
      </c>
      <c r="I1276" s="22" t="s">
        <v>16</v>
      </c>
      <c r="J1276" s="22" t="s">
        <v>16</v>
      </c>
      <c r="K1276" s="22" t="s">
        <v>16</v>
      </c>
      <c r="L1276" s="21" t="s">
        <v>15</v>
      </c>
      <c r="M1276" s="22" t="s">
        <v>16</v>
      </c>
      <c r="N1276" s="22" t="s">
        <v>16</v>
      </c>
      <c r="O1276" s="22" t="s">
        <v>16</v>
      </c>
      <c r="P1276" s="22" t="s">
        <v>16</v>
      </c>
      <c r="Q1276" s="26" t="s">
        <v>16</v>
      </c>
      <c r="R1276" s="26" t="s">
        <v>16</v>
      </c>
    </row>
    <row r="1277" spans="1:18" x14ac:dyDescent="0.2">
      <c r="A1277" s="13">
        <v>1253</v>
      </c>
      <c r="B1277">
        <v>20</v>
      </c>
      <c r="C1277" t="s">
        <v>37</v>
      </c>
      <c r="D1277" t="s">
        <v>12</v>
      </c>
      <c r="E1277" s="22" t="s">
        <v>16</v>
      </c>
      <c r="F1277" s="22" t="s">
        <v>16</v>
      </c>
      <c r="G1277" s="22" t="s">
        <v>16</v>
      </c>
      <c r="H1277" s="22" t="s">
        <v>16</v>
      </c>
      <c r="I1277" s="22" t="s">
        <v>16</v>
      </c>
      <c r="J1277" s="22" t="s">
        <v>16</v>
      </c>
      <c r="K1277" s="22" t="s">
        <v>16</v>
      </c>
      <c r="L1277" s="21" t="s">
        <v>15</v>
      </c>
      <c r="M1277" s="22" t="s">
        <v>16</v>
      </c>
      <c r="N1277" s="22" t="s">
        <v>16</v>
      </c>
    </row>
    <row r="1278" spans="1:18" x14ac:dyDescent="0.2">
      <c r="A1278" s="13">
        <v>1254</v>
      </c>
      <c r="B1278" s="31">
        <v>20</v>
      </c>
      <c r="C1278" s="31" t="s">
        <v>37</v>
      </c>
      <c r="D1278" s="45" t="s">
        <v>217</v>
      </c>
      <c r="E1278" s="22" t="s">
        <v>16</v>
      </c>
      <c r="F1278" s="22" t="s">
        <v>16</v>
      </c>
      <c r="G1278" s="22" t="s">
        <v>16</v>
      </c>
      <c r="H1278" s="22" t="s">
        <v>16</v>
      </c>
      <c r="I1278" s="22" t="s">
        <v>16</v>
      </c>
      <c r="J1278" s="22" t="s">
        <v>16</v>
      </c>
      <c r="K1278" s="22" t="s">
        <v>16</v>
      </c>
      <c r="L1278" s="21" t="s">
        <v>15</v>
      </c>
      <c r="M1278" s="22" t="s">
        <v>16</v>
      </c>
      <c r="N1278" s="22" t="s">
        <v>16</v>
      </c>
    </row>
    <row r="1279" spans="1:18" x14ac:dyDescent="0.2">
      <c r="A1279" s="13">
        <v>1255</v>
      </c>
      <c r="B1279" s="31">
        <v>20</v>
      </c>
      <c r="C1279" s="31" t="s">
        <v>37</v>
      </c>
      <c r="D1279" t="s">
        <v>12</v>
      </c>
      <c r="E1279" s="22" t="s">
        <v>16</v>
      </c>
      <c r="F1279" s="22" t="s">
        <v>16</v>
      </c>
      <c r="G1279" s="22" t="s">
        <v>16</v>
      </c>
      <c r="H1279" s="22" t="s">
        <v>16</v>
      </c>
      <c r="I1279" s="22" t="s">
        <v>16</v>
      </c>
      <c r="J1279" s="22" t="s">
        <v>16</v>
      </c>
      <c r="K1279" s="22" t="s">
        <v>16</v>
      </c>
      <c r="L1279" s="21" t="s">
        <v>15</v>
      </c>
      <c r="M1279" s="22" t="s">
        <v>16</v>
      </c>
      <c r="N1279" s="22" t="s">
        <v>16</v>
      </c>
    </row>
    <row r="1280" spans="1:18" x14ac:dyDescent="0.2">
      <c r="A1280" s="13">
        <v>1256</v>
      </c>
      <c r="B1280" s="31">
        <v>20</v>
      </c>
      <c r="C1280" s="31" t="s">
        <v>37</v>
      </c>
      <c r="D1280" t="s">
        <v>12</v>
      </c>
      <c r="E1280" s="22" t="s">
        <v>16</v>
      </c>
      <c r="F1280" s="22" t="s">
        <v>16</v>
      </c>
      <c r="G1280" s="22" t="s">
        <v>16</v>
      </c>
      <c r="H1280" s="22" t="s">
        <v>16</v>
      </c>
      <c r="I1280" s="22" t="s">
        <v>16</v>
      </c>
      <c r="J1280" s="22" t="s">
        <v>16</v>
      </c>
      <c r="K1280" s="22" t="s">
        <v>16</v>
      </c>
      <c r="L1280" s="21" t="s">
        <v>15</v>
      </c>
      <c r="M1280" s="22" t="s">
        <v>16</v>
      </c>
      <c r="N1280" s="22" t="s">
        <v>16</v>
      </c>
    </row>
    <row r="1281" spans="1:14" x14ac:dyDescent="0.2">
      <c r="A1281" s="13">
        <v>1257</v>
      </c>
      <c r="B1281" s="31">
        <v>20</v>
      </c>
      <c r="C1281" s="31" t="s">
        <v>37</v>
      </c>
      <c r="D1281" t="s">
        <v>12</v>
      </c>
      <c r="E1281" s="22" t="s">
        <v>16</v>
      </c>
      <c r="F1281" s="22" t="s">
        <v>16</v>
      </c>
      <c r="G1281" s="22" t="s">
        <v>16</v>
      </c>
      <c r="H1281" s="22" t="s">
        <v>16</v>
      </c>
      <c r="I1281" s="22" t="s">
        <v>16</v>
      </c>
      <c r="J1281" s="22" t="s">
        <v>16</v>
      </c>
      <c r="K1281" s="22" t="s">
        <v>16</v>
      </c>
      <c r="L1281" s="22" t="s">
        <v>16</v>
      </c>
      <c r="M1281" s="22" t="s">
        <v>16</v>
      </c>
      <c r="N1281" s="22" t="s">
        <v>16</v>
      </c>
    </row>
    <row r="1282" spans="1:14" x14ac:dyDescent="0.2">
      <c r="A1282" s="22" t="s">
        <v>32</v>
      </c>
      <c r="B1282" s="22" t="s">
        <v>32</v>
      </c>
      <c r="C1282" s="22" t="s">
        <v>32</v>
      </c>
      <c r="D1282" s="22" t="s">
        <v>32</v>
      </c>
      <c r="E1282" s="22" t="s">
        <v>16</v>
      </c>
      <c r="F1282" s="22" t="s">
        <v>16</v>
      </c>
      <c r="G1282" s="22" t="s">
        <v>16</v>
      </c>
      <c r="H1282" s="22" t="s">
        <v>16</v>
      </c>
      <c r="I1282" s="22" t="s">
        <v>16</v>
      </c>
      <c r="J1282" s="22" t="s">
        <v>16</v>
      </c>
      <c r="K1282" s="22" t="s">
        <v>16</v>
      </c>
      <c r="L1282" s="22" t="s">
        <v>16</v>
      </c>
      <c r="M1282" s="22" t="s">
        <v>16</v>
      </c>
      <c r="N1282" s="22" t="s">
        <v>16</v>
      </c>
    </row>
    <row r="1283" spans="1:14" x14ac:dyDescent="0.2">
      <c r="A1283" s="22" t="s">
        <v>32</v>
      </c>
      <c r="B1283" s="22" t="s">
        <v>32</v>
      </c>
      <c r="D1283" s="22" t="s">
        <v>32</v>
      </c>
      <c r="E1283" s="22" t="s">
        <v>16</v>
      </c>
      <c r="F1283" s="22" t="s">
        <v>16</v>
      </c>
      <c r="G1283" s="22" t="s">
        <v>16</v>
      </c>
      <c r="H1283" s="22" t="s">
        <v>16</v>
      </c>
      <c r="I1283" s="22" t="s">
        <v>16</v>
      </c>
      <c r="J1283" s="22" t="s">
        <v>16</v>
      </c>
      <c r="K1283" s="22" t="s">
        <v>16</v>
      </c>
      <c r="L1283" s="22" t="s">
        <v>16</v>
      </c>
      <c r="M1283" s="22" t="s">
        <v>16</v>
      </c>
      <c r="N1283" s="22" t="s">
        <v>16</v>
      </c>
    </row>
    <row r="1284" spans="1:14" x14ac:dyDescent="0.2">
      <c r="A1284" s="22" t="s">
        <v>32</v>
      </c>
      <c r="B1284" s="22" t="s">
        <v>32</v>
      </c>
      <c r="D1284" s="22" t="s">
        <v>32</v>
      </c>
      <c r="E1284" s="22" t="s">
        <v>16</v>
      </c>
      <c r="F1284" s="22" t="s">
        <v>16</v>
      </c>
      <c r="G1284" s="22" t="s">
        <v>16</v>
      </c>
      <c r="H1284" s="22" t="s">
        <v>16</v>
      </c>
      <c r="I1284" s="22" t="s">
        <v>16</v>
      </c>
      <c r="J1284" s="22" t="s">
        <v>16</v>
      </c>
      <c r="K1284" s="22" t="s">
        <v>16</v>
      </c>
      <c r="L1284" s="22" t="s">
        <v>16</v>
      </c>
      <c r="M1284" s="22" t="s">
        <v>16</v>
      </c>
      <c r="N1284" s="22" t="s">
        <v>16</v>
      </c>
    </row>
    <row r="1285" spans="1:14" x14ac:dyDescent="0.2">
      <c r="A1285" s="38" t="s">
        <v>32</v>
      </c>
      <c r="B1285" s="39" t="s">
        <v>32</v>
      </c>
      <c r="D1285" s="39" t="s">
        <v>41</v>
      </c>
      <c r="E1285" s="22" t="s">
        <v>16</v>
      </c>
      <c r="F1285" s="22" t="s">
        <v>16</v>
      </c>
      <c r="G1285" s="22" t="s">
        <v>16</v>
      </c>
      <c r="H1285" s="22" t="s">
        <v>16</v>
      </c>
      <c r="I1285" s="22" t="s">
        <v>16</v>
      </c>
      <c r="J1285" s="22" t="s">
        <v>16</v>
      </c>
      <c r="K1285" s="22" t="s">
        <v>16</v>
      </c>
      <c r="L1285" s="22" t="s">
        <v>16</v>
      </c>
      <c r="M1285" s="22" t="s">
        <v>16</v>
      </c>
      <c r="N1285" s="22" t="s">
        <v>16</v>
      </c>
    </row>
    <row r="1286" spans="1:14" x14ac:dyDescent="0.2">
      <c r="A1286" s="38" t="s">
        <v>32</v>
      </c>
      <c r="B1286" s="39" t="s">
        <v>32</v>
      </c>
      <c r="D1286" s="39" t="s">
        <v>32</v>
      </c>
      <c r="E1286" s="22" t="s">
        <v>16</v>
      </c>
      <c r="F1286" s="22" t="s">
        <v>16</v>
      </c>
      <c r="G1286" s="22" t="s">
        <v>16</v>
      </c>
      <c r="H1286" s="22" t="s">
        <v>16</v>
      </c>
      <c r="I1286" s="22" t="s">
        <v>16</v>
      </c>
      <c r="J1286" s="22" t="s">
        <v>16</v>
      </c>
      <c r="K1286" s="22" t="s">
        <v>16</v>
      </c>
      <c r="L1286" s="22" t="s">
        <v>16</v>
      </c>
      <c r="M1286" s="22" t="s">
        <v>16</v>
      </c>
      <c r="N1286" s="22" t="s">
        <v>16</v>
      </c>
    </row>
    <row r="1287" spans="1:14" x14ac:dyDescent="0.2">
      <c r="A1287" s="38" t="s">
        <v>32</v>
      </c>
      <c r="B1287" s="39" t="s">
        <v>32</v>
      </c>
      <c r="D1287" s="39" t="s">
        <v>32</v>
      </c>
      <c r="E1287" s="22" t="s">
        <v>16</v>
      </c>
      <c r="F1287" s="22" t="s">
        <v>16</v>
      </c>
      <c r="G1287" s="22" t="s">
        <v>16</v>
      </c>
      <c r="H1287" s="22" t="s">
        <v>16</v>
      </c>
      <c r="I1287" s="22" t="s">
        <v>16</v>
      </c>
      <c r="J1287" s="22" t="s">
        <v>16</v>
      </c>
      <c r="K1287" s="22" t="s">
        <v>16</v>
      </c>
      <c r="L1287" s="22" t="s">
        <v>16</v>
      </c>
      <c r="M1287" s="22" t="s">
        <v>16</v>
      </c>
      <c r="N1287" s="22" t="s">
        <v>16</v>
      </c>
    </row>
    <row r="1288" spans="1:14" x14ac:dyDescent="0.2">
      <c r="A1288" s="38" t="s">
        <v>32</v>
      </c>
      <c r="B1288" s="39" t="s">
        <v>32</v>
      </c>
      <c r="D1288" s="39" t="s">
        <v>32</v>
      </c>
      <c r="E1288" s="22" t="s">
        <v>16</v>
      </c>
      <c r="F1288" s="22" t="s">
        <v>16</v>
      </c>
      <c r="G1288" s="22" t="s">
        <v>16</v>
      </c>
      <c r="H1288" s="22" t="s">
        <v>16</v>
      </c>
      <c r="I1288" s="22" t="s">
        <v>16</v>
      </c>
      <c r="J1288" s="22" t="s">
        <v>16</v>
      </c>
      <c r="K1288" s="22" t="s">
        <v>16</v>
      </c>
      <c r="L1288" s="22" t="s">
        <v>16</v>
      </c>
      <c r="M1288" s="22" t="s">
        <v>16</v>
      </c>
      <c r="N1288" s="22" t="s">
        <v>16</v>
      </c>
    </row>
    <row r="1289" spans="1:14" x14ac:dyDescent="0.2">
      <c r="A1289" s="38" t="s">
        <v>32</v>
      </c>
      <c r="B1289" s="39" t="s">
        <v>32</v>
      </c>
      <c r="D1289" s="39" t="s">
        <v>32</v>
      </c>
      <c r="E1289" s="22" t="s">
        <v>16</v>
      </c>
      <c r="F1289" s="22" t="s">
        <v>16</v>
      </c>
      <c r="G1289" s="22" t="s">
        <v>16</v>
      </c>
      <c r="H1289" s="22" t="s">
        <v>16</v>
      </c>
      <c r="I1289" s="22" t="s">
        <v>16</v>
      </c>
      <c r="J1289" s="22" t="s">
        <v>16</v>
      </c>
      <c r="K1289" s="22" t="s">
        <v>16</v>
      </c>
      <c r="L1289" s="22" t="s">
        <v>16</v>
      </c>
      <c r="M1289" s="22" t="s">
        <v>16</v>
      </c>
      <c r="N1289" s="22" t="s">
        <v>16</v>
      </c>
    </row>
    <row r="1290" spans="1:14" x14ac:dyDescent="0.2">
      <c r="A1290" s="13">
        <v>1266</v>
      </c>
      <c r="B1290">
        <v>34</v>
      </c>
      <c r="D1290" t="s">
        <v>23</v>
      </c>
      <c r="E1290" s="22" t="s">
        <v>16</v>
      </c>
      <c r="F1290" s="22" t="s">
        <v>16</v>
      </c>
      <c r="G1290" s="22" t="s">
        <v>16</v>
      </c>
      <c r="H1290" s="22" t="s">
        <v>16</v>
      </c>
      <c r="I1290" s="22" t="s">
        <v>16</v>
      </c>
      <c r="J1290" s="22" t="s">
        <v>16</v>
      </c>
      <c r="K1290" s="22" t="s">
        <v>16</v>
      </c>
      <c r="L1290" s="22" t="s">
        <v>16</v>
      </c>
      <c r="M1290" s="28" t="s">
        <v>17</v>
      </c>
      <c r="N1290" s="23" t="s">
        <v>17</v>
      </c>
    </row>
    <row r="1291" spans="1:14" x14ac:dyDescent="0.2">
      <c r="A1291" s="38" t="s">
        <v>32</v>
      </c>
      <c r="B1291" s="39" t="s">
        <v>32</v>
      </c>
      <c r="D1291" s="39" t="s">
        <v>32</v>
      </c>
      <c r="E1291" s="22" t="s">
        <v>16</v>
      </c>
      <c r="F1291" s="22" t="s">
        <v>16</v>
      </c>
      <c r="G1291" s="22" t="s">
        <v>16</v>
      </c>
      <c r="H1291" s="22" t="s">
        <v>16</v>
      </c>
      <c r="I1291" s="22" t="s">
        <v>16</v>
      </c>
      <c r="J1291" s="22" t="s">
        <v>16</v>
      </c>
      <c r="K1291" s="22" t="s">
        <v>16</v>
      </c>
      <c r="L1291" s="22" t="s">
        <v>16</v>
      </c>
      <c r="M1291" s="22" t="s">
        <v>16</v>
      </c>
      <c r="N1291" s="22" t="s">
        <v>16</v>
      </c>
    </row>
    <row r="1292" spans="1:14" x14ac:dyDescent="0.2">
      <c r="A1292" s="22" t="s">
        <v>32</v>
      </c>
      <c r="B1292" s="22" t="s">
        <v>32</v>
      </c>
      <c r="D1292" s="22" t="s">
        <v>32</v>
      </c>
      <c r="E1292" s="22" t="s">
        <v>16</v>
      </c>
      <c r="F1292" s="22" t="s">
        <v>16</v>
      </c>
      <c r="G1292" s="22" t="s">
        <v>16</v>
      </c>
      <c r="H1292" s="22" t="s">
        <v>16</v>
      </c>
      <c r="I1292" s="22" t="s">
        <v>16</v>
      </c>
      <c r="J1292" s="22" t="s">
        <v>16</v>
      </c>
      <c r="K1292" s="22" t="s">
        <v>16</v>
      </c>
      <c r="L1292" s="22" t="s">
        <v>16</v>
      </c>
      <c r="M1292" s="22" t="s">
        <v>16</v>
      </c>
      <c r="N1292" s="22" t="s">
        <v>16</v>
      </c>
    </row>
    <row r="1293" spans="1:14" x14ac:dyDescent="0.2">
      <c r="A1293" s="22" t="s">
        <v>32</v>
      </c>
      <c r="B1293" s="22" t="s">
        <v>32</v>
      </c>
      <c r="D1293" s="22" t="s">
        <v>32</v>
      </c>
      <c r="E1293" s="22" t="s">
        <v>16</v>
      </c>
      <c r="F1293" s="22" t="s">
        <v>16</v>
      </c>
      <c r="G1293" s="22" t="s">
        <v>16</v>
      </c>
      <c r="H1293" s="22" t="s">
        <v>16</v>
      </c>
      <c r="I1293" s="22" t="s">
        <v>16</v>
      </c>
      <c r="J1293" s="22" t="s">
        <v>16</v>
      </c>
      <c r="K1293" s="22" t="s">
        <v>16</v>
      </c>
      <c r="L1293" s="22" t="s">
        <v>16</v>
      </c>
      <c r="M1293" s="22" t="s">
        <v>16</v>
      </c>
      <c r="N1293" s="22" t="s">
        <v>16</v>
      </c>
    </row>
    <row r="1294" spans="1:14" x14ac:dyDescent="0.2">
      <c r="A1294" s="22" t="s">
        <v>32</v>
      </c>
      <c r="B1294" s="22" t="s">
        <v>32</v>
      </c>
      <c r="D1294" s="22" t="s">
        <v>32</v>
      </c>
      <c r="E1294" s="22" t="s">
        <v>16</v>
      </c>
      <c r="F1294" s="22" t="s">
        <v>16</v>
      </c>
      <c r="G1294" s="22" t="s">
        <v>16</v>
      </c>
      <c r="H1294" s="22" t="s">
        <v>16</v>
      </c>
      <c r="I1294" s="22" t="s">
        <v>16</v>
      </c>
      <c r="J1294" s="22" t="s">
        <v>16</v>
      </c>
      <c r="K1294" s="22" t="s">
        <v>16</v>
      </c>
      <c r="L1294" s="22" t="s">
        <v>16</v>
      </c>
      <c r="M1294" s="22" t="s">
        <v>16</v>
      </c>
      <c r="N1294" s="22" t="s">
        <v>16</v>
      </c>
    </row>
    <row r="1295" spans="1:14" x14ac:dyDescent="0.2">
      <c r="A1295" s="22" t="s">
        <v>32</v>
      </c>
      <c r="B1295" s="22" t="s">
        <v>32</v>
      </c>
      <c r="D1295" s="22" t="s">
        <v>32</v>
      </c>
      <c r="E1295" s="22" t="s">
        <v>16</v>
      </c>
      <c r="F1295" s="22" t="s">
        <v>16</v>
      </c>
      <c r="G1295" s="22" t="s">
        <v>16</v>
      </c>
      <c r="H1295" s="22" t="s">
        <v>16</v>
      </c>
      <c r="I1295" s="22" t="s">
        <v>16</v>
      </c>
      <c r="J1295" s="22" t="s">
        <v>16</v>
      </c>
      <c r="K1295" s="22" t="s">
        <v>16</v>
      </c>
      <c r="L1295" s="22" t="s">
        <v>16</v>
      </c>
      <c r="M1295" s="22" t="s">
        <v>16</v>
      </c>
      <c r="N1295" s="22" t="s">
        <v>16</v>
      </c>
    </row>
    <row r="1296" spans="1:14" x14ac:dyDescent="0.2">
      <c r="A1296" s="22" t="s">
        <v>32</v>
      </c>
      <c r="B1296" s="22" t="s">
        <v>32</v>
      </c>
      <c r="D1296" s="22" t="s">
        <v>32</v>
      </c>
      <c r="E1296" s="22" t="s">
        <v>16</v>
      </c>
      <c r="F1296" s="22" t="s">
        <v>16</v>
      </c>
      <c r="G1296" s="22" t="s">
        <v>16</v>
      </c>
      <c r="H1296" s="22" t="s">
        <v>16</v>
      </c>
      <c r="I1296" s="22" t="s">
        <v>16</v>
      </c>
      <c r="J1296" s="22" t="s">
        <v>16</v>
      </c>
      <c r="K1296" s="22" t="s">
        <v>16</v>
      </c>
      <c r="L1296" s="22" t="s">
        <v>16</v>
      </c>
      <c r="M1296" s="22" t="s">
        <v>16</v>
      </c>
      <c r="N1296" s="22" t="s">
        <v>16</v>
      </c>
    </row>
    <row r="1297" spans="1:14" x14ac:dyDescent="0.2">
      <c r="A1297" s="13" t="s">
        <v>238</v>
      </c>
      <c r="B1297">
        <v>27</v>
      </c>
      <c r="D1297" s="48" t="s">
        <v>55</v>
      </c>
      <c r="E1297" s="22" t="s">
        <v>16</v>
      </c>
      <c r="F1297" s="22" t="s">
        <v>16</v>
      </c>
      <c r="G1297" s="22" t="s">
        <v>16</v>
      </c>
      <c r="H1297" s="22" t="s">
        <v>16</v>
      </c>
      <c r="I1297" s="22" t="s">
        <v>16</v>
      </c>
      <c r="J1297" s="22" t="s">
        <v>16</v>
      </c>
      <c r="K1297" s="22" t="s">
        <v>16</v>
      </c>
      <c r="L1297" s="22" t="s">
        <v>16</v>
      </c>
      <c r="M1297" s="28" t="s">
        <v>17</v>
      </c>
      <c r="N1297" s="23" t="s">
        <v>17</v>
      </c>
    </row>
    <row r="1298" spans="1:14" x14ac:dyDescent="0.2">
      <c r="A1298" s="13">
        <v>1274</v>
      </c>
      <c r="B1298">
        <v>27</v>
      </c>
      <c r="D1298" s="48" t="s">
        <v>54</v>
      </c>
      <c r="E1298" s="22" t="s">
        <v>16</v>
      </c>
      <c r="F1298" s="22" t="s">
        <v>16</v>
      </c>
      <c r="G1298" s="22" t="s">
        <v>16</v>
      </c>
      <c r="H1298" s="22" t="s">
        <v>16</v>
      </c>
      <c r="I1298" s="22" t="s">
        <v>16</v>
      </c>
      <c r="J1298" s="22" t="s">
        <v>16</v>
      </c>
      <c r="K1298" s="22" t="s">
        <v>16</v>
      </c>
      <c r="L1298" s="22" t="s">
        <v>16</v>
      </c>
      <c r="M1298" s="28" t="s">
        <v>17</v>
      </c>
      <c r="N1298" s="23" t="s">
        <v>17</v>
      </c>
    </row>
    <row r="1299" spans="1:14" x14ac:dyDescent="0.2">
      <c r="A1299" s="13">
        <v>1275</v>
      </c>
      <c r="B1299">
        <v>38</v>
      </c>
      <c r="D1299" s="48" t="s">
        <v>55</v>
      </c>
      <c r="E1299" s="22" t="s">
        <v>16</v>
      </c>
      <c r="F1299" s="22" t="s">
        <v>16</v>
      </c>
      <c r="G1299" s="22" t="s">
        <v>16</v>
      </c>
      <c r="H1299" s="22" t="s">
        <v>16</v>
      </c>
      <c r="I1299" s="22" t="s">
        <v>16</v>
      </c>
      <c r="J1299" s="22" t="s">
        <v>16</v>
      </c>
      <c r="K1299" s="22" t="s">
        <v>16</v>
      </c>
      <c r="L1299" s="22" t="s">
        <v>16</v>
      </c>
      <c r="M1299" s="28" t="s">
        <v>17</v>
      </c>
      <c r="N1299" s="22" t="s">
        <v>16</v>
      </c>
    </row>
    <row r="1300" spans="1:14" x14ac:dyDescent="0.2">
      <c r="A1300" s="13" t="s">
        <v>239</v>
      </c>
      <c r="B1300">
        <v>38</v>
      </c>
      <c r="D1300" s="48" t="s">
        <v>55</v>
      </c>
      <c r="E1300" s="22" t="s">
        <v>16</v>
      </c>
      <c r="F1300" s="22" t="s">
        <v>16</v>
      </c>
      <c r="G1300" s="22" t="s">
        <v>16</v>
      </c>
      <c r="H1300" s="22" t="s">
        <v>16</v>
      </c>
      <c r="I1300" s="22" t="s">
        <v>16</v>
      </c>
      <c r="J1300" s="22" t="s">
        <v>16</v>
      </c>
      <c r="K1300" s="22" t="s">
        <v>16</v>
      </c>
      <c r="L1300" s="22" t="s">
        <v>16</v>
      </c>
      <c r="M1300" s="28" t="s">
        <v>17</v>
      </c>
      <c r="N1300" s="23" t="s">
        <v>17</v>
      </c>
    </row>
    <row r="1301" spans="1:14" x14ac:dyDescent="0.2">
      <c r="A1301" s="22" t="s">
        <v>32</v>
      </c>
      <c r="B1301" s="22" t="s">
        <v>32</v>
      </c>
      <c r="D1301" s="22" t="s">
        <v>32</v>
      </c>
      <c r="E1301" s="22" t="s">
        <v>16</v>
      </c>
      <c r="F1301" s="22" t="s">
        <v>16</v>
      </c>
      <c r="G1301" s="22" t="s">
        <v>16</v>
      </c>
      <c r="H1301" s="22" t="s">
        <v>16</v>
      </c>
      <c r="I1301" s="22" t="s">
        <v>16</v>
      </c>
      <c r="J1301" s="22" t="s">
        <v>16</v>
      </c>
      <c r="K1301" s="22" t="s">
        <v>16</v>
      </c>
      <c r="L1301" s="22" t="s">
        <v>16</v>
      </c>
      <c r="M1301" s="22" t="s">
        <v>16</v>
      </c>
      <c r="N1301" s="22" t="s">
        <v>16</v>
      </c>
    </row>
    <row r="1302" spans="1:14" x14ac:dyDescent="0.2">
      <c r="A1302" s="22" t="s">
        <v>32</v>
      </c>
      <c r="B1302" s="22" t="s">
        <v>32</v>
      </c>
      <c r="D1302" s="22" t="s">
        <v>32</v>
      </c>
      <c r="E1302" s="22" t="s">
        <v>16</v>
      </c>
      <c r="F1302" s="22" t="s">
        <v>16</v>
      </c>
      <c r="G1302" s="22" t="s">
        <v>16</v>
      </c>
      <c r="H1302" s="22" t="s">
        <v>16</v>
      </c>
      <c r="I1302" s="22" t="s">
        <v>16</v>
      </c>
      <c r="J1302" s="22" t="s">
        <v>16</v>
      </c>
      <c r="K1302" s="22" t="s">
        <v>16</v>
      </c>
      <c r="L1302" s="22" t="s">
        <v>16</v>
      </c>
      <c r="M1302" s="22" t="s">
        <v>16</v>
      </c>
      <c r="N1302" s="22" t="s">
        <v>16</v>
      </c>
    </row>
    <row r="1303" spans="1:14" x14ac:dyDescent="0.2">
      <c r="A1303" s="22" t="s">
        <v>32</v>
      </c>
      <c r="B1303" s="22" t="s">
        <v>32</v>
      </c>
      <c r="D1303" s="22" t="s">
        <v>32</v>
      </c>
      <c r="E1303" s="22" t="s">
        <v>16</v>
      </c>
      <c r="F1303" s="22" t="s">
        <v>16</v>
      </c>
      <c r="G1303" s="22" t="s">
        <v>16</v>
      </c>
      <c r="H1303" s="22" t="s">
        <v>16</v>
      </c>
      <c r="I1303" s="22" t="s">
        <v>16</v>
      </c>
      <c r="J1303" s="22" t="s">
        <v>16</v>
      </c>
      <c r="K1303" s="22" t="s">
        <v>16</v>
      </c>
      <c r="L1303" s="22" t="s">
        <v>16</v>
      </c>
      <c r="M1303" s="22" t="s">
        <v>16</v>
      </c>
      <c r="N1303" s="22" t="s">
        <v>16</v>
      </c>
    </row>
    <row r="1304" spans="1:14" x14ac:dyDescent="0.2">
      <c r="A1304" s="13">
        <v>1280</v>
      </c>
      <c r="B1304">
        <v>3</v>
      </c>
      <c r="D1304" s="48" t="s">
        <v>217</v>
      </c>
      <c r="E1304" s="22" t="s">
        <v>16</v>
      </c>
      <c r="F1304" s="22" t="s">
        <v>16</v>
      </c>
      <c r="G1304" s="22" t="s">
        <v>16</v>
      </c>
      <c r="H1304" s="22" t="s">
        <v>16</v>
      </c>
      <c r="I1304" s="22" t="s">
        <v>16</v>
      </c>
      <c r="J1304" s="22" t="s">
        <v>16</v>
      </c>
      <c r="K1304" s="22" t="s">
        <v>16</v>
      </c>
      <c r="L1304" s="22" t="s">
        <v>16</v>
      </c>
      <c r="M1304" s="49" t="s">
        <v>56</v>
      </c>
      <c r="N1304" s="21" t="s">
        <v>22</v>
      </c>
    </row>
    <row r="1305" spans="1:14" x14ac:dyDescent="0.2">
      <c r="A1305" s="13">
        <v>1281</v>
      </c>
      <c r="B1305">
        <v>3</v>
      </c>
      <c r="D1305" s="48" t="s">
        <v>23</v>
      </c>
      <c r="E1305" s="22" t="s">
        <v>16</v>
      </c>
      <c r="F1305" s="22" t="s">
        <v>16</v>
      </c>
      <c r="G1305" s="22" t="s">
        <v>16</v>
      </c>
      <c r="H1305" s="22" t="s">
        <v>16</v>
      </c>
      <c r="I1305" s="22" t="s">
        <v>16</v>
      </c>
      <c r="J1305" s="22" t="s">
        <v>16</v>
      </c>
      <c r="K1305" s="22" t="s">
        <v>16</v>
      </c>
      <c r="L1305" s="22" t="s">
        <v>16</v>
      </c>
      <c r="M1305" s="28" t="s">
        <v>17</v>
      </c>
      <c r="N1305" s="23" t="s">
        <v>17</v>
      </c>
    </row>
    <row r="1306" spans="1:14" x14ac:dyDescent="0.2">
      <c r="A1306" s="13">
        <v>1282</v>
      </c>
      <c r="B1306">
        <v>3</v>
      </c>
      <c r="D1306" s="48" t="s">
        <v>12</v>
      </c>
      <c r="E1306" s="22" t="s">
        <v>16</v>
      </c>
      <c r="F1306" s="22" t="s">
        <v>16</v>
      </c>
      <c r="G1306" s="22" t="s">
        <v>16</v>
      </c>
      <c r="H1306" s="22" t="s">
        <v>16</v>
      </c>
      <c r="I1306" s="22" t="s">
        <v>16</v>
      </c>
      <c r="J1306" s="22" t="s">
        <v>16</v>
      </c>
      <c r="K1306" s="22" t="s">
        <v>16</v>
      </c>
      <c r="L1306" s="22" t="s">
        <v>16</v>
      </c>
      <c r="M1306" s="28" t="s">
        <v>17</v>
      </c>
      <c r="N1306" s="23" t="s">
        <v>17</v>
      </c>
    </row>
    <row r="1307" spans="1:14" x14ac:dyDescent="0.2">
      <c r="A1307" s="13">
        <v>1283</v>
      </c>
      <c r="B1307">
        <v>3</v>
      </c>
      <c r="D1307" s="48" t="s">
        <v>55</v>
      </c>
      <c r="E1307" s="22" t="s">
        <v>16</v>
      </c>
      <c r="F1307" s="22" t="s">
        <v>16</v>
      </c>
      <c r="G1307" s="22" t="s">
        <v>16</v>
      </c>
      <c r="H1307" s="22" t="s">
        <v>16</v>
      </c>
      <c r="I1307" s="22" t="s">
        <v>16</v>
      </c>
      <c r="J1307" s="22" t="s">
        <v>16</v>
      </c>
      <c r="K1307" s="22" t="s">
        <v>16</v>
      </c>
      <c r="L1307" s="22" t="s">
        <v>16</v>
      </c>
      <c r="M1307" s="28" t="s">
        <v>17</v>
      </c>
      <c r="N1307" s="23" t="s">
        <v>17</v>
      </c>
    </row>
    <row r="1308" spans="1:14" x14ac:dyDescent="0.2">
      <c r="A1308" s="13">
        <v>1284</v>
      </c>
      <c r="B1308">
        <v>8</v>
      </c>
      <c r="C1308" t="s">
        <v>11</v>
      </c>
      <c r="D1308" t="s">
        <v>54</v>
      </c>
      <c r="E1308" s="22" t="s">
        <v>16</v>
      </c>
      <c r="F1308" s="22" t="s">
        <v>16</v>
      </c>
      <c r="G1308" s="22" t="s">
        <v>16</v>
      </c>
      <c r="H1308" s="22" t="s">
        <v>16</v>
      </c>
      <c r="I1308" s="22" t="s">
        <v>16</v>
      </c>
      <c r="J1308" s="22" t="s">
        <v>16</v>
      </c>
      <c r="K1308" s="22" t="s">
        <v>16</v>
      </c>
      <c r="L1308" s="22" t="s">
        <v>16</v>
      </c>
      <c r="M1308" s="28" t="s">
        <v>17</v>
      </c>
      <c r="N1308" s="23" t="s">
        <v>17</v>
      </c>
    </row>
    <row r="1309" spans="1:14" x14ac:dyDescent="0.2">
      <c r="A1309" s="13">
        <v>1285</v>
      </c>
      <c r="B1309">
        <v>3</v>
      </c>
      <c r="D1309" s="48" t="s">
        <v>23</v>
      </c>
      <c r="E1309" s="22" t="s">
        <v>16</v>
      </c>
      <c r="F1309" s="22" t="s">
        <v>16</v>
      </c>
      <c r="G1309" s="22" t="s">
        <v>16</v>
      </c>
      <c r="H1309" s="22" t="s">
        <v>16</v>
      </c>
      <c r="I1309" s="22" t="s">
        <v>16</v>
      </c>
      <c r="J1309" s="22" t="s">
        <v>16</v>
      </c>
      <c r="K1309" s="22" t="s">
        <v>16</v>
      </c>
      <c r="L1309" s="22" t="s">
        <v>16</v>
      </c>
      <c r="M1309" s="28" t="s">
        <v>17</v>
      </c>
      <c r="N1309" s="23" t="s">
        <v>17</v>
      </c>
    </row>
    <row r="1310" spans="1:14" x14ac:dyDescent="0.2">
      <c r="A1310" s="13">
        <v>1286</v>
      </c>
      <c r="B1310">
        <v>3</v>
      </c>
      <c r="D1310" s="48" t="s">
        <v>55</v>
      </c>
      <c r="E1310" s="22" t="s">
        <v>16</v>
      </c>
      <c r="F1310" s="22" t="s">
        <v>16</v>
      </c>
      <c r="G1310" s="22" t="s">
        <v>16</v>
      </c>
      <c r="H1310" s="22" t="s">
        <v>16</v>
      </c>
      <c r="I1310" s="22" t="s">
        <v>16</v>
      </c>
      <c r="J1310" s="22" t="s">
        <v>16</v>
      </c>
      <c r="K1310" s="22" t="s">
        <v>16</v>
      </c>
      <c r="L1310" s="22" t="s">
        <v>16</v>
      </c>
      <c r="M1310" s="28" t="s">
        <v>17</v>
      </c>
      <c r="N1310" s="23" t="s">
        <v>17</v>
      </c>
    </row>
    <row r="1311" spans="1:14" x14ac:dyDescent="0.2">
      <c r="A1311" s="13">
        <v>1287</v>
      </c>
      <c r="B1311">
        <v>8</v>
      </c>
      <c r="D1311" s="48" t="s">
        <v>55</v>
      </c>
      <c r="E1311" s="22" t="s">
        <v>16</v>
      </c>
      <c r="F1311" s="22" t="s">
        <v>16</v>
      </c>
      <c r="G1311" s="22" t="s">
        <v>16</v>
      </c>
      <c r="H1311" s="22" t="s">
        <v>16</v>
      </c>
      <c r="I1311" s="22" t="s">
        <v>16</v>
      </c>
      <c r="J1311" s="22" t="s">
        <v>16</v>
      </c>
      <c r="K1311" s="22" t="s">
        <v>16</v>
      </c>
      <c r="L1311" s="22" t="s">
        <v>16</v>
      </c>
      <c r="M1311" s="28" t="s">
        <v>17</v>
      </c>
      <c r="N1311" s="23" t="s">
        <v>17</v>
      </c>
    </row>
    <row r="1312" spans="1:14" x14ac:dyDescent="0.2">
      <c r="A1312" s="22" t="s">
        <v>32</v>
      </c>
      <c r="B1312" s="22" t="s">
        <v>32</v>
      </c>
      <c r="D1312" s="22" t="s">
        <v>32</v>
      </c>
      <c r="E1312" s="22" t="s">
        <v>16</v>
      </c>
      <c r="F1312" s="22" t="s">
        <v>16</v>
      </c>
      <c r="G1312" s="22" t="s">
        <v>16</v>
      </c>
      <c r="H1312" s="22" t="s">
        <v>16</v>
      </c>
      <c r="I1312" s="22" t="s">
        <v>16</v>
      </c>
      <c r="J1312" s="22" t="s">
        <v>16</v>
      </c>
      <c r="K1312" s="22" t="s">
        <v>16</v>
      </c>
      <c r="L1312" s="22" t="s">
        <v>16</v>
      </c>
      <c r="M1312" s="22" t="s">
        <v>16</v>
      </c>
      <c r="N1312" s="22" t="s">
        <v>16</v>
      </c>
    </row>
    <row r="1313" spans="1:14" x14ac:dyDescent="0.2">
      <c r="A1313" s="13">
        <v>1289</v>
      </c>
      <c r="B1313">
        <v>3</v>
      </c>
      <c r="D1313" s="48" t="s">
        <v>55</v>
      </c>
      <c r="E1313" s="22" t="s">
        <v>16</v>
      </c>
      <c r="F1313" s="22" t="s">
        <v>16</v>
      </c>
      <c r="G1313" s="22" t="s">
        <v>16</v>
      </c>
      <c r="H1313" s="22" t="s">
        <v>16</v>
      </c>
      <c r="I1313" s="22" t="s">
        <v>16</v>
      </c>
      <c r="J1313" s="22" t="s">
        <v>16</v>
      </c>
      <c r="K1313" s="22" t="s">
        <v>16</v>
      </c>
      <c r="L1313" s="22" t="s">
        <v>16</v>
      </c>
      <c r="M1313" s="28" t="s">
        <v>17</v>
      </c>
      <c r="N1313" s="23" t="s">
        <v>17</v>
      </c>
    </row>
    <row r="1314" spans="1:14" x14ac:dyDescent="0.2">
      <c r="A1314" s="13">
        <v>1290</v>
      </c>
      <c r="B1314">
        <v>3</v>
      </c>
      <c r="D1314" s="48" t="s">
        <v>55</v>
      </c>
      <c r="E1314" s="22" t="s">
        <v>16</v>
      </c>
      <c r="F1314" s="22" t="s">
        <v>16</v>
      </c>
      <c r="G1314" s="22" t="s">
        <v>16</v>
      </c>
      <c r="H1314" s="22" t="s">
        <v>16</v>
      </c>
      <c r="I1314" s="22" t="s">
        <v>16</v>
      </c>
      <c r="J1314" s="22" t="s">
        <v>16</v>
      </c>
      <c r="K1314" s="22" t="s">
        <v>16</v>
      </c>
      <c r="L1314" s="22" t="s">
        <v>16</v>
      </c>
      <c r="M1314" s="28" t="s">
        <v>17</v>
      </c>
      <c r="N1314" s="23" t="s">
        <v>17</v>
      </c>
    </row>
    <row r="1315" spans="1:14" x14ac:dyDescent="0.2">
      <c r="A1315" s="13">
        <v>1291</v>
      </c>
      <c r="B1315">
        <v>25</v>
      </c>
      <c r="D1315" s="48" t="s">
        <v>20</v>
      </c>
      <c r="E1315" s="22" t="s">
        <v>16</v>
      </c>
      <c r="F1315" s="22" t="s">
        <v>16</v>
      </c>
      <c r="G1315" s="22" t="s">
        <v>16</v>
      </c>
      <c r="H1315" s="22" t="s">
        <v>16</v>
      </c>
      <c r="I1315" s="22" t="s">
        <v>16</v>
      </c>
      <c r="J1315" s="22" t="s">
        <v>16</v>
      </c>
      <c r="K1315" s="22" t="s">
        <v>16</v>
      </c>
      <c r="L1315" s="22" t="s">
        <v>16</v>
      </c>
      <c r="M1315" s="28" t="s">
        <v>17</v>
      </c>
      <c r="N1315" s="22" t="s">
        <v>16</v>
      </c>
    </row>
    <row r="1316" spans="1:14" x14ac:dyDescent="0.2">
      <c r="A1316" s="13">
        <v>1292</v>
      </c>
      <c r="B1316">
        <v>25</v>
      </c>
      <c r="D1316" s="48" t="s">
        <v>55</v>
      </c>
      <c r="E1316" s="22" t="s">
        <v>16</v>
      </c>
      <c r="F1316" s="22" t="s">
        <v>16</v>
      </c>
      <c r="G1316" s="22" t="s">
        <v>16</v>
      </c>
      <c r="H1316" s="22" t="s">
        <v>16</v>
      </c>
      <c r="I1316" s="22" t="s">
        <v>16</v>
      </c>
      <c r="J1316" s="22" t="s">
        <v>16</v>
      </c>
      <c r="K1316" s="22" t="s">
        <v>16</v>
      </c>
      <c r="L1316" s="22" t="s">
        <v>16</v>
      </c>
      <c r="M1316" s="28" t="s">
        <v>17</v>
      </c>
      <c r="N1316" s="22" t="s">
        <v>16</v>
      </c>
    </row>
    <row r="1317" spans="1:14" x14ac:dyDescent="0.2">
      <c r="A1317" s="13">
        <v>1293</v>
      </c>
      <c r="B1317">
        <v>35</v>
      </c>
      <c r="D1317" s="48" t="s">
        <v>55</v>
      </c>
      <c r="E1317" s="22" t="s">
        <v>16</v>
      </c>
      <c r="F1317" s="22" t="s">
        <v>16</v>
      </c>
      <c r="G1317" s="22" t="s">
        <v>16</v>
      </c>
      <c r="H1317" s="22" t="s">
        <v>16</v>
      </c>
      <c r="I1317" s="22" t="s">
        <v>16</v>
      </c>
      <c r="J1317" s="22" t="s">
        <v>16</v>
      </c>
      <c r="K1317" s="22" t="s">
        <v>16</v>
      </c>
      <c r="L1317" s="22" t="s">
        <v>16</v>
      </c>
      <c r="M1317" s="28" t="s">
        <v>17</v>
      </c>
      <c r="N1317" s="23" t="s">
        <v>17</v>
      </c>
    </row>
    <row r="1318" spans="1:14" x14ac:dyDescent="0.2">
      <c r="A1318" s="38" t="s">
        <v>32</v>
      </c>
      <c r="B1318" s="39" t="s">
        <v>32</v>
      </c>
      <c r="D1318" s="39" t="s">
        <v>41</v>
      </c>
      <c r="E1318" s="22" t="s">
        <v>16</v>
      </c>
      <c r="F1318" s="22" t="s">
        <v>16</v>
      </c>
      <c r="G1318" s="22" t="s">
        <v>16</v>
      </c>
      <c r="H1318" s="22" t="s">
        <v>16</v>
      </c>
      <c r="I1318" s="22" t="s">
        <v>16</v>
      </c>
      <c r="J1318" s="22" t="s">
        <v>16</v>
      </c>
      <c r="K1318" s="22" t="s">
        <v>16</v>
      </c>
      <c r="L1318" s="22" t="s">
        <v>16</v>
      </c>
      <c r="M1318" s="22" t="s">
        <v>16</v>
      </c>
      <c r="N1318" s="22" t="s">
        <v>16</v>
      </c>
    </row>
    <row r="1319" spans="1:14" x14ac:dyDescent="0.2">
      <c r="A1319" s="13">
        <v>1295</v>
      </c>
      <c r="B1319">
        <v>3</v>
      </c>
      <c r="D1319" s="48" t="s">
        <v>20</v>
      </c>
      <c r="E1319" s="22" t="s">
        <v>16</v>
      </c>
      <c r="F1319" s="22" t="s">
        <v>16</v>
      </c>
      <c r="G1319" s="22" t="s">
        <v>16</v>
      </c>
      <c r="H1319" s="22" t="s">
        <v>16</v>
      </c>
      <c r="I1319" s="22" t="s">
        <v>16</v>
      </c>
      <c r="J1319" s="22" t="s">
        <v>16</v>
      </c>
      <c r="K1319" s="22" t="s">
        <v>16</v>
      </c>
      <c r="L1319" s="22" t="s">
        <v>16</v>
      </c>
      <c r="M1319" s="28" t="s">
        <v>17</v>
      </c>
      <c r="N1319" s="23" t="s">
        <v>17</v>
      </c>
    </row>
    <row r="1320" spans="1:14" x14ac:dyDescent="0.2">
      <c r="A1320" s="38" t="s">
        <v>32</v>
      </c>
      <c r="B1320" s="39" t="s">
        <v>32</v>
      </c>
      <c r="D1320" s="39" t="s">
        <v>41</v>
      </c>
      <c r="E1320" s="22" t="s">
        <v>16</v>
      </c>
      <c r="F1320" s="22" t="s">
        <v>16</v>
      </c>
      <c r="G1320" s="22" t="s">
        <v>16</v>
      </c>
      <c r="H1320" s="22" t="s">
        <v>16</v>
      </c>
      <c r="I1320" s="22" t="s">
        <v>16</v>
      </c>
      <c r="J1320" s="22" t="s">
        <v>16</v>
      </c>
      <c r="K1320" s="22" t="s">
        <v>16</v>
      </c>
      <c r="L1320" s="22" t="s">
        <v>16</v>
      </c>
      <c r="M1320" s="22" t="s">
        <v>16</v>
      </c>
      <c r="N1320" s="22" t="s">
        <v>16</v>
      </c>
    </row>
    <row r="1321" spans="1:14" x14ac:dyDescent="0.2">
      <c r="A1321" s="13">
        <v>1297</v>
      </c>
      <c r="E1321" s="22" t="s">
        <v>16</v>
      </c>
      <c r="F1321" s="22" t="s">
        <v>16</v>
      </c>
      <c r="G1321" s="22" t="s">
        <v>16</v>
      </c>
      <c r="H1321" s="22" t="s">
        <v>16</v>
      </c>
      <c r="I1321" s="22" t="s">
        <v>16</v>
      </c>
      <c r="J1321" s="22" t="s">
        <v>16</v>
      </c>
      <c r="K1321" s="22" t="s">
        <v>16</v>
      </c>
      <c r="L1321" s="22" t="s">
        <v>16</v>
      </c>
      <c r="M1321" s="22" t="s">
        <v>16</v>
      </c>
      <c r="N1321" s="23" t="s">
        <v>17</v>
      </c>
    </row>
    <row r="1322" spans="1:14" x14ac:dyDescent="0.2">
      <c r="A1322" s="13" t="s">
        <v>240</v>
      </c>
      <c r="B1322">
        <v>3</v>
      </c>
      <c r="D1322" t="s">
        <v>12</v>
      </c>
      <c r="E1322" s="22" t="s">
        <v>16</v>
      </c>
      <c r="F1322" s="22" t="s">
        <v>16</v>
      </c>
      <c r="G1322" s="22" t="s">
        <v>16</v>
      </c>
      <c r="H1322" s="22" t="s">
        <v>16</v>
      </c>
      <c r="I1322" s="22" t="s">
        <v>16</v>
      </c>
      <c r="J1322" s="22" t="s">
        <v>16</v>
      </c>
      <c r="K1322" s="22" t="s">
        <v>16</v>
      </c>
      <c r="L1322" s="22" t="s">
        <v>16</v>
      </c>
      <c r="M1322" s="28" t="s">
        <v>17</v>
      </c>
      <c r="N1322" s="23" t="s">
        <v>17</v>
      </c>
    </row>
    <row r="1323" spans="1:14" x14ac:dyDescent="0.2">
      <c r="A1323" s="13">
        <v>1299</v>
      </c>
      <c r="B1323">
        <v>3</v>
      </c>
      <c r="D1323" t="s">
        <v>55</v>
      </c>
      <c r="E1323" s="22" t="s">
        <v>16</v>
      </c>
      <c r="F1323" s="22" t="s">
        <v>16</v>
      </c>
      <c r="G1323" s="22" t="s">
        <v>16</v>
      </c>
      <c r="H1323" s="22" t="s">
        <v>16</v>
      </c>
      <c r="I1323" s="22" t="s">
        <v>16</v>
      </c>
      <c r="J1323" s="22" t="s">
        <v>16</v>
      </c>
      <c r="K1323" s="22" t="s">
        <v>16</v>
      </c>
      <c r="L1323" s="22" t="s">
        <v>16</v>
      </c>
      <c r="M1323" s="28" t="s">
        <v>17</v>
      </c>
      <c r="N1323" s="22" t="s">
        <v>16</v>
      </c>
    </row>
    <row r="1324" spans="1:14" x14ac:dyDescent="0.2">
      <c r="A1324" s="13">
        <v>1300</v>
      </c>
      <c r="B1324">
        <v>15</v>
      </c>
      <c r="D1324" t="s">
        <v>12</v>
      </c>
      <c r="E1324" s="22" t="s">
        <v>16</v>
      </c>
      <c r="F1324" s="22" t="s">
        <v>16</v>
      </c>
      <c r="G1324" s="22" t="s">
        <v>16</v>
      </c>
      <c r="H1324" s="22" t="s">
        <v>16</v>
      </c>
      <c r="I1324" s="22" t="s">
        <v>16</v>
      </c>
      <c r="J1324" s="22" t="s">
        <v>16</v>
      </c>
      <c r="K1324" s="22" t="s">
        <v>16</v>
      </c>
      <c r="L1324" s="22" t="s">
        <v>16</v>
      </c>
      <c r="M1324" s="28" t="s">
        <v>17</v>
      </c>
      <c r="N1324" s="22" t="s">
        <v>16</v>
      </c>
    </row>
    <row r="1325" spans="1:14" x14ac:dyDescent="0.2">
      <c r="A1325" s="13">
        <v>1301</v>
      </c>
      <c r="B1325">
        <v>40</v>
      </c>
      <c r="D1325" t="s">
        <v>23</v>
      </c>
      <c r="E1325" s="22" t="s">
        <v>16</v>
      </c>
      <c r="F1325" s="22" t="s">
        <v>16</v>
      </c>
      <c r="G1325" s="22" t="s">
        <v>16</v>
      </c>
      <c r="H1325" s="22" t="s">
        <v>16</v>
      </c>
      <c r="I1325" s="22" t="s">
        <v>16</v>
      </c>
      <c r="J1325" s="22" t="s">
        <v>16</v>
      </c>
      <c r="K1325" s="22" t="s">
        <v>16</v>
      </c>
      <c r="L1325" s="22" t="s">
        <v>16</v>
      </c>
      <c r="M1325" s="28" t="s">
        <v>17</v>
      </c>
      <c r="N1325" s="23" t="s">
        <v>17</v>
      </c>
    </row>
    <row r="1326" spans="1:14" x14ac:dyDescent="0.2">
      <c r="A1326" s="38" t="s">
        <v>32</v>
      </c>
      <c r="B1326" s="39" t="s">
        <v>32</v>
      </c>
      <c r="D1326" s="39" t="s">
        <v>32</v>
      </c>
      <c r="E1326" s="22" t="s">
        <v>16</v>
      </c>
      <c r="F1326" s="22" t="s">
        <v>16</v>
      </c>
      <c r="G1326" s="22" t="s">
        <v>16</v>
      </c>
      <c r="H1326" s="22" t="s">
        <v>16</v>
      </c>
      <c r="I1326" s="22" t="s">
        <v>16</v>
      </c>
      <c r="J1326" s="22" t="s">
        <v>16</v>
      </c>
      <c r="K1326" s="22" t="s">
        <v>16</v>
      </c>
      <c r="L1326" s="22" t="s">
        <v>16</v>
      </c>
      <c r="M1326" s="22" t="s">
        <v>16</v>
      </c>
      <c r="N1326" s="22" t="s">
        <v>16</v>
      </c>
    </row>
    <row r="1327" spans="1:14" x14ac:dyDescent="0.2">
      <c r="A1327" s="13">
        <v>1303</v>
      </c>
      <c r="B1327">
        <v>30</v>
      </c>
      <c r="D1327" t="s">
        <v>23</v>
      </c>
      <c r="E1327" s="22" t="s">
        <v>16</v>
      </c>
      <c r="F1327" s="22" t="s">
        <v>16</v>
      </c>
      <c r="G1327" s="22" t="s">
        <v>16</v>
      </c>
      <c r="H1327" s="22" t="s">
        <v>16</v>
      </c>
      <c r="I1327" s="22" t="s">
        <v>16</v>
      </c>
      <c r="J1327" s="22" t="s">
        <v>16</v>
      </c>
      <c r="K1327" s="22" t="s">
        <v>16</v>
      </c>
      <c r="L1327" s="22" t="s">
        <v>16</v>
      </c>
      <c r="M1327" s="28" t="s">
        <v>17</v>
      </c>
      <c r="N1327" s="23" t="s">
        <v>17</v>
      </c>
    </row>
    <row r="1328" spans="1:14" x14ac:dyDescent="0.2">
      <c r="A1328" s="38" t="s">
        <v>32</v>
      </c>
      <c r="B1328" s="39" t="s">
        <v>32</v>
      </c>
      <c r="D1328" s="39" t="s">
        <v>32</v>
      </c>
      <c r="E1328" s="22" t="s">
        <v>16</v>
      </c>
      <c r="F1328" s="22" t="s">
        <v>16</v>
      </c>
      <c r="G1328" s="22" t="s">
        <v>16</v>
      </c>
      <c r="H1328" s="22" t="s">
        <v>16</v>
      </c>
      <c r="I1328" s="22" t="s">
        <v>16</v>
      </c>
      <c r="J1328" s="22" t="s">
        <v>16</v>
      </c>
      <c r="K1328" s="22" t="s">
        <v>16</v>
      </c>
      <c r="L1328" s="22" t="s">
        <v>16</v>
      </c>
      <c r="M1328" s="22" t="s">
        <v>16</v>
      </c>
      <c r="N1328" s="22" t="s">
        <v>16</v>
      </c>
    </row>
    <row r="1329" spans="1:14" x14ac:dyDescent="0.2">
      <c r="A1329" s="13">
        <v>1305</v>
      </c>
      <c r="B1329">
        <v>30</v>
      </c>
      <c r="D1329" t="s">
        <v>54</v>
      </c>
      <c r="E1329" s="22" t="s">
        <v>16</v>
      </c>
      <c r="F1329" s="22" t="s">
        <v>16</v>
      </c>
      <c r="G1329" s="22" t="s">
        <v>16</v>
      </c>
      <c r="H1329" s="22" t="s">
        <v>16</v>
      </c>
      <c r="I1329" s="22" t="s">
        <v>16</v>
      </c>
      <c r="J1329" s="22" t="s">
        <v>16</v>
      </c>
      <c r="K1329" s="22" t="s">
        <v>16</v>
      </c>
      <c r="L1329" s="22" t="s">
        <v>16</v>
      </c>
      <c r="M1329" s="28" t="s">
        <v>17</v>
      </c>
      <c r="N1329" s="23" t="s">
        <v>17</v>
      </c>
    </row>
    <row r="1330" spans="1:14" x14ac:dyDescent="0.2">
      <c r="A1330" s="22" t="s">
        <v>32</v>
      </c>
      <c r="B1330" s="22" t="s">
        <v>32</v>
      </c>
      <c r="D1330" s="22" t="s">
        <v>32</v>
      </c>
      <c r="E1330" s="22" t="s">
        <v>16</v>
      </c>
      <c r="F1330" s="22" t="s">
        <v>16</v>
      </c>
      <c r="G1330" s="22" t="s">
        <v>16</v>
      </c>
      <c r="H1330" s="22" t="s">
        <v>16</v>
      </c>
      <c r="I1330" s="22" t="s">
        <v>16</v>
      </c>
      <c r="J1330" s="22" t="s">
        <v>16</v>
      </c>
      <c r="K1330" s="22" t="s">
        <v>16</v>
      </c>
      <c r="L1330" s="22" t="s">
        <v>16</v>
      </c>
      <c r="M1330" s="22" t="s">
        <v>16</v>
      </c>
      <c r="N1330" s="22" t="s">
        <v>16</v>
      </c>
    </row>
    <row r="1331" spans="1:14" x14ac:dyDescent="0.2">
      <c r="A1331" s="13">
        <v>1307</v>
      </c>
      <c r="B1331">
        <v>30</v>
      </c>
      <c r="D1331" t="s">
        <v>20</v>
      </c>
      <c r="E1331" s="22" t="s">
        <v>16</v>
      </c>
      <c r="F1331" s="22" t="s">
        <v>16</v>
      </c>
      <c r="G1331" s="22" t="s">
        <v>16</v>
      </c>
      <c r="H1331" s="22" t="s">
        <v>16</v>
      </c>
      <c r="I1331" s="22" t="s">
        <v>16</v>
      </c>
      <c r="J1331" s="22" t="s">
        <v>16</v>
      </c>
      <c r="K1331" s="22" t="s">
        <v>16</v>
      </c>
      <c r="L1331" s="22" t="s">
        <v>16</v>
      </c>
      <c r="M1331" s="28" t="s">
        <v>17</v>
      </c>
      <c r="N1331" s="23" t="s">
        <v>17</v>
      </c>
    </row>
    <row r="1332" spans="1:14" x14ac:dyDescent="0.2">
      <c r="A1332" s="13">
        <v>1308</v>
      </c>
      <c r="E1332" s="22" t="s">
        <v>16</v>
      </c>
      <c r="F1332" s="22" t="s">
        <v>16</v>
      </c>
      <c r="G1332" s="22" t="s">
        <v>16</v>
      </c>
      <c r="H1332" s="22" t="s">
        <v>16</v>
      </c>
      <c r="I1332" s="22" t="s">
        <v>16</v>
      </c>
      <c r="J1332" s="22" t="s">
        <v>16</v>
      </c>
      <c r="K1332" s="22" t="s">
        <v>16</v>
      </c>
      <c r="L1332" s="22" t="s">
        <v>16</v>
      </c>
      <c r="M1332" s="22" t="s">
        <v>16</v>
      </c>
      <c r="N1332" s="22" t="s">
        <v>16</v>
      </c>
    </row>
    <row r="1333" spans="1:14" x14ac:dyDescent="0.2">
      <c r="A1333" s="13">
        <v>1309</v>
      </c>
      <c r="E1333" s="22" t="s">
        <v>16</v>
      </c>
      <c r="F1333" s="22" t="s">
        <v>16</v>
      </c>
      <c r="G1333" s="22" t="s">
        <v>16</v>
      </c>
      <c r="H1333" s="22" t="s">
        <v>16</v>
      </c>
      <c r="I1333" s="22" t="s">
        <v>16</v>
      </c>
      <c r="J1333" s="22" t="s">
        <v>16</v>
      </c>
      <c r="K1333" s="22" t="s">
        <v>16</v>
      </c>
      <c r="L1333" s="22" t="s">
        <v>16</v>
      </c>
      <c r="M1333" s="22" t="s">
        <v>16</v>
      </c>
      <c r="N1333" s="22" t="s">
        <v>16</v>
      </c>
    </row>
    <row r="1334" spans="1:14" x14ac:dyDescent="0.2">
      <c r="A1334" s="13">
        <v>1310</v>
      </c>
      <c r="E1334" s="22" t="s">
        <v>16</v>
      </c>
      <c r="F1334" s="22" t="s">
        <v>16</v>
      </c>
      <c r="G1334" s="22" t="s">
        <v>16</v>
      </c>
      <c r="H1334" s="22" t="s">
        <v>16</v>
      </c>
      <c r="I1334" s="22" t="s">
        <v>16</v>
      </c>
      <c r="J1334" s="22" t="s">
        <v>16</v>
      </c>
      <c r="K1334" s="22" t="s">
        <v>16</v>
      </c>
      <c r="L1334" s="22" t="s">
        <v>16</v>
      </c>
      <c r="M1334" s="22" t="s">
        <v>16</v>
      </c>
      <c r="N1334" s="22" t="s">
        <v>16</v>
      </c>
    </row>
    <row r="1335" spans="1:14" x14ac:dyDescent="0.2">
      <c r="A1335" s="22" t="s">
        <v>32</v>
      </c>
      <c r="B1335" s="22" t="s">
        <v>32</v>
      </c>
      <c r="D1335" s="22" t="s">
        <v>32</v>
      </c>
      <c r="E1335" s="22" t="s">
        <v>16</v>
      </c>
      <c r="F1335" s="22" t="s">
        <v>16</v>
      </c>
      <c r="G1335" s="22" t="s">
        <v>16</v>
      </c>
      <c r="H1335" s="22" t="s">
        <v>16</v>
      </c>
      <c r="I1335" s="22" t="s">
        <v>16</v>
      </c>
      <c r="J1335" s="22" t="s">
        <v>16</v>
      </c>
      <c r="K1335" s="22" t="s">
        <v>16</v>
      </c>
      <c r="L1335" s="22" t="s">
        <v>16</v>
      </c>
      <c r="M1335" s="22" t="s">
        <v>16</v>
      </c>
      <c r="N1335" s="22" t="s">
        <v>16</v>
      </c>
    </row>
    <row r="1336" spans="1:14" x14ac:dyDescent="0.2">
      <c r="A1336" s="22" t="s">
        <v>32</v>
      </c>
      <c r="B1336" s="22" t="s">
        <v>32</v>
      </c>
      <c r="D1336" s="22" t="s">
        <v>32</v>
      </c>
      <c r="E1336" s="22" t="s">
        <v>16</v>
      </c>
      <c r="F1336" s="22" t="s">
        <v>16</v>
      </c>
      <c r="G1336" s="22" t="s">
        <v>16</v>
      </c>
      <c r="H1336" s="22" t="s">
        <v>16</v>
      </c>
      <c r="I1336" s="22" t="s">
        <v>16</v>
      </c>
      <c r="J1336" s="22" t="s">
        <v>16</v>
      </c>
      <c r="K1336" s="22" t="s">
        <v>16</v>
      </c>
      <c r="L1336" s="22" t="s">
        <v>16</v>
      </c>
      <c r="M1336" s="22" t="s">
        <v>16</v>
      </c>
      <c r="N1336" s="22" t="s">
        <v>16</v>
      </c>
    </row>
    <row r="1337" spans="1:14" x14ac:dyDescent="0.2">
      <c r="A1337" s="13">
        <v>1313</v>
      </c>
      <c r="B1337">
        <v>35</v>
      </c>
      <c r="D1337" t="s">
        <v>55</v>
      </c>
      <c r="E1337" s="22" t="s">
        <v>16</v>
      </c>
      <c r="F1337" s="22" t="s">
        <v>16</v>
      </c>
      <c r="G1337" s="22" t="s">
        <v>16</v>
      </c>
      <c r="H1337" s="22" t="s">
        <v>16</v>
      </c>
      <c r="I1337" s="22" t="s">
        <v>16</v>
      </c>
      <c r="J1337" s="22" t="s">
        <v>16</v>
      </c>
      <c r="K1337" s="22" t="s">
        <v>16</v>
      </c>
      <c r="L1337" s="22" t="s">
        <v>16</v>
      </c>
      <c r="M1337" s="28" t="s">
        <v>17</v>
      </c>
      <c r="N1337" s="23" t="s">
        <v>17</v>
      </c>
    </row>
    <row r="1338" spans="1:14" x14ac:dyDescent="0.2">
      <c r="A1338" s="13">
        <v>1314</v>
      </c>
      <c r="B1338">
        <v>35</v>
      </c>
      <c r="D1338" t="s">
        <v>55</v>
      </c>
      <c r="E1338" s="22" t="s">
        <v>16</v>
      </c>
      <c r="F1338" s="22" t="s">
        <v>16</v>
      </c>
      <c r="G1338" s="22" t="s">
        <v>16</v>
      </c>
      <c r="H1338" s="22" t="s">
        <v>16</v>
      </c>
      <c r="I1338" s="22" t="s">
        <v>16</v>
      </c>
      <c r="J1338" s="22" t="s">
        <v>16</v>
      </c>
      <c r="K1338" s="22" t="s">
        <v>16</v>
      </c>
      <c r="L1338" s="22" t="s">
        <v>16</v>
      </c>
      <c r="M1338" s="28" t="s">
        <v>17</v>
      </c>
      <c r="N1338" s="23" t="s">
        <v>17</v>
      </c>
    </row>
    <row r="1339" spans="1:14" x14ac:dyDescent="0.2">
      <c r="A1339" s="13">
        <v>1315</v>
      </c>
      <c r="B1339">
        <v>34</v>
      </c>
      <c r="D1339" s="48" t="s">
        <v>55</v>
      </c>
      <c r="E1339" s="22" t="s">
        <v>16</v>
      </c>
      <c r="F1339" s="22" t="s">
        <v>16</v>
      </c>
      <c r="G1339" s="22" t="s">
        <v>16</v>
      </c>
      <c r="H1339" s="22" t="s">
        <v>16</v>
      </c>
      <c r="I1339" s="22" t="s">
        <v>16</v>
      </c>
      <c r="J1339" s="22" t="s">
        <v>16</v>
      </c>
      <c r="K1339" s="22" t="s">
        <v>16</v>
      </c>
      <c r="L1339" s="22" t="s">
        <v>16</v>
      </c>
      <c r="M1339" s="28" t="s">
        <v>17</v>
      </c>
      <c r="N1339" s="23" t="s">
        <v>17</v>
      </c>
    </row>
    <row r="1340" spans="1:14" x14ac:dyDescent="0.2">
      <c r="A1340" s="22" t="s">
        <v>32</v>
      </c>
      <c r="B1340" s="22" t="s">
        <v>32</v>
      </c>
      <c r="D1340" s="22" t="s">
        <v>32</v>
      </c>
      <c r="E1340" s="22" t="s">
        <v>16</v>
      </c>
      <c r="F1340" s="22" t="s">
        <v>16</v>
      </c>
      <c r="G1340" s="22" t="s">
        <v>16</v>
      </c>
      <c r="H1340" s="22" t="s">
        <v>16</v>
      </c>
      <c r="I1340" s="22" t="s">
        <v>16</v>
      </c>
      <c r="J1340" s="22" t="s">
        <v>16</v>
      </c>
      <c r="K1340" s="22" t="s">
        <v>16</v>
      </c>
      <c r="L1340" s="22" t="s">
        <v>16</v>
      </c>
      <c r="M1340" s="22" t="s">
        <v>16</v>
      </c>
      <c r="N1340" s="22" t="s">
        <v>16</v>
      </c>
    </row>
    <row r="1341" spans="1:14" x14ac:dyDescent="0.2">
      <c r="A1341" s="13">
        <v>1317</v>
      </c>
      <c r="B1341">
        <v>5</v>
      </c>
      <c r="D1341" s="48" t="s">
        <v>23</v>
      </c>
      <c r="E1341" s="22" t="s">
        <v>16</v>
      </c>
      <c r="F1341" s="22" t="s">
        <v>16</v>
      </c>
      <c r="G1341" s="22" t="s">
        <v>16</v>
      </c>
      <c r="H1341" s="22" t="s">
        <v>16</v>
      </c>
      <c r="I1341" s="22" t="s">
        <v>16</v>
      </c>
      <c r="J1341" s="22" t="s">
        <v>16</v>
      </c>
      <c r="K1341" s="22" t="s">
        <v>16</v>
      </c>
      <c r="L1341" s="22" t="s">
        <v>16</v>
      </c>
      <c r="M1341" s="28" t="s">
        <v>17</v>
      </c>
      <c r="N1341" s="23" t="s">
        <v>17</v>
      </c>
    </row>
    <row r="1342" spans="1:14" x14ac:dyDescent="0.2">
      <c r="A1342" s="13">
        <v>1318</v>
      </c>
      <c r="B1342">
        <v>5</v>
      </c>
      <c r="D1342" s="48" t="s">
        <v>20</v>
      </c>
      <c r="E1342" s="22" t="s">
        <v>16</v>
      </c>
      <c r="F1342" s="22" t="s">
        <v>16</v>
      </c>
      <c r="G1342" s="22" t="s">
        <v>16</v>
      </c>
      <c r="H1342" s="22" t="s">
        <v>16</v>
      </c>
      <c r="I1342" s="22" t="s">
        <v>16</v>
      </c>
      <c r="J1342" s="22" t="s">
        <v>16</v>
      </c>
      <c r="K1342" s="22" t="s">
        <v>16</v>
      </c>
      <c r="L1342" s="22" t="s">
        <v>16</v>
      </c>
      <c r="M1342" s="28" t="s">
        <v>17</v>
      </c>
      <c r="N1342" s="23" t="s">
        <v>17</v>
      </c>
    </row>
    <row r="1343" spans="1:14" x14ac:dyDescent="0.2">
      <c r="A1343" s="22" t="s">
        <v>32</v>
      </c>
      <c r="B1343" s="22" t="s">
        <v>32</v>
      </c>
      <c r="D1343" s="22" t="s">
        <v>32</v>
      </c>
      <c r="E1343" s="22" t="s">
        <v>16</v>
      </c>
      <c r="F1343" s="22" t="s">
        <v>16</v>
      </c>
      <c r="G1343" s="22" t="s">
        <v>16</v>
      </c>
      <c r="H1343" s="22" t="s">
        <v>16</v>
      </c>
      <c r="I1343" s="22" t="s">
        <v>16</v>
      </c>
      <c r="J1343" s="22" t="s">
        <v>16</v>
      </c>
      <c r="K1343" s="22" t="s">
        <v>16</v>
      </c>
      <c r="L1343" s="22" t="s">
        <v>16</v>
      </c>
      <c r="M1343" s="22" t="s">
        <v>16</v>
      </c>
      <c r="N1343" s="22" t="s">
        <v>16</v>
      </c>
    </row>
    <row r="1344" spans="1:14" x14ac:dyDescent="0.2">
      <c r="A1344" s="13">
        <v>1320</v>
      </c>
      <c r="B1344">
        <v>34</v>
      </c>
      <c r="D1344" s="48" t="s">
        <v>217</v>
      </c>
      <c r="E1344" s="22" t="s">
        <v>16</v>
      </c>
      <c r="F1344" s="22" t="s">
        <v>16</v>
      </c>
      <c r="G1344" s="22" t="s">
        <v>16</v>
      </c>
      <c r="H1344" s="22" t="s">
        <v>16</v>
      </c>
      <c r="I1344" s="22" t="s">
        <v>16</v>
      </c>
      <c r="J1344" s="22" t="s">
        <v>16</v>
      </c>
      <c r="K1344" s="22" t="s">
        <v>16</v>
      </c>
      <c r="L1344" s="22" t="s">
        <v>16</v>
      </c>
      <c r="M1344" s="28" t="s">
        <v>17</v>
      </c>
      <c r="N1344" s="23" t="s">
        <v>17</v>
      </c>
    </row>
    <row r="1345" spans="1:14" x14ac:dyDescent="0.2">
      <c r="A1345" s="22" t="s">
        <v>32</v>
      </c>
      <c r="B1345" s="22" t="s">
        <v>32</v>
      </c>
      <c r="D1345" s="22" t="s">
        <v>32</v>
      </c>
      <c r="E1345" s="22" t="s">
        <v>16</v>
      </c>
      <c r="F1345" s="22" t="s">
        <v>16</v>
      </c>
      <c r="G1345" s="22" t="s">
        <v>16</v>
      </c>
      <c r="H1345" s="22" t="s">
        <v>16</v>
      </c>
      <c r="I1345" s="22" t="s">
        <v>16</v>
      </c>
      <c r="J1345" s="22" t="s">
        <v>16</v>
      </c>
      <c r="K1345" s="22" t="s">
        <v>16</v>
      </c>
      <c r="L1345" s="22" t="s">
        <v>16</v>
      </c>
      <c r="M1345" s="22" t="s">
        <v>16</v>
      </c>
      <c r="N1345" s="22" t="s">
        <v>16</v>
      </c>
    </row>
    <row r="1346" spans="1:14" x14ac:dyDescent="0.2">
      <c r="A1346" s="13">
        <v>1322</v>
      </c>
      <c r="B1346">
        <v>8</v>
      </c>
      <c r="D1346" s="48" t="s">
        <v>23</v>
      </c>
      <c r="E1346" s="22" t="s">
        <v>16</v>
      </c>
      <c r="F1346" s="22" t="s">
        <v>16</v>
      </c>
      <c r="G1346" s="22" t="s">
        <v>16</v>
      </c>
      <c r="H1346" s="22" t="s">
        <v>16</v>
      </c>
      <c r="I1346" s="22" t="s">
        <v>16</v>
      </c>
      <c r="J1346" s="22" t="s">
        <v>16</v>
      </c>
      <c r="K1346" s="22" t="s">
        <v>16</v>
      </c>
      <c r="L1346" s="22" t="s">
        <v>16</v>
      </c>
      <c r="M1346" s="28" t="s">
        <v>17</v>
      </c>
      <c r="N1346" s="23" t="s">
        <v>17</v>
      </c>
    </row>
    <row r="1347" spans="1:14" x14ac:dyDescent="0.2">
      <c r="A1347" s="22" t="s">
        <v>32</v>
      </c>
      <c r="B1347" s="22" t="s">
        <v>32</v>
      </c>
      <c r="D1347" s="22" t="s">
        <v>32</v>
      </c>
      <c r="E1347" s="22" t="s">
        <v>16</v>
      </c>
      <c r="F1347" s="22" t="s">
        <v>16</v>
      </c>
      <c r="G1347" s="22" t="s">
        <v>16</v>
      </c>
      <c r="H1347" s="22" t="s">
        <v>16</v>
      </c>
      <c r="I1347" s="22" t="s">
        <v>16</v>
      </c>
      <c r="J1347" s="22" t="s">
        <v>16</v>
      </c>
      <c r="K1347" s="22" t="s">
        <v>16</v>
      </c>
      <c r="L1347" s="22" t="s">
        <v>16</v>
      </c>
      <c r="M1347" s="22" t="s">
        <v>16</v>
      </c>
      <c r="N1347" s="22" t="s">
        <v>16</v>
      </c>
    </row>
    <row r="1348" spans="1:14" x14ac:dyDescent="0.2">
      <c r="A1348" s="13">
        <v>1324</v>
      </c>
      <c r="B1348">
        <v>5</v>
      </c>
      <c r="D1348" s="48" t="s">
        <v>12</v>
      </c>
      <c r="E1348" s="22" t="s">
        <v>16</v>
      </c>
      <c r="F1348" s="22" t="s">
        <v>16</v>
      </c>
      <c r="G1348" s="22" t="s">
        <v>16</v>
      </c>
      <c r="H1348" s="22" t="s">
        <v>16</v>
      </c>
      <c r="I1348" s="22" t="s">
        <v>16</v>
      </c>
      <c r="J1348" s="22" t="s">
        <v>16</v>
      </c>
      <c r="K1348" s="22" t="s">
        <v>16</v>
      </c>
      <c r="L1348" s="22" t="s">
        <v>16</v>
      </c>
      <c r="M1348" s="28" t="s">
        <v>17</v>
      </c>
      <c r="N1348" s="23" t="s">
        <v>17</v>
      </c>
    </row>
    <row r="1349" spans="1:14" x14ac:dyDescent="0.2">
      <c r="A1349" s="13">
        <v>1325</v>
      </c>
      <c r="B1349">
        <v>32</v>
      </c>
      <c r="D1349" s="48" t="s">
        <v>23</v>
      </c>
      <c r="E1349" s="22" t="s">
        <v>16</v>
      </c>
      <c r="F1349" s="22" t="s">
        <v>16</v>
      </c>
      <c r="G1349" s="22" t="s">
        <v>16</v>
      </c>
      <c r="H1349" s="22" t="s">
        <v>16</v>
      </c>
      <c r="I1349" s="22" t="s">
        <v>16</v>
      </c>
      <c r="J1349" s="22" t="s">
        <v>16</v>
      </c>
      <c r="K1349" s="22" t="s">
        <v>16</v>
      </c>
      <c r="L1349" s="22" t="s">
        <v>16</v>
      </c>
      <c r="M1349" s="28" t="s">
        <v>17</v>
      </c>
      <c r="N1349" s="23" t="s">
        <v>17</v>
      </c>
    </row>
    <row r="1350" spans="1:14" x14ac:dyDescent="0.2">
      <c r="A1350" s="22" t="s">
        <v>32</v>
      </c>
      <c r="B1350" s="22" t="s">
        <v>32</v>
      </c>
      <c r="D1350" s="22" t="s">
        <v>32</v>
      </c>
      <c r="E1350" s="22" t="s">
        <v>16</v>
      </c>
      <c r="F1350" s="22" t="s">
        <v>16</v>
      </c>
      <c r="G1350" s="22" t="s">
        <v>16</v>
      </c>
      <c r="H1350" s="22" t="s">
        <v>16</v>
      </c>
      <c r="I1350" s="22" t="s">
        <v>16</v>
      </c>
      <c r="J1350" s="22" t="s">
        <v>16</v>
      </c>
      <c r="K1350" s="22" t="s">
        <v>16</v>
      </c>
      <c r="L1350" s="22" t="s">
        <v>16</v>
      </c>
      <c r="M1350" s="22" t="s">
        <v>16</v>
      </c>
      <c r="N1350" s="22" t="s">
        <v>16</v>
      </c>
    </row>
    <row r="1351" spans="1:14" x14ac:dyDescent="0.2">
      <c r="A1351" s="13">
        <v>1327</v>
      </c>
      <c r="B1351">
        <v>32</v>
      </c>
      <c r="D1351" s="48" t="s">
        <v>23</v>
      </c>
      <c r="E1351" s="22" t="s">
        <v>16</v>
      </c>
      <c r="F1351" s="22" t="s">
        <v>16</v>
      </c>
      <c r="G1351" s="22" t="s">
        <v>16</v>
      </c>
      <c r="H1351" s="22" t="s">
        <v>16</v>
      </c>
      <c r="I1351" s="22" t="s">
        <v>16</v>
      </c>
      <c r="J1351" s="22" t="s">
        <v>16</v>
      </c>
      <c r="K1351" s="22" t="s">
        <v>16</v>
      </c>
      <c r="L1351" s="22" t="s">
        <v>16</v>
      </c>
      <c r="M1351" s="28" t="s">
        <v>17</v>
      </c>
      <c r="N1351" s="22" t="s">
        <v>16</v>
      </c>
    </row>
    <row r="1352" spans="1:14" x14ac:dyDescent="0.2">
      <c r="A1352" s="13">
        <v>1328</v>
      </c>
      <c r="B1352">
        <v>32</v>
      </c>
      <c r="D1352" s="48" t="s">
        <v>20</v>
      </c>
      <c r="E1352" s="22" t="s">
        <v>16</v>
      </c>
      <c r="F1352" s="22" t="s">
        <v>16</v>
      </c>
      <c r="G1352" s="22" t="s">
        <v>16</v>
      </c>
      <c r="H1352" s="22" t="s">
        <v>16</v>
      </c>
      <c r="I1352" s="22" t="s">
        <v>16</v>
      </c>
      <c r="J1352" s="22" t="s">
        <v>16</v>
      </c>
      <c r="K1352" s="22" t="s">
        <v>16</v>
      </c>
      <c r="L1352" s="22" t="s">
        <v>16</v>
      </c>
      <c r="M1352" s="28" t="s">
        <v>17</v>
      </c>
      <c r="N1352" s="23" t="s">
        <v>17</v>
      </c>
    </row>
    <row r="1353" spans="1:14" x14ac:dyDescent="0.2">
      <c r="A1353" s="13">
        <v>1329</v>
      </c>
      <c r="B1353">
        <v>32</v>
      </c>
      <c r="D1353" s="48" t="s">
        <v>20</v>
      </c>
      <c r="E1353" s="22" t="s">
        <v>16</v>
      </c>
      <c r="F1353" s="22" t="s">
        <v>16</v>
      </c>
      <c r="G1353" s="22" t="s">
        <v>16</v>
      </c>
      <c r="H1353" s="22" t="s">
        <v>16</v>
      </c>
      <c r="I1353" s="22" t="s">
        <v>16</v>
      </c>
      <c r="J1353" s="22" t="s">
        <v>16</v>
      </c>
      <c r="K1353" s="22" t="s">
        <v>16</v>
      </c>
      <c r="L1353" s="22" t="s">
        <v>16</v>
      </c>
      <c r="M1353" s="28" t="s">
        <v>17</v>
      </c>
      <c r="N1353" s="23" t="s">
        <v>17</v>
      </c>
    </row>
    <row r="1354" spans="1:14" x14ac:dyDescent="0.2">
      <c r="A1354" s="13">
        <v>1330</v>
      </c>
      <c r="B1354">
        <v>32</v>
      </c>
      <c r="D1354" s="48" t="s">
        <v>23</v>
      </c>
      <c r="E1354" s="22" t="s">
        <v>16</v>
      </c>
      <c r="F1354" s="22" t="s">
        <v>16</v>
      </c>
      <c r="G1354" s="22" t="s">
        <v>16</v>
      </c>
      <c r="H1354" s="22" t="s">
        <v>16</v>
      </c>
      <c r="I1354" s="22" t="s">
        <v>16</v>
      </c>
      <c r="J1354" s="22" t="s">
        <v>16</v>
      </c>
      <c r="K1354" s="22" t="s">
        <v>16</v>
      </c>
      <c r="L1354" s="22" t="s">
        <v>16</v>
      </c>
      <c r="M1354" s="28" t="s">
        <v>17</v>
      </c>
      <c r="N1354" s="19" t="s">
        <v>58</v>
      </c>
    </row>
    <row r="1355" spans="1:14" x14ac:dyDescent="0.2">
      <c r="A1355" s="22" t="s">
        <v>32</v>
      </c>
      <c r="B1355" s="22" t="s">
        <v>32</v>
      </c>
      <c r="C1355" s="22" t="s">
        <v>32</v>
      </c>
      <c r="D1355" s="48"/>
      <c r="E1355" s="22" t="s">
        <v>16</v>
      </c>
      <c r="F1355" s="22" t="s">
        <v>16</v>
      </c>
      <c r="G1355" s="22" t="s">
        <v>16</v>
      </c>
      <c r="H1355" s="22" t="s">
        <v>16</v>
      </c>
      <c r="I1355" s="22" t="s">
        <v>16</v>
      </c>
      <c r="J1355" s="22" t="s">
        <v>16</v>
      </c>
      <c r="K1355" s="22" t="s">
        <v>16</v>
      </c>
      <c r="L1355" s="22" t="s">
        <v>16</v>
      </c>
      <c r="M1355" s="22" t="s">
        <v>16</v>
      </c>
      <c r="N1355" s="22" t="s">
        <v>16</v>
      </c>
    </row>
    <row r="1356" spans="1:14" x14ac:dyDescent="0.2">
      <c r="A1356" s="22" t="s">
        <v>32</v>
      </c>
      <c r="B1356" s="22" t="s">
        <v>32</v>
      </c>
      <c r="C1356" s="22" t="s">
        <v>32</v>
      </c>
      <c r="D1356" s="48"/>
      <c r="E1356" s="22" t="s">
        <v>16</v>
      </c>
      <c r="F1356" s="22" t="s">
        <v>16</v>
      </c>
      <c r="G1356" s="22" t="s">
        <v>16</v>
      </c>
      <c r="H1356" s="22" t="s">
        <v>16</v>
      </c>
      <c r="I1356" s="22" t="s">
        <v>16</v>
      </c>
      <c r="J1356" s="22" t="s">
        <v>16</v>
      </c>
      <c r="K1356" s="22" t="s">
        <v>16</v>
      </c>
      <c r="L1356" s="22" t="s">
        <v>16</v>
      </c>
      <c r="M1356" s="22" t="s">
        <v>16</v>
      </c>
      <c r="N1356" s="22" t="s">
        <v>16</v>
      </c>
    </row>
    <row r="1357" spans="1:14" x14ac:dyDescent="0.2">
      <c r="A1357" s="22" t="s">
        <v>32</v>
      </c>
      <c r="B1357" s="22" t="s">
        <v>32</v>
      </c>
      <c r="C1357" s="22" t="s">
        <v>32</v>
      </c>
      <c r="D1357" s="48"/>
      <c r="E1357" s="22" t="s">
        <v>16</v>
      </c>
      <c r="F1357" s="22" t="s">
        <v>16</v>
      </c>
      <c r="G1357" s="22" t="s">
        <v>16</v>
      </c>
      <c r="H1357" s="22" t="s">
        <v>16</v>
      </c>
      <c r="I1357" s="22" t="s">
        <v>16</v>
      </c>
      <c r="J1357" s="22" t="s">
        <v>16</v>
      </c>
      <c r="K1357" s="22" t="s">
        <v>16</v>
      </c>
      <c r="L1357" s="22" t="s">
        <v>16</v>
      </c>
      <c r="M1357" s="22" t="s">
        <v>16</v>
      </c>
      <c r="N1357" s="22" t="s">
        <v>16</v>
      </c>
    </row>
    <row r="1358" spans="1:14" x14ac:dyDescent="0.2">
      <c r="A1358" s="13">
        <v>1334</v>
      </c>
      <c r="D1358" s="48"/>
      <c r="E1358" s="22" t="s">
        <v>16</v>
      </c>
      <c r="F1358" s="22" t="s">
        <v>16</v>
      </c>
      <c r="G1358" s="22" t="s">
        <v>16</v>
      </c>
      <c r="H1358" s="22" t="s">
        <v>16</v>
      </c>
      <c r="I1358" s="22" t="s">
        <v>16</v>
      </c>
      <c r="J1358" s="22" t="s">
        <v>16</v>
      </c>
      <c r="K1358" s="22" t="s">
        <v>16</v>
      </c>
      <c r="L1358" s="22" t="s">
        <v>16</v>
      </c>
      <c r="M1358" s="22" t="s">
        <v>16</v>
      </c>
      <c r="N1358" s="22" t="s">
        <v>16</v>
      </c>
    </row>
    <row r="1359" spans="1:14" x14ac:dyDescent="0.2">
      <c r="A1359" s="13">
        <v>1335</v>
      </c>
      <c r="B1359">
        <v>38</v>
      </c>
      <c r="D1359" t="s">
        <v>241</v>
      </c>
      <c r="E1359" s="22" t="s">
        <v>16</v>
      </c>
      <c r="F1359" s="22" t="s">
        <v>16</v>
      </c>
      <c r="G1359" s="22" t="s">
        <v>16</v>
      </c>
      <c r="H1359" s="22" t="s">
        <v>16</v>
      </c>
      <c r="I1359" s="22" t="s">
        <v>16</v>
      </c>
      <c r="J1359" s="22" t="s">
        <v>16</v>
      </c>
      <c r="K1359" s="22" t="s">
        <v>16</v>
      </c>
      <c r="L1359" s="22" t="s">
        <v>16</v>
      </c>
      <c r="M1359" s="22" t="s">
        <v>16</v>
      </c>
      <c r="N1359" s="23" t="s">
        <v>17</v>
      </c>
    </row>
    <row r="1360" spans="1:14" x14ac:dyDescent="0.2">
      <c r="A1360" s="22" t="s">
        <v>32</v>
      </c>
      <c r="B1360" s="22" t="s">
        <v>32</v>
      </c>
      <c r="D1360" s="22" t="s">
        <v>32</v>
      </c>
      <c r="E1360" s="22" t="s">
        <v>16</v>
      </c>
      <c r="F1360" s="22" t="s">
        <v>16</v>
      </c>
      <c r="G1360" s="22" t="s">
        <v>16</v>
      </c>
      <c r="H1360" s="22" t="s">
        <v>16</v>
      </c>
      <c r="I1360" s="22" t="s">
        <v>16</v>
      </c>
      <c r="J1360" s="22" t="s">
        <v>16</v>
      </c>
      <c r="K1360" s="22" t="s">
        <v>16</v>
      </c>
      <c r="L1360" s="22" t="s">
        <v>16</v>
      </c>
      <c r="M1360" s="22" t="s">
        <v>16</v>
      </c>
      <c r="N1360" s="22" t="s">
        <v>16</v>
      </c>
    </row>
    <row r="1361" spans="1:14" x14ac:dyDescent="0.2">
      <c r="A1361" s="13">
        <v>1337</v>
      </c>
      <c r="D1361" s="50" t="s">
        <v>32</v>
      </c>
      <c r="E1361" s="22" t="s">
        <v>16</v>
      </c>
      <c r="F1361" s="22" t="s">
        <v>16</v>
      </c>
      <c r="G1361" s="22" t="s">
        <v>16</v>
      </c>
      <c r="H1361" s="22" t="s">
        <v>16</v>
      </c>
      <c r="I1361" s="22" t="s">
        <v>16</v>
      </c>
      <c r="J1361" s="22" t="s">
        <v>16</v>
      </c>
      <c r="K1361" s="22" t="s">
        <v>16</v>
      </c>
      <c r="L1361" s="22" t="s">
        <v>16</v>
      </c>
      <c r="M1361" s="22" t="s">
        <v>16</v>
      </c>
      <c r="N1361" s="22" t="s">
        <v>16</v>
      </c>
    </row>
    <row r="1362" spans="1:14" x14ac:dyDescent="0.2">
      <c r="A1362" s="22" t="s">
        <v>32</v>
      </c>
      <c r="B1362" s="22" t="s">
        <v>32</v>
      </c>
      <c r="D1362" s="22" t="s">
        <v>32</v>
      </c>
      <c r="E1362" s="22" t="s">
        <v>16</v>
      </c>
      <c r="F1362" s="22" t="s">
        <v>16</v>
      </c>
      <c r="G1362" s="22" t="s">
        <v>16</v>
      </c>
      <c r="H1362" s="22" t="s">
        <v>16</v>
      </c>
      <c r="I1362" s="22" t="s">
        <v>16</v>
      </c>
      <c r="J1362" s="22" t="s">
        <v>16</v>
      </c>
      <c r="K1362" s="22" t="s">
        <v>16</v>
      </c>
      <c r="L1362" s="22" t="s">
        <v>16</v>
      </c>
      <c r="M1362" s="22" t="s">
        <v>16</v>
      </c>
      <c r="N1362" s="22" t="s">
        <v>16</v>
      </c>
    </row>
    <row r="1363" spans="1:14" x14ac:dyDescent="0.2">
      <c r="A1363" s="13">
        <v>1339</v>
      </c>
      <c r="B1363">
        <v>3</v>
      </c>
      <c r="D1363" t="s">
        <v>241</v>
      </c>
      <c r="E1363" s="22" t="s">
        <v>16</v>
      </c>
      <c r="F1363" s="22" t="s">
        <v>16</v>
      </c>
      <c r="G1363" s="22" t="s">
        <v>16</v>
      </c>
      <c r="H1363" s="22" t="s">
        <v>16</v>
      </c>
      <c r="I1363" s="22" t="s">
        <v>16</v>
      </c>
      <c r="J1363" s="22" t="s">
        <v>16</v>
      </c>
      <c r="K1363" s="22" t="s">
        <v>16</v>
      </c>
      <c r="L1363" s="22" t="s">
        <v>16</v>
      </c>
      <c r="M1363" s="22" t="s">
        <v>16</v>
      </c>
      <c r="N1363" s="23" t="s">
        <v>17</v>
      </c>
    </row>
    <row r="1364" spans="1:14" x14ac:dyDescent="0.2">
      <c r="A1364" s="22" t="s">
        <v>32</v>
      </c>
      <c r="B1364" s="22" t="s">
        <v>32</v>
      </c>
      <c r="D1364" s="22" t="s">
        <v>32</v>
      </c>
      <c r="E1364" s="22" t="s">
        <v>16</v>
      </c>
      <c r="F1364" s="22" t="s">
        <v>16</v>
      </c>
      <c r="G1364" s="22" t="s">
        <v>16</v>
      </c>
      <c r="H1364" s="22" t="s">
        <v>16</v>
      </c>
      <c r="I1364" s="22" t="s">
        <v>16</v>
      </c>
      <c r="J1364" s="22" t="s">
        <v>16</v>
      </c>
      <c r="K1364" s="22" t="s">
        <v>16</v>
      </c>
      <c r="L1364" s="22" t="s">
        <v>16</v>
      </c>
      <c r="M1364" s="22" t="s">
        <v>16</v>
      </c>
      <c r="N1364" s="22" t="s">
        <v>16</v>
      </c>
    </row>
    <row r="1365" spans="1:14" x14ac:dyDescent="0.2">
      <c r="A1365" s="22" t="s">
        <v>32</v>
      </c>
      <c r="B1365" s="22" t="s">
        <v>32</v>
      </c>
      <c r="D1365" s="22" t="s">
        <v>32</v>
      </c>
      <c r="E1365" s="22" t="s">
        <v>16</v>
      </c>
      <c r="F1365" s="22" t="s">
        <v>16</v>
      </c>
      <c r="G1365" s="22" t="s">
        <v>16</v>
      </c>
      <c r="H1365" s="22" t="s">
        <v>16</v>
      </c>
      <c r="I1365" s="22" t="s">
        <v>16</v>
      </c>
      <c r="J1365" s="22" t="s">
        <v>16</v>
      </c>
      <c r="K1365" s="22" t="s">
        <v>16</v>
      </c>
      <c r="L1365" s="22" t="s">
        <v>16</v>
      </c>
      <c r="M1365" s="22" t="s">
        <v>16</v>
      </c>
      <c r="N1365" s="22" t="s">
        <v>16</v>
      </c>
    </row>
    <row r="1366" spans="1:14" x14ac:dyDescent="0.2">
      <c r="A1366" s="22" t="s">
        <v>32</v>
      </c>
      <c r="B1366" s="22" t="s">
        <v>32</v>
      </c>
      <c r="D1366" s="22" t="s">
        <v>32</v>
      </c>
      <c r="E1366" s="22" t="s">
        <v>16</v>
      </c>
      <c r="F1366" s="22" t="s">
        <v>16</v>
      </c>
      <c r="G1366" s="22" t="s">
        <v>16</v>
      </c>
      <c r="H1366" s="22" t="s">
        <v>16</v>
      </c>
      <c r="I1366" s="22" t="s">
        <v>16</v>
      </c>
      <c r="J1366" s="22" t="s">
        <v>16</v>
      </c>
      <c r="K1366" s="22" t="s">
        <v>16</v>
      </c>
      <c r="L1366" s="22" t="s">
        <v>16</v>
      </c>
      <c r="M1366" s="22" t="s">
        <v>16</v>
      </c>
      <c r="N1366" s="22" t="s">
        <v>16</v>
      </c>
    </row>
    <row r="1367" spans="1:14" x14ac:dyDescent="0.2">
      <c r="A1367" s="13">
        <v>1343</v>
      </c>
      <c r="B1367">
        <v>37</v>
      </c>
      <c r="D1367" t="s">
        <v>241</v>
      </c>
      <c r="E1367" s="22" t="s">
        <v>16</v>
      </c>
      <c r="F1367" s="22" t="s">
        <v>16</v>
      </c>
      <c r="G1367" s="22" t="s">
        <v>16</v>
      </c>
      <c r="H1367" s="22" t="s">
        <v>16</v>
      </c>
      <c r="I1367" s="22" t="s">
        <v>16</v>
      </c>
      <c r="J1367" s="22" t="s">
        <v>16</v>
      </c>
      <c r="K1367" s="22" t="s">
        <v>16</v>
      </c>
      <c r="L1367" s="22" t="s">
        <v>16</v>
      </c>
      <c r="M1367" s="22" t="s">
        <v>16</v>
      </c>
      <c r="N1367" s="23" t="s">
        <v>17</v>
      </c>
    </row>
    <row r="1368" spans="1:14" x14ac:dyDescent="0.2">
      <c r="A1368" s="22" t="s">
        <v>32</v>
      </c>
      <c r="B1368" s="22" t="s">
        <v>32</v>
      </c>
      <c r="D1368" s="22" t="s">
        <v>32</v>
      </c>
      <c r="E1368" s="22" t="s">
        <v>16</v>
      </c>
      <c r="F1368" s="22" t="s">
        <v>16</v>
      </c>
      <c r="G1368" s="22" t="s">
        <v>16</v>
      </c>
      <c r="H1368" s="22" t="s">
        <v>16</v>
      </c>
      <c r="I1368" s="22" t="s">
        <v>16</v>
      </c>
      <c r="J1368" s="22" t="s">
        <v>16</v>
      </c>
      <c r="K1368" s="22" t="s">
        <v>16</v>
      </c>
      <c r="L1368" s="22" t="s">
        <v>16</v>
      </c>
      <c r="M1368" s="22" t="s">
        <v>16</v>
      </c>
      <c r="N1368" s="22" t="s">
        <v>16</v>
      </c>
    </row>
    <row r="1369" spans="1:14" x14ac:dyDescent="0.2">
      <c r="A1369" s="22" t="s">
        <v>32</v>
      </c>
      <c r="B1369" s="22" t="s">
        <v>32</v>
      </c>
      <c r="D1369" s="22" t="s">
        <v>32</v>
      </c>
      <c r="E1369" s="22" t="s">
        <v>16</v>
      </c>
      <c r="F1369" s="22" t="s">
        <v>16</v>
      </c>
      <c r="G1369" s="22" t="s">
        <v>16</v>
      </c>
      <c r="H1369" s="22" t="s">
        <v>16</v>
      </c>
      <c r="I1369" s="22" t="s">
        <v>16</v>
      </c>
      <c r="J1369" s="22" t="s">
        <v>16</v>
      </c>
      <c r="K1369" s="22" t="s">
        <v>16</v>
      </c>
      <c r="L1369" s="22" t="s">
        <v>16</v>
      </c>
      <c r="M1369" s="22" t="s">
        <v>16</v>
      </c>
      <c r="N1369" s="22" t="s">
        <v>16</v>
      </c>
    </row>
    <row r="1370" spans="1:14" x14ac:dyDescent="0.2">
      <c r="A1370" s="22" t="s">
        <v>32</v>
      </c>
      <c r="B1370" s="22" t="s">
        <v>32</v>
      </c>
      <c r="D1370" s="22" t="s">
        <v>32</v>
      </c>
      <c r="E1370" s="22" t="s">
        <v>16</v>
      </c>
      <c r="F1370" s="22" t="s">
        <v>16</v>
      </c>
      <c r="G1370" s="22" t="s">
        <v>16</v>
      </c>
      <c r="H1370" s="22" t="s">
        <v>16</v>
      </c>
      <c r="I1370" s="22" t="s">
        <v>16</v>
      </c>
      <c r="J1370" s="22" t="s">
        <v>16</v>
      </c>
      <c r="K1370" s="22" t="s">
        <v>16</v>
      </c>
      <c r="L1370" s="22" t="s">
        <v>16</v>
      </c>
      <c r="M1370" s="22" t="s">
        <v>16</v>
      </c>
      <c r="N1370" s="22" t="s">
        <v>16</v>
      </c>
    </row>
    <row r="1371" spans="1:14" x14ac:dyDescent="0.2">
      <c r="A1371" s="13">
        <v>1347</v>
      </c>
      <c r="B1371">
        <v>37</v>
      </c>
      <c r="D1371" t="s">
        <v>242</v>
      </c>
      <c r="E1371" s="22" t="s">
        <v>16</v>
      </c>
      <c r="F1371" s="22" t="s">
        <v>16</v>
      </c>
      <c r="G1371" s="22" t="s">
        <v>16</v>
      </c>
      <c r="H1371" s="22" t="s">
        <v>16</v>
      </c>
      <c r="I1371" s="22" t="s">
        <v>16</v>
      </c>
      <c r="J1371" s="22" t="s">
        <v>16</v>
      </c>
      <c r="K1371" s="22" t="s">
        <v>16</v>
      </c>
      <c r="L1371" s="22" t="s">
        <v>16</v>
      </c>
      <c r="M1371" s="22" t="s">
        <v>16</v>
      </c>
      <c r="N1371" s="23" t="s">
        <v>17</v>
      </c>
    </row>
    <row r="1372" spans="1:14" x14ac:dyDescent="0.2">
      <c r="A1372" s="13">
        <v>1348</v>
      </c>
      <c r="B1372">
        <v>37</v>
      </c>
      <c r="D1372" t="s">
        <v>243</v>
      </c>
      <c r="E1372" s="22" t="s">
        <v>16</v>
      </c>
      <c r="F1372" s="22" t="s">
        <v>16</v>
      </c>
      <c r="G1372" s="22" t="s">
        <v>16</v>
      </c>
      <c r="H1372" s="22" t="s">
        <v>16</v>
      </c>
      <c r="I1372" s="22" t="s">
        <v>16</v>
      </c>
      <c r="J1372" s="22" t="s">
        <v>16</v>
      </c>
      <c r="K1372" s="22" t="s">
        <v>16</v>
      </c>
      <c r="L1372" s="22" t="s">
        <v>16</v>
      </c>
      <c r="M1372" s="22" t="s">
        <v>16</v>
      </c>
      <c r="N1372" s="23" t="s">
        <v>17</v>
      </c>
    </row>
    <row r="1373" spans="1:14" x14ac:dyDescent="0.2">
      <c r="A1373" s="13">
        <v>1349</v>
      </c>
      <c r="B1373">
        <v>37</v>
      </c>
      <c r="D1373" t="s">
        <v>244</v>
      </c>
      <c r="E1373" s="22" t="s">
        <v>16</v>
      </c>
      <c r="F1373" s="22" t="s">
        <v>16</v>
      </c>
      <c r="G1373" s="22" t="s">
        <v>16</v>
      </c>
      <c r="H1373" s="22" t="s">
        <v>16</v>
      </c>
      <c r="I1373" s="22" t="s">
        <v>16</v>
      </c>
      <c r="J1373" s="22" t="s">
        <v>16</v>
      </c>
      <c r="K1373" s="22" t="s">
        <v>16</v>
      </c>
      <c r="L1373" s="22" t="s">
        <v>16</v>
      </c>
      <c r="M1373" s="22" t="s">
        <v>16</v>
      </c>
      <c r="N1373" s="23" t="s">
        <v>17</v>
      </c>
    </row>
    <row r="1374" spans="1:14" x14ac:dyDescent="0.2">
      <c r="A1374" s="13">
        <v>1350</v>
      </c>
      <c r="D1374" s="50" t="s">
        <v>32</v>
      </c>
      <c r="E1374" s="22" t="s">
        <v>16</v>
      </c>
      <c r="F1374" s="22" t="s">
        <v>16</v>
      </c>
      <c r="G1374" s="22" t="s">
        <v>16</v>
      </c>
      <c r="H1374" s="22" t="s">
        <v>16</v>
      </c>
      <c r="I1374" s="22" t="s">
        <v>16</v>
      </c>
      <c r="J1374" s="22" t="s">
        <v>16</v>
      </c>
      <c r="K1374" s="22" t="s">
        <v>16</v>
      </c>
      <c r="L1374" s="22" t="s">
        <v>16</v>
      </c>
      <c r="M1374" s="22" t="s">
        <v>16</v>
      </c>
      <c r="N1374" s="22" t="s">
        <v>16</v>
      </c>
    </row>
    <row r="1375" spans="1:14" x14ac:dyDescent="0.2">
      <c r="A1375" s="13">
        <v>1351</v>
      </c>
      <c r="B1375">
        <v>27</v>
      </c>
      <c r="D1375" t="s">
        <v>242</v>
      </c>
      <c r="E1375" s="22" t="s">
        <v>16</v>
      </c>
      <c r="F1375" s="22" t="s">
        <v>16</v>
      </c>
      <c r="G1375" s="22" t="s">
        <v>16</v>
      </c>
      <c r="H1375" s="22" t="s">
        <v>16</v>
      </c>
      <c r="I1375" s="22" t="s">
        <v>16</v>
      </c>
      <c r="J1375" s="22" t="s">
        <v>16</v>
      </c>
      <c r="K1375" s="22" t="s">
        <v>16</v>
      </c>
      <c r="L1375" s="22" t="s">
        <v>16</v>
      </c>
      <c r="M1375" s="22" t="s">
        <v>16</v>
      </c>
      <c r="N1375" s="23" t="s">
        <v>17</v>
      </c>
    </row>
    <row r="1376" spans="1:14" x14ac:dyDescent="0.2">
      <c r="A1376" s="13">
        <v>1352</v>
      </c>
      <c r="B1376">
        <v>27</v>
      </c>
      <c r="D1376" t="s">
        <v>241</v>
      </c>
      <c r="E1376" s="22" t="s">
        <v>16</v>
      </c>
      <c r="F1376" s="22" t="s">
        <v>16</v>
      </c>
      <c r="G1376" s="22" t="s">
        <v>16</v>
      </c>
      <c r="H1376" s="22" t="s">
        <v>16</v>
      </c>
      <c r="I1376" s="22" t="s">
        <v>16</v>
      </c>
      <c r="J1376" s="22" t="s">
        <v>16</v>
      </c>
      <c r="K1376" s="22" t="s">
        <v>16</v>
      </c>
      <c r="L1376" s="22" t="s">
        <v>16</v>
      </c>
      <c r="M1376" s="22" t="s">
        <v>16</v>
      </c>
      <c r="N1376" s="23" t="s">
        <v>17</v>
      </c>
    </row>
    <row r="1377" spans="1:14" x14ac:dyDescent="0.2">
      <c r="A1377" s="13">
        <v>1353</v>
      </c>
      <c r="B1377">
        <v>27</v>
      </c>
      <c r="D1377" t="s">
        <v>241</v>
      </c>
      <c r="E1377" s="22" t="s">
        <v>16</v>
      </c>
      <c r="F1377" s="22" t="s">
        <v>16</v>
      </c>
      <c r="G1377" s="22" t="s">
        <v>16</v>
      </c>
      <c r="H1377" s="22" t="s">
        <v>16</v>
      </c>
      <c r="I1377" s="22" t="s">
        <v>16</v>
      </c>
      <c r="J1377" s="22" t="s">
        <v>16</v>
      </c>
      <c r="K1377" s="22" t="s">
        <v>16</v>
      </c>
      <c r="L1377" s="22" t="s">
        <v>16</v>
      </c>
      <c r="M1377" s="22" t="s">
        <v>16</v>
      </c>
      <c r="N1377" s="23" t="s">
        <v>17</v>
      </c>
    </row>
    <row r="1378" spans="1:14" x14ac:dyDescent="0.2">
      <c r="A1378" s="13">
        <v>1354</v>
      </c>
      <c r="B1378">
        <v>27</v>
      </c>
      <c r="D1378" t="s">
        <v>241</v>
      </c>
      <c r="E1378" s="22" t="s">
        <v>16</v>
      </c>
      <c r="F1378" s="22" t="s">
        <v>16</v>
      </c>
      <c r="G1378" s="22" t="s">
        <v>16</v>
      </c>
      <c r="H1378" s="22" t="s">
        <v>16</v>
      </c>
      <c r="I1378" s="22" t="s">
        <v>16</v>
      </c>
      <c r="J1378" s="22" t="s">
        <v>16</v>
      </c>
      <c r="K1378" s="22" t="s">
        <v>16</v>
      </c>
      <c r="L1378" s="22" t="s">
        <v>16</v>
      </c>
      <c r="M1378" s="22" t="s">
        <v>16</v>
      </c>
      <c r="N1378" s="23" t="s">
        <v>17</v>
      </c>
    </row>
    <row r="1379" spans="1:14" x14ac:dyDescent="0.2">
      <c r="A1379" s="22" t="s">
        <v>32</v>
      </c>
      <c r="B1379" s="22" t="s">
        <v>32</v>
      </c>
      <c r="D1379" s="22" t="s">
        <v>32</v>
      </c>
      <c r="E1379" s="22" t="s">
        <v>16</v>
      </c>
      <c r="F1379" s="22" t="s">
        <v>16</v>
      </c>
      <c r="G1379" s="22" t="s">
        <v>16</v>
      </c>
      <c r="H1379" s="22" t="s">
        <v>16</v>
      </c>
      <c r="I1379" s="22" t="s">
        <v>16</v>
      </c>
      <c r="J1379" s="22" t="s">
        <v>16</v>
      </c>
      <c r="K1379" s="22" t="s">
        <v>16</v>
      </c>
      <c r="L1379" s="22" t="s">
        <v>16</v>
      </c>
      <c r="M1379" s="22" t="s">
        <v>16</v>
      </c>
      <c r="N1379" s="22" t="s">
        <v>16</v>
      </c>
    </row>
    <row r="1380" spans="1:14" x14ac:dyDescent="0.2">
      <c r="A1380" s="13">
        <v>1356</v>
      </c>
      <c r="D1380" s="50" t="s">
        <v>32</v>
      </c>
      <c r="E1380" s="22" t="s">
        <v>16</v>
      </c>
      <c r="F1380" s="22" t="s">
        <v>16</v>
      </c>
      <c r="G1380" s="22" t="s">
        <v>16</v>
      </c>
      <c r="H1380" s="22" t="s">
        <v>16</v>
      </c>
      <c r="I1380" s="22" t="s">
        <v>16</v>
      </c>
      <c r="J1380" s="22" t="s">
        <v>16</v>
      </c>
      <c r="K1380" s="22" t="s">
        <v>16</v>
      </c>
      <c r="L1380" s="22" t="s">
        <v>16</v>
      </c>
      <c r="M1380" s="22" t="s">
        <v>16</v>
      </c>
      <c r="N1380" s="22" t="s">
        <v>16</v>
      </c>
    </row>
    <row r="1381" spans="1:14" x14ac:dyDescent="0.2">
      <c r="A1381" s="13">
        <v>1357</v>
      </c>
      <c r="D1381" s="50" t="s">
        <v>32</v>
      </c>
      <c r="E1381" s="22" t="s">
        <v>16</v>
      </c>
      <c r="F1381" s="22" t="s">
        <v>16</v>
      </c>
      <c r="G1381" s="22" t="s">
        <v>16</v>
      </c>
      <c r="H1381" s="22" t="s">
        <v>16</v>
      </c>
      <c r="I1381" s="22" t="s">
        <v>16</v>
      </c>
      <c r="J1381" s="22" t="s">
        <v>16</v>
      </c>
      <c r="K1381" s="22" t="s">
        <v>16</v>
      </c>
      <c r="L1381" s="22" t="s">
        <v>16</v>
      </c>
      <c r="M1381" s="22" t="s">
        <v>16</v>
      </c>
      <c r="N1381" s="22" t="s">
        <v>16</v>
      </c>
    </row>
    <row r="1382" spans="1:14" x14ac:dyDescent="0.2">
      <c r="A1382" s="22" t="s">
        <v>32</v>
      </c>
      <c r="B1382" s="22" t="s">
        <v>32</v>
      </c>
      <c r="D1382" s="22" t="s">
        <v>32</v>
      </c>
      <c r="E1382" s="22" t="s">
        <v>16</v>
      </c>
      <c r="F1382" s="22" t="s">
        <v>16</v>
      </c>
      <c r="G1382" s="22" t="s">
        <v>16</v>
      </c>
      <c r="H1382" s="22" t="s">
        <v>16</v>
      </c>
      <c r="I1382" s="22" t="s">
        <v>16</v>
      </c>
      <c r="J1382" s="22" t="s">
        <v>16</v>
      </c>
      <c r="K1382" s="22" t="s">
        <v>16</v>
      </c>
      <c r="L1382" s="22" t="s">
        <v>16</v>
      </c>
      <c r="M1382" s="22" t="s">
        <v>16</v>
      </c>
      <c r="N1382" s="22" t="s">
        <v>16</v>
      </c>
    </row>
    <row r="1383" spans="1:14" x14ac:dyDescent="0.2">
      <c r="A1383" s="13">
        <v>1359</v>
      </c>
      <c r="B1383">
        <v>33</v>
      </c>
      <c r="D1383" t="s">
        <v>241</v>
      </c>
      <c r="E1383" s="22" t="s">
        <v>16</v>
      </c>
      <c r="F1383" s="22" t="s">
        <v>16</v>
      </c>
      <c r="G1383" s="22" t="s">
        <v>16</v>
      </c>
      <c r="H1383" s="22" t="s">
        <v>16</v>
      </c>
      <c r="I1383" s="22" t="s">
        <v>16</v>
      </c>
      <c r="J1383" s="22" t="s">
        <v>16</v>
      </c>
      <c r="K1383" s="22" t="s">
        <v>16</v>
      </c>
      <c r="L1383" s="22" t="s">
        <v>16</v>
      </c>
      <c r="M1383" s="22" t="s">
        <v>16</v>
      </c>
      <c r="N1383" s="23" t="s">
        <v>17</v>
      </c>
    </row>
    <row r="1384" spans="1:14" x14ac:dyDescent="0.2">
      <c r="A1384" s="22" t="s">
        <v>32</v>
      </c>
      <c r="B1384" s="22" t="s">
        <v>32</v>
      </c>
      <c r="D1384" s="22" t="s">
        <v>32</v>
      </c>
      <c r="E1384" s="22" t="s">
        <v>16</v>
      </c>
      <c r="F1384" s="22" t="s">
        <v>16</v>
      </c>
      <c r="G1384" s="22" t="s">
        <v>16</v>
      </c>
      <c r="H1384" s="22" t="s">
        <v>16</v>
      </c>
      <c r="I1384" s="22" t="s">
        <v>16</v>
      </c>
      <c r="J1384" s="22" t="s">
        <v>16</v>
      </c>
      <c r="K1384" s="22" t="s">
        <v>16</v>
      </c>
      <c r="L1384" s="22" t="s">
        <v>16</v>
      </c>
      <c r="M1384" s="22" t="s">
        <v>16</v>
      </c>
      <c r="N1384" s="22" t="s">
        <v>16</v>
      </c>
    </row>
    <row r="1385" spans="1:14" x14ac:dyDescent="0.2">
      <c r="A1385" s="13">
        <v>1361</v>
      </c>
      <c r="B1385">
        <v>31</v>
      </c>
      <c r="D1385" t="s">
        <v>244</v>
      </c>
      <c r="E1385" s="22" t="s">
        <v>16</v>
      </c>
      <c r="F1385" s="22" t="s">
        <v>16</v>
      </c>
      <c r="G1385" s="22" t="s">
        <v>16</v>
      </c>
      <c r="H1385" s="22" t="s">
        <v>16</v>
      </c>
      <c r="I1385" s="22" t="s">
        <v>16</v>
      </c>
      <c r="J1385" s="22" t="s">
        <v>16</v>
      </c>
      <c r="K1385" s="22" t="s">
        <v>16</v>
      </c>
      <c r="L1385" s="22" t="s">
        <v>16</v>
      </c>
      <c r="M1385" s="22" t="s">
        <v>16</v>
      </c>
      <c r="N1385" s="23" t="s">
        <v>17</v>
      </c>
    </row>
    <row r="1386" spans="1:14" x14ac:dyDescent="0.2">
      <c r="A1386" s="13">
        <v>1362</v>
      </c>
      <c r="B1386">
        <v>31</v>
      </c>
      <c r="D1386" t="s">
        <v>242</v>
      </c>
      <c r="E1386" s="22" t="s">
        <v>16</v>
      </c>
      <c r="F1386" s="22" t="s">
        <v>16</v>
      </c>
      <c r="G1386" s="22" t="s">
        <v>16</v>
      </c>
      <c r="H1386" s="22" t="s">
        <v>16</v>
      </c>
      <c r="I1386" s="22" t="s">
        <v>16</v>
      </c>
      <c r="J1386" s="22" t="s">
        <v>16</v>
      </c>
      <c r="K1386" s="22" t="s">
        <v>16</v>
      </c>
      <c r="L1386" s="22" t="s">
        <v>16</v>
      </c>
      <c r="M1386" s="22" t="s">
        <v>16</v>
      </c>
      <c r="N1386" s="23" t="s">
        <v>17</v>
      </c>
    </row>
    <row r="1387" spans="1:14" x14ac:dyDescent="0.2">
      <c r="A1387" s="13">
        <v>1363</v>
      </c>
      <c r="B1387">
        <v>31</v>
      </c>
      <c r="D1387" t="s">
        <v>242</v>
      </c>
      <c r="E1387" s="22" t="s">
        <v>16</v>
      </c>
      <c r="F1387" s="22" t="s">
        <v>16</v>
      </c>
      <c r="G1387" s="22" t="s">
        <v>16</v>
      </c>
      <c r="H1387" s="22" t="s">
        <v>16</v>
      </c>
      <c r="I1387" s="22" t="s">
        <v>16</v>
      </c>
      <c r="J1387" s="22" t="s">
        <v>16</v>
      </c>
      <c r="K1387" s="22" t="s">
        <v>16</v>
      </c>
      <c r="L1387" s="22" t="s">
        <v>16</v>
      </c>
      <c r="M1387" s="22" t="s">
        <v>16</v>
      </c>
      <c r="N1387" s="23" t="s">
        <v>17</v>
      </c>
    </row>
    <row r="1388" spans="1:14" x14ac:dyDescent="0.2">
      <c r="A1388" s="13">
        <v>1364</v>
      </c>
      <c r="B1388">
        <v>31</v>
      </c>
      <c r="D1388" t="s">
        <v>243</v>
      </c>
      <c r="E1388" s="22" t="s">
        <v>16</v>
      </c>
      <c r="F1388" s="22" t="s">
        <v>16</v>
      </c>
      <c r="G1388" s="22" t="s">
        <v>16</v>
      </c>
      <c r="H1388" s="22" t="s">
        <v>16</v>
      </c>
      <c r="I1388" s="22" t="s">
        <v>16</v>
      </c>
      <c r="J1388" s="22" t="s">
        <v>16</v>
      </c>
      <c r="K1388" s="22" t="s">
        <v>16</v>
      </c>
      <c r="L1388" s="22" t="s">
        <v>16</v>
      </c>
      <c r="M1388" s="22" t="s">
        <v>16</v>
      </c>
      <c r="N1388" s="23" t="s">
        <v>17</v>
      </c>
    </row>
    <row r="1389" spans="1:14" x14ac:dyDescent="0.2">
      <c r="A1389" s="13">
        <v>1365</v>
      </c>
      <c r="B1389">
        <v>31</v>
      </c>
      <c r="D1389" t="s">
        <v>242</v>
      </c>
      <c r="E1389" s="22" t="s">
        <v>16</v>
      </c>
      <c r="F1389" s="22" t="s">
        <v>16</v>
      </c>
      <c r="G1389" s="22" t="s">
        <v>16</v>
      </c>
      <c r="H1389" s="22" t="s">
        <v>16</v>
      </c>
      <c r="I1389" s="22" t="s">
        <v>16</v>
      </c>
      <c r="J1389" s="22" t="s">
        <v>16</v>
      </c>
      <c r="K1389" s="22" t="s">
        <v>16</v>
      </c>
      <c r="L1389" s="22" t="s">
        <v>16</v>
      </c>
      <c r="M1389" s="22" t="s">
        <v>16</v>
      </c>
      <c r="N1389" s="23" t="s">
        <v>17</v>
      </c>
    </row>
    <row r="1390" spans="1:14" x14ac:dyDescent="0.2">
      <c r="A1390" s="13">
        <v>1366</v>
      </c>
      <c r="B1390">
        <v>31</v>
      </c>
      <c r="D1390" t="s">
        <v>245</v>
      </c>
      <c r="E1390" s="22" t="s">
        <v>16</v>
      </c>
      <c r="F1390" s="22" t="s">
        <v>16</v>
      </c>
      <c r="G1390" s="22" t="s">
        <v>16</v>
      </c>
      <c r="H1390" s="22" t="s">
        <v>16</v>
      </c>
      <c r="I1390" s="22" t="s">
        <v>16</v>
      </c>
      <c r="J1390" s="22" t="s">
        <v>16</v>
      </c>
      <c r="K1390" s="22" t="s">
        <v>16</v>
      </c>
      <c r="L1390" s="22" t="s">
        <v>16</v>
      </c>
      <c r="M1390" s="22" t="s">
        <v>16</v>
      </c>
      <c r="N1390" s="23" t="s">
        <v>17</v>
      </c>
    </row>
    <row r="1391" spans="1:14" x14ac:dyDescent="0.2">
      <c r="A1391" s="13">
        <v>1367</v>
      </c>
      <c r="B1391">
        <v>31</v>
      </c>
      <c r="D1391" t="s">
        <v>242</v>
      </c>
      <c r="E1391" s="22" t="s">
        <v>16</v>
      </c>
      <c r="F1391" s="22" t="s">
        <v>16</v>
      </c>
      <c r="G1391" s="22" t="s">
        <v>16</v>
      </c>
      <c r="H1391" s="22" t="s">
        <v>16</v>
      </c>
      <c r="I1391" s="22" t="s">
        <v>16</v>
      </c>
      <c r="J1391" s="22" t="s">
        <v>16</v>
      </c>
      <c r="K1391" s="22" t="s">
        <v>16</v>
      </c>
      <c r="L1391" s="22" t="s">
        <v>16</v>
      </c>
      <c r="M1391" s="22" t="s">
        <v>16</v>
      </c>
      <c r="N1391" s="23" t="s">
        <v>17</v>
      </c>
    </row>
    <row r="1392" spans="1:14" x14ac:dyDescent="0.2">
      <c r="A1392" s="13">
        <v>1368</v>
      </c>
      <c r="B1392">
        <v>31</v>
      </c>
      <c r="D1392" t="s">
        <v>242</v>
      </c>
      <c r="E1392" s="22" t="s">
        <v>16</v>
      </c>
      <c r="F1392" s="22" t="s">
        <v>16</v>
      </c>
      <c r="G1392" s="22" t="s">
        <v>16</v>
      </c>
      <c r="H1392" s="22" t="s">
        <v>16</v>
      </c>
      <c r="I1392" s="22" t="s">
        <v>16</v>
      </c>
      <c r="J1392" s="22" t="s">
        <v>16</v>
      </c>
      <c r="K1392" s="22" t="s">
        <v>16</v>
      </c>
      <c r="L1392" s="22" t="s">
        <v>16</v>
      </c>
      <c r="M1392" s="22" t="s">
        <v>16</v>
      </c>
      <c r="N1392" s="23" t="s">
        <v>17</v>
      </c>
    </row>
    <row r="1393" spans="1:14" x14ac:dyDescent="0.2">
      <c r="A1393" s="13">
        <v>1369</v>
      </c>
      <c r="B1393">
        <v>31</v>
      </c>
      <c r="D1393" t="s">
        <v>244</v>
      </c>
      <c r="E1393" s="22" t="s">
        <v>16</v>
      </c>
      <c r="F1393" s="22" t="s">
        <v>16</v>
      </c>
      <c r="G1393" s="22" t="s">
        <v>16</v>
      </c>
      <c r="H1393" s="22" t="s">
        <v>16</v>
      </c>
      <c r="I1393" s="22" t="s">
        <v>16</v>
      </c>
      <c r="J1393" s="22" t="s">
        <v>16</v>
      </c>
      <c r="K1393" s="22" t="s">
        <v>16</v>
      </c>
      <c r="L1393" s="22" t="s">
        <v>16</v>
      </c>
      <c r="M1393" s="22" t="s">
        <v>16</v>
      </c>
      <c r="N1393" s="23" t="s">
        <v>17</v>
      </c>
    </row>
    <row r="1394" spans="1:14" x14ac:dyDescent="0.2">
      <c r="A1394" s="13">
        <v>1370</v>
      </c>
      <c r="B1394">
        <v>31</v>
      </c>
      <c r="D1394" t="s">
        <v>246</v>
      </c>
      <c r="E1394" s="22" t="s">
        <v>16</v>
      </c>
      <c r="F1394" s="22" t="s">
        <v>16</v>
      </c>
      <c r="G1394" s="22" t="s">
        <v>16</v>
      </c>
      <c r="H1394" s="22" t="s">
        <v>16</v>
      </c>
      <c r="I1394" s="22" t="s">
        <v>16</v>
      </c>
      <c r="J1394" s="22" t="s">
        <v>16</v>
      </c>
      <c r="K1394" s="22" t="s">
        <v>16</v>
      </c>
      <c r="L1394" s="22" t="s">
        <v>16</v>
      </c>
      <c r="M1394" s="22" t="s">
        <v>16</v>
      </c>
      <c r="N1394" s="23" t="s">
        <v>17</v>
      </c>
    </row>
    <row r="1395" spans="1:14" x14ac:dyDescent="0.2">
      <c r="A1395" s="13">
        <v>1371</v>
      </c>
      <c r="B1395">
        <v>3</v>
      </c>
      <c r="D1395" t="s">
        <v>246</v>
      </c>
      <c r="E1395" s="22" t="s">
        <v>16</v>
      </c>
      <c r="F1395" s="22" t="s">
        <v>16</v>
      </c>
      <c r="G1395" s="22" t="s">
        <v>16</v>
      </c>
      <c r="H1395" s="22" t="s">
        <v>16</v>
      </c>
      <c r="I1395" s="22" t="s">
        <v>16</v>
      </c>
      <c r="J1395" s="22" t="s">
        <v>16</v>
      </c>
      <c r="K1395" s="22" t="s">
        <v>16</v>
      </c>
      <c r="L1395" s="22" t="s">
        <v>16</v>
      </c>
      <c r="M1395" s="22" t="s">
        <v>16</v>
      </c>
      <c r="N1395" s="23" t="s">
        <v>17</v>
      </c>
    </row>
    <row r="1396" spans="1:14" x14ac:dyDescent="0.2">
      <c r="A1396" s="22" t="s">
        <v>32</v>
      </c>
      <c r="B1396" s="22" t="s">
        <v>32</v>
      </c>
      <c r="D1396" s="22" t="s">
        <v>32</v>
      </c>
      <c r="E1396" s="22" t="s">
        <v>16</v>
      </c>
      <c r="F1396" s="22" t="s">
        <v>16</v>
      </c>
      <c r="G1396" s="22" t="s">
        <v>16</v>
      </c>
      <c r="H1396" s="22" t="s">
        <v>16</v>
      </c>
      <c r="I1396" s="22" t="s">
        <v>16</v>
      </c>
      <c r="J1396" s="22" t="s">
        <v>16</v>
      </c>
      <c r="K1396" s="22" t="s">
        <v>16</v>
      </c>
      <c r="L1396" s="22" t="s">
        <v>16</v>
      </c>
      <c r="M1396" s="22" t="s">
        <v>16</v>
      </c>
      <c r="N1396" s="22" t="s">
        <v>16</v>
      </c>
    </row>
    <row r="1397" spans="1:14" x14ac:dyDescent="0.2">
      <c r="A1397" s="13">
        <v>1373</v>
      </c>
      <c r="B1397">
        <v>25</v>
      </c>
      <c r="D1397" t="s">
        <v>246</v>
      </c>
      <c r="E1397" s="22" t="s">
        <v>16</v>
      </c>
      <c r="F1397" s="22" t="s">
        <v>16</v>
      </c>
      <c r="G1397" s="22" t="s">
        <v>16</v>
      </c>
      <c r="H1397" s="22" t="s">
        <v>16</v>
      </c>
      <c r="I1397" s="22" t="s">
        <v>16</v>
      </c>
      <c r="J1397" s="22" t="s">
        <v>16</v>
      </c>
      <c r="K1397" s="22" t="s">
        <v>16</v>
      </c>
      <c r="L1397" s="22" t="s">
        <v>16</v>
      </c>
      <c r="M1397" s="22" t="s">
        <v>16</v>
      </c>
      <c r="N1397" s="23" t="s">
        <v>17</v>
      </c>
    </row>
    <row r="1398" spans="1:14" x14ac:dyDescent="0.2">
      <c r="A1398" s="13">
        <v>1374</v>
      </c>
      <c r="D1398" s="50" t="s">
        <v>32</v>
      </c>
      <c r="E1398" s="22" t="s">
        <v>16</v>
      </c>
      <c r="F1398" s="22" t="s">
        <v>16</v>
      </c>
      <c r="G1398" s="22" t="s">
        <v>16</v>
      </c>
      <c r="H1398" s="22" t="s">
        <v>16</v>
      </c>
      <c r="I1398" s="22" t="s">
        <v>16</v>
      </c>
      <c r="J1398" s="22" t="s">
        <v>16</v>
      </c>
      <c r="K1398" s="22" t="s">
        <v>16</v>
      </c>
      <c r="L1398" s="22" t="s">
        <v>16</v>
      </c>
      <c r="M1398" s="22" t="s">
        <v>16</v>
      </c>
      <c r="N1398" s="22" t="s">
        <v>16</v>
      </c>
    </row>
    <row r="1399" spans="1:14" x14ac:dyDescent="0.2">
      <c r="A1399" s="13">
        <v>1375</v>
      </c>
      <c r="B1399">
        <v>25</v>
      </c>
      <c r="D1399" t="s">
        <v>241</v>
      </c>
      <c r="E1399" s="22" t="s">
        <v>16</v>
      </c>
      <c r="F1399" s="22" t="s">
        <v>16</v>
      </c>
      <c r="G1399" s="22" t="s">
        <v>16</v>
      </c>
      <c r="H1399" s="22" t="s">
        <v>16</v>
      </c>
      <c r="I1399" s="22" t="s">
        <v>16</v>
      </c>
      <c r="J1399" s="22" t="s">
        <v>16</v>
      </c>
      <c r="K1399" s="22" t="s">
        <v>16</v>
      </c>
      <c r="L1399" s="22" t="s">
        <v>16</v>
      </c>
      <c r="M1399" s="22" t="s">
        <v>16</v>
      </c>
      <c r="N1399" s="23" t="s">
        <v>17</v>
      </c>
    </row>
    <row r="1400" spans="1:14" x14ac:dyDescent="0.2">
      <c r="A1400" s="38" t="s">
        <v>32</v>
      </c>
      <c r="B1400" s="39" t="s">
        <v>32</v>
      </c>
      <c r="D1400" s="39" t="s">
        <v>32</v>
      </c>
      <c r="E1400" s="22" t="s">
        <v>16</v>
      </c>
      <c r="F1400" s="22" t="s">
        <v>16</v>
      </c>
      <c r="G1400" s="22" t="s">
        <v>16</v>
      </c>
      <c r="H1400" s="22" t="s">
        <v>16</v>
      </c>
      <c r="I1400" s="22" t="s">
        <v>16</v>
      </c>
      <c r="J1400" s="22" t="s">
        <v>16</v>
      </c>
      <c r="K1400" s="22" t="s">
        <v>16</v>
      </c>
      <c r="L1400" s="22" t="s">
        <v>16</v>
      </c>
      <c r="M1400" s="22" t="s">
        <v>16</v>
      </c>
      <c r="N1400" s="22" t="s">
        <v>16</v>
      </c>
    </row>
    <row r="1401" spans="1:14" x14ac:dyDescent="0.2">
      <c r="A1401" s="22" t="s">
        <v>32</v>
      </c>
      <c r="B1401" s="22" t="s">
        <v>32</v>
      </c>
      <c r="D1401" s="22" t="s">
        <v>32</v>
      </c>
      <c r="E1401" s="22" t="s">
        <v>16</v>
      </c>
      <c r="F1401" s="22" t="s">
        <v>16</v>
      </c>
      <c r="G1401" s="22" t="s">
        <v>16</v>
      </c>
      <c r="H1401" s="22" t="s">
        <v>16</v>
      </c>
      <c r="I1401" s="22" t="s">
        <v>16</v>
      </c>
      <c r="J1401" s="22" t="s">
        <v>16</v>
      </c>
      <c r="K1401" s="22" t="s">
        <v>16</v>
      </c>
      <c r="L1401" s="22" t="s">
        <v>16</v>
      </c>
      <c r="M1401" s="22" t="s">
        <v>16</v>
      </c>
      <c r="N1401" s="22" t="s">
        <v>16</v>
      </c>
    </row>
    <row r="1402" spans="1:14" x14ac:dyDescent="0.2">
      <c r="A1402" s="13">
        <v>1378</v>
      </c>
      <c r="D1402" s="50" t="s">
        <v>32</v>
      </c>
      <c r="E1402" s="22" t="s">
        <v>16</v>
      </c>
      <c r="F1402" s="22" t="s">
        <v>16</v>
      </c>
      <c r="G1402" s="22" t="s">
        <v>16</v>
      </c>
      <c r="H1402" s="22" t="s">
        <v>16</v>
      </c>
      <c r="I1402" s="22" t="s">
        <v>16</v>
      </c>
      <c r="J1402" s="22" t="s">
        <v>16</v>
      </c>
      <c r="K1402" s="22" t="s">
        <v>16</v>
      </c>
      <c r="L1402" s="22" t="s">
        <v>16</v>
      </c>
      <c r="M1402" s="22" t="s">
        <v>16</v>
      </c>
      <c r="N1402" s="22" t="s">
        <v>16</v>
      </c>
    </row>
    <row r="1403" spans="1:14" x14ac:dyDescent="0.2">
      <c r="A1403" s="13">
        <v>1379</v>
      </c>
      <c r="D1403" s="50" t="s">
        <v>32</v>
      </c>
      <c r="E1403" s="22" t="s">
        <v>16</v>
      </c>
      <c r="F1403" s="22" t="s">
        <v>16</v>
      </c>
      <c r="G1403" s="22" t="s">
        <v>16</v>
      </c>
      <c r="H1403" s="22" t="s">
        <v>16</v>
      </c>
      <c r="I1403" s="22" t="s">
        <v>16</v>
      </c>
      <c r="J1403" s="22" t="s">
        <v>16</v>
      </c>
      <c r="K1403" s="22" t="s">
        <v>16</v>
      </c>
      <c r="L1403" s="22" t="s">
        <v>16</v>
      </c>
      <c r="M1403" s="22" t="s">
        <v>16</v>
      </c>
      <c r="N1403" s="22" t="s">
        <v>16</v>
      </c>
    </row>
    <row r="1404" spans="1:14" x14ac:dyDescent="0.2">
      <c r="A1404" s="13">
        <v>1380</v>
      </c>
      <c r="B1404">
        <v>40</v>
      </c>
      <c r="D1404" t="s">
        <v>244</v>
      </c>
      <c r="E1404" s="22" t="s">
        <v>16</v>
      </c>
      <c r="F1404" s="22" t="s">
        <v>16</v>
      </c>
      <c r="G1404" s="22" t="s">
        <v>16</v>
      </c>
      <c r="H1404" s="22" t="s">
        <v>16</v>
      </c>
      <c r="I1404" s="22" t="s">
        <v>16</v>
      </c>
      <c r="J1404" s="22" t="s">
        <v>16</v>
      </c>
      <c r="K1404" s="22" t="s">
        <v>16</v>
      </c>
      <c r="L1404" s="22" t="s">
        <v>16</v>
      </c>
      <c r="M1404" s="22" t="s">
        <v>16</v>
      </c>
      <c r="N1404" s="23" t="s">
        <v>17</v>
      </c>
    </row>
    <row r="1405" spans="1:14" x14ac:dyDescent="0.2">
      <c r="A1405" s="13">
        <v>1381</v>
      </c>
      <c r="D1405" s="50" t="s">
        <v>32</v>
      </c>
      <c r="E1405" s="22" t="s">
        <v>16</v>
      </c>
      <c r="F1405" s="22" t="s">
        <v>16</v>
      </c>
      <c r="G1405" s="22" t="s">
        <v>16</v>
      </c>
      <c r="H1405" s="22" t="s">
        <v>16</v>
      </c>
      <c r="I1405" s="22" t="s">
        <v>16</v>
      </c>
      <c r="J1405" s="22" t="s">
        <v>16</v>
      </c>
      <c r="K1405" s="22" t="s">
        <v>16</v>
      </c>
      <c r="L1405" s="22" t="s">
        <v>16</v>
      </c>
      <c r="M1405" s="22" t="s">
        <v>16</v>
      </c>
      <c r="N1405" s="22" t="s">
        <v>16</v>
      </c>
    </row>
    <row r="1406" spans="1:14" x14ac:dyDescent="0.2">
      <c r="A1406" s="13">
        <v>1382</v>
      </c>
      <c r="B1406">
        <v>32</v>
      </c>
      <c r="D1406" t="s">
        <v>244</v>
      </c>
      <c r="E1406" s="22" t="s">
        <v>16</v>
      </c>
      <c r="F1406" s="22" t="s">
        <v>16</v>
      </c>
      <c r="G1406" s="22" t="s">
        <v>16</v>
      </c>
      <c r="H1406" s="22" t="s">
        <v>16</v>
      </c>
      <c r="I1406" s="22" t="s">
        <v>16</v>
      </c>
      <c r="J1406" s="22" t="s">
        <v>16</v>
      </c>
      <c r="K1406" s="22" t="s">
        <v>16</v>
      </c>
      <c r="L1406" s="22" t="s">
        <v>16</v>
      </c>
      <c r="M1406" s="22" t="s">
        <v>16</v>
      </c>
      <c r="N1406" s="23" t="s">
        <v>17</v>
      </c>
    </row>
    <row r="1407" spans="1:14" x14ac:dyDescent="0.2">
      <c r="A1407" s="13">
        <v>1383</v>
      </c>
      <c r="B1407">
        <v>32</v>
      </c>
      <c r="D1407" t="s">
        <v>244</v>
      </c>
      <c r="E1407" s="22" t="s">
        <v>16</v>
      </c>
      <c r="F1407" s="22" t="s">
        <v>16</v>
      </c>
      <c r="G1407" s="22" t="s">
        <v>16</v>
      </c>
      <c r="H1407" s="22" t="s">
        <v>16</v>
      </c>
      <c r="I1407" s="22" t="s">
        <v>16</v>
      </c>
      <c r="J1407" s="22" t="s">
        <v>16</v>
      </c>
      <c r="K1407" s="22" t="s">
        <v>16</v>
      </c>
      <c r="L1407" s="22" t="s">
        <v>16</v>
      </c>
      <c r="M1407" s="22" t="s">
        <v>16</v>
      </c>
      <c r="N1407" s="23" t="s">
        <v>17</v>
      </c>
    </row>
    <row r="1408" spans="1:14" x14ac:dyDescent="0.2">
      <c r="A1408" s="22" t="s">
        <v>32</v>
      </c>
      <c r="B1408" s="22" t="s">
        <v>32</v>
      </c>
      <c r="D1408" s="22" t="s">
        <v>32</v>
      </c>
      <c r="E1408" s="22" t="s">
        <v>16</v>
      </c>
      <c r="F1408" s="22" t="s">
        <v>16</v>
      </c>
      <c r="G1408" s="22" t="s">
        <v>16</v>
      </c>
      <c r="H1408" s="22" t="s">
        <v>16</v>
      </c>
      <c r="I1408" s="22" t="s">
        <v>16</v>
      </c>
      <c r="J1408" s="22" t="s">
        <v>16</v>
      </c>
      <c r="K1408" s="22" t="s">
        <v>16</v>
      </c>
      <c r="L1408" s="22" t="s">
        <v>16</v>
      </c>
      <c r="M1408" s="22" t="s">
        <v>16</v>
      </c>
      <c r="N1408" s="22" t="s">
        <v>16</v>
      </c>
    </row>
    <row r="1409" spans="1:14" x14ac:dyDescent="0.2">
      <c r="A1409" s="13">
        <v>1385</v>
      </c>
      <c r="B1409">
        <v>32</v>
      </c>
      <c r="D1409" t="s">
        <v>244</v>
      </c>
      <c r="E1409" s="22" t="s">
        <v>16</v>
      </c>
      <c r="F1409" s="22" t="s">
        <v>16</v>
      </c>
      <c r="G1409" s="22" t="s">
        <v>16</v>
      </c>
      <c r="H1409" s="22" t="s">
        <v>16</v>
      </c>
      <c r="I1409" s="22" t="s">
        <v>16</v>
      </c>
      <c r="J1409" s="22" t="s">
        <v>16</v>
      </c>
      <c r="K1409" s="22" t="s">
        <v>16</v>
      </c>
      <c r="L1409" s="22" t="s">
        <v>16</v>
      </c>
      <c r="M1409" s="22" t="s">
        <v>16</v>
      </c>
      <c r="N1409" s="23" t="s">
        <v>17</v>
      </c>
    </row>
    <row r="1410" spans="1:14" x14ac:dyDescent="0.2">
      <c r="A1410" s="13">
        <v>1386</v>
      </c>
      <c r="B1410">
        <v>32</v>
      </c>
      <c r="D1410" t="s">
        <v>247</v>
      </c>
      <c r="E1410" s="22" t="s">
        <v>16</v>
      </c>
      <c r="F1410" s="22" t="s">
        <v>16</v>
      </c>
      <c r="G1410" s="22" t="s">
        <v>16</v>
      </c>
      <c r="H1410" s="22" t="s">
        <v>16</v>
      </c>
      <c r="I1410" s="22" t="s">
        <v>16</v>
      </c>
      <c r="J1410" s="22" t="s">
        <v>16</v>
      </c>
      <c r="K1410" s="22" t="s">
        <v>16</v>
      </c>
      <c r="L1410" s="22" t="s">
        <v>16</v>
      </c>
      <c r="M1410" s="22" t="s">
        <v>16</v>
      </c>
      <c r="N1410" s="23" t="s">
        <v>17</v>
      </c>
    </row>
    <row r="1411" spans="1:14" x14ac:dyDescent="0.2">
      <c r="A1411" s="22" t="s">
        <v>32</v>
      </c>
      <c r="B1411" s="22" t="s">
        <v>32</v>
      </c>
      <c r="D1411" s="22" t="s">
        <v>32</v>
      </c>
      <c r="E1411" s="22" t="s">
        <v>16</v>
      </c>
      <c r="F1411" s="22" t="s">
        <v>16</v>
      </c>
      <c r="G1411" s="22" t="s">
        <v>16</v>
      </c>
      <c r="H1411" s="22" t="s">
        <v>16</v>
      </c>
      <c r="I1411" s="22" t="s">
        <v>16</v>
      </c>
      <c r="J1411" s="22" t="s">
        <v>16</v>
      </c>
      <c r="K1411" s="22" t="s">
        <v>16</v>
      </c>
      <c r="L1411" s="22" t="s">
        <v>16</v>
      </c>
      <c r="M1411" s="22" t="s">
        <v>16</v>
      </c>
      <c r="N1411" s="22" t="s">
        <v>16</v>
      </c>
    </row>
    <row r="1412" spans="1:14" x14ac:dyDescent="0.2">
      <c r="A1412" s="13">
        <v>1388</v>
      </c>
      <c r="B1412">
        <v>31</v>
      </c>
      <c r="D1412" t="s">
        <v>242</v>
      </c>
      <c r="E1412" s="22" t="s">
        <v>16</v>
      </c>
      <c r="F1412" s="22" t="s">
        <v>16</v>
      </c>
      <c r="G1412" s="22" t="s">
        <v>16</v>
      </c>
      <c r="H1412" s="22" t="s">
        <v>16</v>
      </c>
      <c r="I1412" s="22" t="s">
        <v>16</v>
      </c>
      <c r="J1412" s="22" t="s">
        <v>16</v>
      </c>
      <c r="K1412" s="22" t="s">
        <v>16</v>
      </c>
      <c r="L1412" s="22" t="s">
        <v>16</v>
      </c>
      <c r="M1412" s="22" t="s">
        <v>16</v>
      </c>
      <c r="N1412" s="23" t="s">
        <v>17</v>
      </c>
    </row>
    <row r="1413" spans="1:14" x14ac:dyDescent="0.2">
      <c r="A1413" s="13">
        <v>1389</v>
      </c>
      <c r="B1413">
        <v>31</v>
      </c>
      <c r="D1413" t="s">
        <v>242</v>
      </c>
      <c r="E1413" s="22" t="s">
        <v>16</v>
      </c>
      <c r="F1413" s="22" t="s">
        <v>16</v>
      </c>
      <c r="G1413" s="22" t="s">
        <v>16</v>
      </c>
      <c r="H1413" s="22" t="s">
        <v>16</v>
      </c>
      <c r="I1413" s="22" t="s">
        <v>16</v>
      </c>
      <c r="J1413" s="22" t="s">
        <v>16</v>
      </c>
      <c r="K1413" s="22" t="s">
        <v>16</v>
      </c>
      <c r="L1413" s="22" t="s">
        <v>16</v>
      </c>
      <c r="M1413" s="22" t="s">
        <v>16</v>
      </c>
      <c r="N1413" s="23" t="s">
        <v>17</v>
      </c>
    </row>
    <row r="1414" spans="1:14" x14ac:dyDescent="0.2">
      <c r="A1414" s="13">
        <v>1390</v>
      </c>
      <c r="B1414">
        <v>31</v>
      </c>
      <c r="D1414" t="s">
        <v>246</v>
      </c>
      <c r="E1414" s="22" t="s">
        <v>16</v>
      </c>
      <c r="F1414" s="22" t="s">
        <v>16</v>
      </c>
      <c r="G1414" s="22" t="s">
        <v>16</v>
      </c>
      <c r="H1414" s="22" t="s">
        <v>16</v>
      </c>
      <c r="I1414" s="22" t="s">
        <v>16</v>
      </c>
      <c r="J1414" s="22" t="s">
        <v>16</v>
      </c>
      <c r="K1414" s="22" t="s">
        <v>16</v>
      </c>
      <c r="L1414" s="22" t="s">
        <v>16</v>
      </c>
      <c r="M1414" s="22" t="s">
        <v>16</v>
      </c>
      <c r="N1414" s="23" t="s">
        <v>17</v>
      </c>
    </row>
    <row r="1415" spans="1:14" x14ac:dyDescent="0.2">
      <c r="A1415" s="13">
        <v>1391</v>
      </c>
      <c r="C1415" s="50" t="s">
        <v>32</v>
      </c>
      <c r="E1415" s="22" t="s">
        <v>16</v>
      </c>
      <c r="F1415" s="22" t="s">
        <v>16</v>
      </c>
      <c r="G1415" s="22" t="s">
        <v>16</v>
      </c>
      <c r="H1415" s="22" t="s">
        <v>16</v>
      </c>
      <c r="I1415" s="22" t="s">
        <v>16</v>
      </c>
      <c r="J1415" s="22" t="s">
        <v>16</v>
      </c>
      <c r="K1415" s="22" t="s">
        <v>16</v>
      </c>
      <c r="L1415" s="22" t="s">
        <v>16</v>
      </c>
      <c r="M1415" s="22" t="s">
        <v>16</v>
      </c>
      <c r="N1415" s="22" t="s">
        <v>16</v>
      </c>
    </row>
    <row r="1416" spans="1:14" x14ac:dyDescent="0.2">
      <c r="A1416" s="13">
        <v>1392</v>
      </c>
      <c r="C1416" s="50" t="s">
        <v>32</v>
      </c>
      <c r="E1416" s="22" t="s">
        <v>16</v>
      </c>
      <c r="F1416" s="22" t="s">
        <v>16</v>
      </c>
      <c r="G1416" s="22" t="s">
        <v>16</v>
      </c>
      <c r="H1416" s="22" t="s">
        <v>16</v>
      </c>
      <c r="I1416" s="22" t="s">
        <v>16</v>
      </c>
      <c r="J1416" s="22" t="s">
        <v>16</v>
      </c>
      <c r="K1416" s="22" t="s">
        <v>16</v>
      </c>
      <c r="L1416" s="22" t="s">
        <v>16</v>
      </c>
      <c r="M1416" s="22" t="s">
        <v>16</v>
      </c>
      <c r="N1416" s="22" t="s">
        <v>16</v>
      </c>
    </row>
    <row r="1417" spans="1:14" x14ac:dyDescent="0.2">
      <c r="A1417" s="13">
        <v>1393</v>
      </c>
      <c r="C1417" s="50" t="s">
        <v>32</v>
      </c>
      <c r="E1417" s="22" t="s">
        <v>16</v>
      </c>
      <c r="F1417" s="22" t="s">
        <v>16</v>
      </c>
      <c r="G1417" s="22" t="s">
        <v>16</v>
      </c>
      <c r="H1417" s="22" t="s">
        <v>16</v>
      </c>
      <c r="I1417" s="22" t="s">
        <v>16</v>
      </c>
      <c r="J1417" s="22" t="s">
        <v>16</v>
      </c>
      <c r="K1417" s="22" t="s">
        <v>16</v>
      </c>
      <c r="L1417" s="22" t="s">
        <v>16</v>
      </c>
      <c r="M1417" s="22" t="s">
        <v>16</v>
      </c>
      <c r="N1417" s="22" t="s">
        <v>16</v>
      </c>
    </row>
    <row r="1418" spans="1:14" x14ac:dyDescent="0.2">
      <c r="A1418" s="13">
        <v>1394</v>
      </c>
      <c r="C1418" s="50" t="s">
        <v>32</v>
      </c>
      <c r="E1418" s="22" t="s">
        <v>16</v>
      </c>
      <c r="F1418" s="22" t="s">
        <v>16</v>
      </c>
      <c r="G1418" s="22" t="s">
        <v>16</v>
      </c>
      <c r="H1418" s="22" t="s">
        <v>16</v>
      </c>
      <c r="I1418" s="22" t="s">
        <v>16</v>
      </c>
      <c r="J1418" s="22" t="s">
        <v>16</v>
      </c>
      <c r="K1418" s="22" t="s">
        <v>16</v>
      </c>
      <c r="L1418" s="22" t="s">
        <v>16</v>
      </c>
      <c r="M1418" s="22" t="s">
        <v>16</v>
      </c>
      <c r="N1418" s="22" t="s">
        <v>16</v>
      </c>
    </row>
    <row r="1419" spans="1:14" x14ac:dyDescent="0.2">
      <c r="A1419" s="13">
        <v>1395</v>
      </c>
      <c r="C1419" s="50" t="s">
        <v>32</v>
      </c>
      <c r="E1419" s="22" t="s">
        <v>16</v>
      </c>
      <c r="F1419" s="22" t="s">
        <v>16</v>
      </c>
      <c r="G1419" s="22" t="s">
        <v>16</v>
      </c>
      <c r="H1419" s="22" t="s">
        <v>16</v>
      </c>
      <c r="I1419" s="22" t="s">
        <v>16</v>
      </c>
      <c r="J1419" s="22" t="s">
        <v>16</v>
      </c>
      <c r="K1419" s="22" t="s">
        <v>16</v>
      </c>
      <c r="L1419" s="22" t="s">
        <v>16</v>
      </c>
      <c r="M1419" s="22" t="s">
        <v>16</v>
      </c>
      <c r="N1419" s="22" t="s">
        <v>16</v>
      </c>
    </row>
    <row r="1420" spans="1:14" x14ac:dyDescent="0.2">
      <c r="A1420" s="13">
        <v>1396</v>
      </c>
      <c r="C1420" s="50" t="s">
        <v>32</v>
      </c>
      <c r="E1420" s="22" t="s">
        <v>16</v>
      </c>
      <c r="F1420" s="22" t="s">
        <v>16</v>
      </c>
      <c r="G1420" s="22" t="s">
        <v>16</v>
      </c>
      <c r="H1420" s="22" t="s">
        <v>16</v>
      </c>
      <c r="I1420" s="22" t="s">
        <v>16</v>
      </c>
      <c r="J1420" s="22" t="s">
        <v>16</v>
      </c>
      <c r="K1420" s="22" t="s">
        <v>16</v>
      </c>
      <c r="L1420" s="22" t="s">
        <v>16</v>
      </c>
      <c r="M1420" s="22" t="s">
        <v>16</v>
      </c>
      <c r="N1420" s="22" t="s">
        <v>16</v>
      </c>
    </row>
    <row r="1421" spans="1:14" x14ac:dyDescent="0.2">
      <c r="A1421" s="13">
        <v>1397</v>
      </c>
      <c r="C1421" s="50" t="s">
        <v>32</v>
      </c>
      <c r="E1421" s="22" t="s">
        <v>16</v>
      </c>
      <c r="F1421" s="22" t="s">
        <v>16</v>
      </c>
      <c r="G1421" s="22" t="s">
        <v>16</v>
      </c>
      <c r="H1421" s="22" t="s">
        <v>16</v>
      </c>
      <c r="I1421" s="22" t="s">
        <v>16</v>
      </c>
      <c r="J1421" s="22" t="s">
        <v>16</v>
      </c>
      <c r="K1421" s="22" t="s">
        <v>16</v>
      </c>
      <c r="L1421" s="22" t="s">
        <v>16</v>
      </c>
      <c r="M1421" s="22" t="s">
        <v>16</v>
      </c>
      <c r="N1421" s="22" t="s">
        <v>16</v>
      </c>
    </row>
    <row r="1422" spans="1:14" x14ac:dyDescent="0.2">
      <c r="A1422" s="13">
        <v>1398</v>
      </c>
      <c r="C1422" s="50" t="s">
        <v>32</v>
      </c>
      <c r="E1422" s="22" t="s">
        <v>16</v>
      </c>
      <c r="F1422" s="22" t="s">
        <v>16</v>
      </c>
      <c r="G1422" s="22" t="s">
        <v>16</v>
      </c>
      <c r="H1422" s="22" t="s">
        <v>16</v>
      </c>
      <c r="I1422" s="22" t="s">
        <v>16</v>
      </c>
      <c r="J1422" s="22" t="s">
        <v>16</v>
      </c>
      <c r="K1422" s="22" t="s">
        <v>16</v>
      </c>
      <c r="L1422" s="22" t="s">
        <v>16</v>
      </c>
      <c r="M1422" s="22" t="s">
        <v>16</v>
      </c>
      <c r="N1422" s="22" t="s">
        <v>16</v>
      </c>
    </row>
    <row r="1423" spans="1:14" x14ac:dyDescent="0.2">
      <c r="A1423" s="13">
        <v>1399</v>
      </c>
      <c r="C1423" s="50" t="s">
        <v>32</v>
      </c>
      <c r="E1423" s="22" t="s">
        <v>16</v>
      </c>
      <c r="F1423" s="22" t="s">
        <v>16</v>
      </c>
      <c r="G1423" s="22" t="s">
        <v>16</v>
      </c>
      <c r="H1423" s="22" t="s">
        <v>16</v>
      </c>
      <c r="I1423" s="22" t="s">
        <v>16</v>
      </c>
      <c r="J1423" s="22" t="s">
        <v>16</v>
      </c>
      <c r="K1423" s="22" t="s">
        <v>16</v>
      </c>
      <c r="L1423" s="22" t="s">
        <v>16</v>
      </c>
      <c r="M1423" s="22" t="s">
        <v>16</v>
      </c>
      <c r="N1423" s="22" t="s">
        <v>16</v>
      </c>
    </row>
    <row r="1424" spans="1:14" x14ac:dyDescent="0.2">
      <c r="A1424" s="13">
        <v>1400</v>
      </c>
      <c r="C1424" s="50" t="s">
        <v>32</v>
      </c>
      <c r="E1424" s="22" t="s">
        <v>16</v>
      </c>
      <c r="F1424" s="22" t="s">
        <v>16</v>
      </c>
      <c r="G1424" s="22" t="s">
        <v>16</v>
      </c>
      <c r="H1424" s="22" t="s">
        <v>16</v>
      </c>
      <c r="I1424" s="22" t="s">
        <v>16</v>
      </c>
      <c r="J1424" s="22" t="s">
        <v>16</v>
      </c>
      <c r="K1424" s="22" t="s">
        <v>16</v>
      </c>
      <c r="L1424" s="22" t="s">
        <v>16</v>
      </c>
      <c r="M1424" s="22" t="s">
        <v>16</v>
      </c>
      <c r="N1424" s="22" t="s">
        <v>16</v>
      </c>
    </row>
    <row r="1425" spans="1:14" x14ac:dyDescent="0.2">
      <c r="A1425" s="13">
        <v>1401</v>
      </c>
      <c r="C1425" s="50" t="s">
        <v>32</v>
      </c>
      <c r="E1425" s="22" t="s">
        <v>16</v>
      </c>
      <c r="F1425" s="22" t="s">
        <v>16</v>
      </c>
      <c r="G1425" s="22" t="s">
        <v>16</v>
      </c>
      <c r="H1425" s="22" t="s">
        <v>16</v>
      </c>
      <c r="I1425" s="22" t="s">
        <v>16</v>
      </c>
      <c r="J1425" s="22" t="s">
        <v>16</v>
      </c>
      <c r="K1425" s="22" t="s">
        <v>16</v>
      </c>
      <c r="L1425" s="22" t="s">
        <v>16</v>
      </c>
      <c r="M1425" s="22" t="s">
        <v>16</v>
      </c>
      <c r="N1425" s="22" t="s">
        <v>16</v>
      </c>
    </row>
    <row r="1426" spans="1:14" x14ac:dyDescent="0.2">
      <c r="A1426" s="13">
        <v>1402</v>
      </c>
      <c r="C1426" s="50" t="s">
        <v>32</v>
      </c>
      <c r="E1426" s="22" t="s">
        <v>16</v>
      </c>
      <c r="F1426" s="22" t="s">
        <v>16</v>
      </c>
      <c r="G1426" s="22" t="s">
        <v>16</v>
      </c>
      <c r="H1426" s="22" t="s">
        <v>16</v>
      </c>
      <c r="I1426" s="22" t="s">
        <v>16</v>
      </c>
      <c r="J1426" s="22" t="s">
        <v>16</v>
      </c>
      <c r="K1426" s="22" t="s">
        <v>16</v>
      </c>
      <c r="L1426" s="22" t="s">
        <v>16</v>
      </c>
      <c r="M1426" s="22" t="s">
        <v>16</v>
      </c>
      <c r="N1426" s="22" t="s">
        <v>16</v>
      </c>
    </row>
    <row r="1427" spans="1:14" x14ac:dyDescent="0.2">
      <c r="A1427" s="13">
        <v>1403</v>
      </c>
      <c r="C1427" s="50" t="s">
        <v>32</v>
      </c>
      <c r="E1427" s="22" t="s">
        <v>16</v>
      </c>
      <c r="F1427" s="22" t="s">
        <v>16</v>
      </c>
      <c r="G1427" s="22" t="s">
        <v>16</v>
      </c>
      <c r="H1427" s="22" t="s">
        <v>16</v>
      </c>
      <c r="I1427" s="22" t="s">
        <v>16</v>
      </c>
      <c r="J1427" s="22" t="s">
        <v>16</v>
      </c>
      <c r="K1427" s="22" t="s">
        <v>16</v>
      </c>
      <c r="L1427" s="22" t="s">
        <v>16</v>
      </c>
      <c r="M1427" s="22" t="s">
        <v>16</v>
      </c>
      <c r="N1427" s="22" t="s">
        <v>16</v>
      </c>
    </row>
    <row r="1428" spans="1:14" x14ac:dyDescent="0.2">
      <c r="A1428" s="13">
        <v>1404</v>
      </c>
      <c r="C1428" s="50" t="s">
        <v>32</v>
      </c>
      <c r="E1428" s="22" t="s">
        <v>16</v>
      </c>
      <c r="F1428" s="22" t="s">
        <v>16</v>
      </c>
      <c r="G1428" s="22" t="s">
        <v>16</v>
      </c>
      <c r="H1428" s="22" t="s">
        <v>16</v>
      </c>
      <c r="I1428" s="22" t="s">
        <v>16</v>
      </c>
      <c r="J1428" s="22" t="s">
        <v>16</v>
      </c>
      <c r="K1428" s="22" t="s">
        <v>16</v>
      </c>
      <c r="L1428" s="22" t="s">
        <v>16</v>
      </c>
      <c r="M1428" s="22" t="s">
        <v>16</v>
      </c>
      <c r="N1428" s="22" t="s">
        <v>16</v>
      </c>
    </row>
    <row r="1429" spans="1:14" x14ac:dyDescent="0.2">
      <c r="A1429" s="13">
        <v>1405</v>
      </c>
      <c r="C1429" s="50" t="s">
        <v>32</v>
      </c>
      <c r="E1429" s="22" t="s">
        <v>16</v>
      </c>
      <c r="F1429" s="22" t="s">
        <v>16</v>
      </c>
      <c r="G1429" s="22" t="s">
        <v>16</v>
      </c>
      <c r="H1429" s="22" t="s">
        <v>16</v>
      </c>
      <c r="I1429" s="22" t="s">
        <v>16</v>
      </c>
      <c r="J1429" s="22" t="s">
        <v>16</v>
      </c>
      <c r="K1429" s="22" t="s">
        <v>16</v>
      </c>
      <c r="L1429" s="22" t="s">
        <v>16</v>
      </c>
      <c r="M1429" s="22" t="s">
        <v>16</v>
      </c>
      <c r="N1429" s="22" t="s">
        <v>16</v>
      </c>
    </row>
    <row r="1430" spans="1:14" x14ac:dyDescent="0.2">
      <c r="A1430" s="13">
        <v>1406</v>
      </c>
      <c r="C1430" s="50" t="s">
        <v>32</v>
      </c>
      <c r="E1430" s="22" t="s">
        <v>16</v>
      </c>
      <c r="F1430" s="22" t="s">
        <v>16</v>
      </c>
      <c r="G1430" s="22" t="s">
        <v>16</v>
      </c>
      <c r="H1430" s="22" t="s">
        <v>16</v>
      </c>
      <c r="I1430" s="22" t="s">
        <v>16</v>
      </c>
      <c r="J1430" s="22" t="s">
        <v>16</v>
      </c>
      <c r="K1430" s="22" t="s">
        <v>16</v>
      </c>
      <c r="L1430" s="22" t="s">
        <v>16</v>
      </c>
      <c r="M1430" s="22" t="s">
        <v>16</v>
      </c>
      <c r="N1430" s="22" t="s">
        <v>16</v>
      </c>
    </row>
    <row r="1431" spans="1:14" x14ac:dyDescent="0.2">
      <c r="A1431" s="13">
        <v>1407</v>
      </c>
      <c r="C1431" s="50" t="s">
        <v>32</v>
      </c>
      <c r="E1431" s="22" t="s">
        <v>16</v>
      </c>
      <c r="F1431" s="22" t="s">
        <v>16</v>
      </c>
      <c r="G1431" s="22" t="s">
        <v>16</v>
      </c>
      <c r="H1431" s="22" t="s">
        <v>16</v>
      </c>
      <c r="I1431" s="22" t="s">
        <v>16</v>
      </c>
      <c r="J1431" s="22" t="s">
        <v>16</v>
      </c>
      <c r="K1431" s="22" t="s">
        <v>16</v>
      </c>
      <c r="L1431" s="22" t="s">
        <v>16</v>
      </c>
      <c r="M1431" s="22" t="s">
        <v>16</v>
      </c>
      <c r="N1431" s="22" t="s">
        <v>16</v>
      </c>
    </row>
    <row r="1432" spans="1:14" x14ac:dyDescent="0.2">
      <c r="A1432" s="13">
        <v>1408</v>
      </c>
      <c r="C1432" s="50" t="s">
        <v>32</v>
      </c>
      <c r="E1432" s="22" t="s">
        <v>16</v>
      </c>
      <c r="F1432" s="22" t="s">
        <v>16</v>
      </c>
      <c r="G1432" s="22" t="s">
        <v>16</v>
      </c>
      <c r="H1432" s="22" t="s">
        <v>16</v>
      </c>
      <c r="I1432" s="22" t="s">
        <v>16</v>
      </c>
      <c r="J1432" s="22" t="s">
        <v>16</v>
      </c>
      <c r="K1432" s="22" t="s">
        <v>16</v>
      </c>
      <c r="L1432" s="22" t="s">
        <v>16</v>
      </c>
      <c r="M1432" s="22" t="s">
        <v>16</v>
      </c>
      <c r="N1432" s="22" t="s">
        <v>16</v>
      </c>
    </row>
    <row r="1433" spans="1:14" x14ac:dyDescent="0.2">
      <c r="A1433" s="13">
        <v>1409</v>
      </c>
      <c r="C1433" s="50" t="s">
        <v>32</v>
      </c>
      <c r="E1433" s="22" t="s">
        <v>16</v>
      </c>
      <c r="F1433" s="22" t="s">
        <v>16</v>
      </c>
      <c r="G1433" s="22" t="s">
        <v>16</v>
      </c>
      <c r="H1433" s="22" t="s">
        <v>16</v>
      </c>
      <c r="I1433" s="22" t="s">
        <v>16</v>
      </c>
      <c r="J1433" s="22" t="s">
        <v>16</v>
      </c>
      <c r="K1433" s="22" t="s">
        <v>16</v>
      </c>
      <c r="L1433" s="22" t="s">
        <v>16</v>
      </c>
      <c r="M1433" s="22" t="s">
        <v>16</v>
      </c>
      <c r="N1433" s="22" t="s">
        <v>16</v>
      </c>
    </row>
    <row r="1434" spans="1:14" x14ac:dyDescent="0.2">
      <c r="A1434" s="13">
        <v>1410</v>
      </c>
      <c r="C1434" s="50" t="s">
        <v>32</v>
      </c>
      <c r="E1434" s="22" t="s">
        <v>16</v>
      </c>
      <c r="F1434" s="22" t="s">
        <v>16</v>
      </c>
      <c r="G1434" s="22" t="s">
        <v>16</v>
      </c>
      <c r="H1434" s="22" t="s">
        <v>16</v>
      </c>
      <c r="I1434" s="22" t="s">
        <v>16</v>
      </c>
      <c r="J1434" s="22" t="s">
        <v>16</v>
      </c>
      <c r="K1434" s="22" t="s">
        <v>16</v>
      </c>
      <c r="L1434" s="22" t="s">
        <v>16</v>
      </c>
      <c r="M1434" s="22" t="s">
        <v>16</v>
      </c>
      <c r="N1434" s="22" t="s">
        <v>16</v>
      </c>
    </row>
    <row r="1435" spans="1:14" x14ac:dyDescent="0.2">
      <c r="A1435" s="13">
        <v>1411</v>
      </c>
      <c r="C1435" s="50" t="s">
        <v>32</v>
      </c>
      <c r="E1435" s="22" t="s">
        <v>16</v>
      </c>
      <c r="F1435" s="22" t="s">
        <v>16</v>
      </c>
      <c r="G1435" s="22" t="s">
        <v>16</v>
      </c>
      <c r="H1435" s="22" t="s">
        <v>16</v>
      </c>
      <c r="I1435" s="22" t="s">
        <v>16</v>
      </c>
      <c r="J1435" s="22" t="s">
        <v>16</v>
      </c>
      <c r="K1435" s="22" t="s">
        <v>16</v>
      </c>
      <c r="L1435" s="22" t="s">
        <v>16</v>
      </c>
      <c r="M1435" s="22" t="s">
        <v>16</v>
      </c>
      <c r="N1435" s="22" t="s">
        <v>16</v>
      </c>
    </row>
    <row r="1436" spans="1:14" x14ac:dyDescent="0.2">
      <c r="A1436" s="13">
        <v>1412</v>
      </c>
      <c r="C1436" s="50" t="s">
        <v>32</v>
      </c>
      <c r="E1436" s="22" t="s">
        <v>16</v>
      </c>
      <c r="F1436" s="22" t="s">
        <v>16</v>
      </c>
      <c r="G1436" s="22" t="s">
        <v>16</v>
      </c>
      <c r="H1436" s="22" t="s">
        <v>16</v>
      </c>
      <c r="I1436" s="22" t="s">
        <v>16</v>
      </c>
      <c r="J1436" s="22" t="s">
        <v>16</v>
      </c>
      <c r="K1436" s="22" t="s">
        <v>16</v>
      </c>
      <c r="L1436" s="22" t="s">
        <v>16</v>
      </c>
      <c r="M1436" s="22" t="s">
        <v>16</v>
      </c>
      <c r="N1436" s="22" t="s">
        <v>16</v>
      </c>
    </row>
    <row r="1437" spans="1:14" x14ac:dyDescent="0.2">
      <c r="A1437" s="13">
        <v>1413</v>
      </c>
      <c r="C1437" s="50" t="s">
        <v>32</v>
      </c>
      <c r="E1437" s="22" t="s">
        <v>16</v>
      </c>
      <c r="F1437" s="22" t="s">
        <v>16</v>
      </c>
      <c r="G1437" s="22" t="s">
        <v>16</v>
      </c>
      <c r="H1437" s="22" t="s">
        <v>16</v>
      </c>
      <c r="I1437" s="22" t="s">
        <v>16</v>
      </c>
      <c r="J1437" s="22" t="s">
        <v>16</v>
      </c>
      <c r="K1437" s="22" t="s">
        <v>16</v>
      </c>
      <c r="L1437" s="22" t="s">
        <v>16</v>
      </c>
      <c r="M1437" s="22" t="s">
        <v>16</v>
      </c>
      <c r="N1437" s="22" t="s">
        <v>16</v>
      </c>
    </row>
    <row r="1438" spans="1:14" x14ac:dyDescent="0.2">
      <c r="A1438" s="13">
        <v>1414</v>
      </c>
      <c r="C1438" s="50" t="s">
        <v>32</v>
      </c>
      <c r="E1438" s="22" t="s">
        <v>16</v>
      </c>
      <c r="F1438" s="22" t="s">
        <v>16</v>
      </c>
      <c r="G1438" s="22" t="s">
        <v>16</v>
      </c>
      <c r="H1438" s="22" t="s">
        <v>16</v>
      </c>
      <c r="I1438" s="22" t="s">
        <v>16</v>
      </c>
      <c r="J1438" s="22" t="s">
        <v>16</v>
      </c>
      <c r="K1438" s="22" t="s">
        <v>16</v>
      </c>
      <c r="L1438" s="22" t="s">
        <v>16</v>
      </c>
      <c r="M1438" s="22" t="s">
        <v>16</v>
      </c>
      <c r="N1438" s="22" t="s">
        <v>16</v>
      </c>
    </row>
    <row r="1439" spans="1:14" x14ac:dyDescent="0.2">
      <c r="A1439" s="13">
        <v>1415</v>
      </c>
      <c r="C1439" s="50" t="s">
        <v>32</v>
      </c>
      <c r="E1439" s="22" t="s">
        <v>16</v>
      </c>
      <c r="F1439" s="22" t="s">
        <v>16</v>
      </c>
      <c r="G1439" s="22" t="s">
        <v>16</v>
      </c>
      <c r="H1439" s="22" t="s">
        <v>16</v>
      </c>
      <c r="I1439" s="22" t="s">
        <v>16</v>
      </c>
      <c r="J1439" s="22" t="s">
        <v>16</v>
      </c>
      <c r="K1439" s="22" t="s">
        <v>16</v>
      </c>
      <c r="L1439" s="22" t="s">
        <v>16</v>
      </c>
      <c r="M1439" s="22" t="s">
        <v>16</v>
      </c>
      <c r="N1439" s="22" t="s">
        <v>16</v>
      </c>
    </row>
    <row r="1440" spans="1:14" x14ac:dyDescent="0.2">
      <c r="A1440" s="13">
        <v>1416</v>
      </c>
      <c r="C1440" s="50" t="s">
        <v>32</v>
      </c>
      <c r="E1440" s="22" t="s">
        <v>16</v>
      </c>
      <c r="F1440" s="22" t="s">
        <v>16</v>
      </c>
      <c r="G1440" s="22" t="s">
        <v>16</v>
      </c>
      <c r="H1440" s="22" t="s">
        <v>16</v>
      </c>
      <c r="I1440" s="22" t="s">
        <v>16</v>
      </c>
      <c r="J1440" s="22" t="s">
        <v>16</v>
      </c>
      <c r="K1440" s="22" t="s">
        <v>16</v>
      </c>
      <c r="L1440" s="22" t="s">
        <v>16</v>
      </c>
      <c r="M1440" s="22" t="s">
        <v>16</v>
      </c>
      <c r="N1440" s="22" t="s">
        <v>16</v>
      </c>
    </row>
    <row r="1441" spans="1:14" x14ac:dyDescent="0.2">
      <c r="A1441" s="13">
        <v>1417</v>
      </c>
      <c r="C1441" s="50" t="s">
        <v>32</v>
      </c>
      <c r="E1441" s="22" t="s">
        <v>16</v>
      </c>
      <c r="F1441" s="22" t="s">
        <v>16</v>
      </c>
      <c r="G1441" s="22" t="s">
        <v>16</v>
      </c>
      <c r="H1441" s="22" t="s">
        <v>16</v>
      </c>
      <c r="I1441" s="22" t="s">
        <v>16</v>
      </c>
      <c r="J1441" s="22" t="s">
        <v>16</v>
      </c>
      <c r="K1441" s="22" t="s">
        <v>16</v>
      </c>
      <c r="L1441" s="22" t="s">
        <v>16</v>
      </c>
      <c r="M1441" s="22" t="s">
        <v>16</v>
      </c>
      <c r="N1441" s="22" t="s">
        <v>16</v>
      </c>
    </row>
    <row r="1442" spans="1:14" x14ac:dyDescent="0.2">
      <c r="A1442" s="13">
        <v>1418</v>
      </c>
      <c r="C1442" s="50" t="s">
        <v>32</v>
      </c>
      <c r="E1442" s="22" t="s">
        <v>16</v>
      </c>
      <c r="F1442" s="22" t="s">
        <v>16</v>
      </c>
      <c r="G1442" s="22" t="s">
        <v>16</v>
      </c>
      <c r="H1442" s="22" t="s">
        <v>16</v>
      </c>
      <c r="I1442" s="22" t="s">
        <v>16</v>
      </c>
      <c r="J1442" s="22" t="s">
        <v>16</v>
      </c>
      <c r="K1442" s="22" t="s">
        <v>16</v>
      </c>
      <c r="L1442" s="22" t="s">
        <v>16</v>
      </c>
      <c r="M1442" s="22" t="s">
        <v>16</v>
      </c>
      <c r="N1442" s="22" t="s">
        <v>16</v>
      </c>
    </row>
    <row r="1443" spans="1:14" x14ac:dyDescent="0.2">
      <c r="A1443" s="13">
        <v>1419</v>
      </c>
      <c r="C1443" s="50" t="s">
        <v>32</v>
      </c>
      <c r="E1443" s="22" t="s">
        <v>16</v>
      </c>
      <c r="F1443" s="22" t="s">
        <v>16</v>
      </c>
      <c r="G1443" s="22" t="s">
        <v>16</v>
      </c>
      <c r="H1443" s="22" t="s">
        <v>16</v>
      </c>
      <c r="I1443" s="22" t="s">
        <v>16</v>
      </c>
      <c r="J1443" s="22" t="s">
        <v>16</v>
      </c>
      <c r="K1443" s="22" t="s">
        <v>16</v>
      </c>
      <c r="L1443" s="22" t="s">
        <v>16</v>
      </c>
      <c r="M1443" s="22" t="s">
        <v>16</v>
      </c>
      <c r="N1443" s="22" t="s">
        <v>16</v>
      </c>
    </row>
    <row r="1444" spans="1:14" x14ac:dyDescent="0.2">
      <c r="A1444" s="13">
        <v>1420</v>
      </c>
      <c r="C1444" s="50" t="s">
        <v>32</v>
      </c>
      <c r="E1444" s="22" t="s">
        <v>16</v>
      </c>
      <c r="F1444" s="22" t="s">
        <v>16</v>
      </c>
      <c r="G1444" s="22" t="s">
        <v>16</v>
      </c>
      <c r="H1444" s="22" t="s">
        <v>16</v>
      </c>
      <c r="I1444" s="22" t="s">
        <v>16</v>
      </c>
      <c r="J1444" s="22" t="s">
        <v>16</v>
      </c>
      <c r="K1444" s="22" t="s">
        <v>16</v>
      </c>
      <c r="L1444" s="22" t="s">
        <v>16</v>
      </c>
      <c r="M1444" s="22" t="s">
        <v>16</v>
      </c>
      <c r="N1444" s="22" t="s">
        <v>16</v>
      </c>
    </row>
    <row r="1445" spans="1:14" x14ac:dyDescent="0.2">
      <c r="A1445" s="22" t="s">
        <v>32</v>
      </c>
      <c r="B1445" s="22" t="s">
        <v>32</v>
      </c>
      <c r="C1445" s="22" t="s">
        <v>32</v>
      </c>
      <c r="E1445" s="22" t="s">
        <v>16</v>
      </c>
      <c r="F1445" s="22" t="s">
        <v>16</v>
      </c>
      <c r="G1445" s="22" t="s">
        <v>16</v>
      </c>
      <c r="H1445" s="22" t="s">
        <v>16</v>
      </c>
      <c r="I1445" s="22" t="s">
        <v>16</v>
      </c>
      <c r="J1445" s="22" t="s">
        <v>16</v>
      </c>
      <c r="K1445" s="22" t="s">
        <v>16</v>
      </c>
      <c r="L1445" s="22" t="s">
        <v>16</v>
      </c>
      <c r="M1445" s="22" t="s">
        <v>16</v>
      </c>
      <c r="N1445" s="22" t="s">
        <v>16</v>
      </c>
    </row>
    <row r="1446" spans="1:14" x14ac:dyDescent="0.2">
      <c r="A1446" s="22" t="s">
        <v>32</v>
      </c>
      <c r="B1446" s="22" t="s">
        <v>32</v>
      </c>
      <c r="C1446" s="22" t="s">
        <v>32</v>
      </c>
      <c r="E1446" s="22" t="s">
        <v>16</v>
      </c>
      <c r="F1446" s="22" t="s">
        <v>16</v>
      </c>
      <c r="G1446" s="22" t="s">
        <v>16</v>
      </c>
      <c r="H1446" s="22" t="s">
        <v>16</v>
      </c>
      <c r="I1446" s="22" t="s">
        <v>16</v>
      </c>
      <c r="J1446" s="22" t="s">
        <v>16</v>
      </c>
      <c r="K1446" s="22" t="s">
        <v>16</v>
      </c>
      <c r="L1446" s="22" t="s">
        <v>16</v>
      </c>
      <c r="M1446" s="22" t="s">
        <v>16</v>
      </c>
      <c r="N1446" s="22" t="s">
        <v>16</v>
      </c>
    </row>
    <row r="1447" spans="1:14" x14ac:dyDescent="0.2">
      <c r="A1447" s="13">
        <v>1423</v>
      </c>
      <c r="C1447" s="50" t="s">
        <v>32</v>
      </c>
      <c r="E1447" s="22" t="s">
        <v>16</v>
      </c>
      <c r="F1447" s="22" t="s">
        <v>16</v>
      </c>
      <c r="G1447" s="22" t="s">
        <v>16</v>
      </c>
      <c r="H1447" s="22" t="s">
        <v>16</v>
      </c>
      <c r="I1447" s="22" t="s">
        <v>16</v>
      </c>
      <c r="J1447" s="22" t="s">
        <v>16</v>
      </c>
      <c r="K1447" s="22" t="s">
        <v>16</v>
      </c>
      <c r="L1447" s="22" t="s">
        <v>16</v>
      </c>
      <c r="M1447" s="22" t="s">
        <v>16</v>
      </c>
      <c r="N1447" s="22" t="s">
        <v>16</v>
      </c>
    </row>
    <row r="1448" spans="1:14" x14ac:dyDescent="0.2">
      <c r="A1448" s="22" t="s">
        <v>32</v>
      </c>
      <c r="B1448" s="22" t="s">
        <v>32</v>
      </c>
      <c r="C1448" s="22" t="s">
        <v>32</v>
      </c>
      <c r="E1448" s="22" t="s">
        <v>16</v>
      </c>
      <c r="F1448" s="22" t="s">
        <v>16</v>
      </c>
      <c r="G1448" s="22" t="s">
        <v>16</v>
      </c>
      <c r="H1448" s="22" t="s">
        <v>16</v>
      </c>
      <c r="I1448" s="22" t="s">
        <v>16</v>
      </c>
      <c r="J1448" s="22" t="s">
        <v>16</v>
      </c>
      <c r="K1448" s="22" t="s">
        <v>16</v>
      </c>
      <c r="L1448" s="22" t="s">
        <v>16</v>
      </c>
      <c r="M1448" s="22" t="s">
        <v>16</v>
      </c>
      <c r="N1448" s="22" t="s">
        <v>16</v>
      </c>
    </row>
    <row r="1449" spans="1:14" x14ac:dyDescent="0.2">
      <c r="A1449" s="22" t="s">
        <v>32</v>
      </c>
      <c r="B1449" s="22" t="s">
        <v>32</v>
      </c>
      <c r="C1449" s="22" t="s">
        <v>32</v>
      </c>
      <c r="E1449" s="22" t="s">
        <v>16</v>
      </c>
      <c r="F1449" s="22" t="s">
        <v>16</v>
      </c>
      <c r="G1449" s="22" t="s">
        <v>16</v>
      </c>
      <c r="H1449" s="22" t="s">
        <v>16</v>
      </c>
      <c r="I1449" s="22" t="s">
        <v>16</v>
      </c>
      <c r="J1449" s="22" t="s">
        <v>16</v>
      </c>
      <c r="K1449" s="22" t="s">
        <v>16</v>
      </c>
      <c r="L1449" s="22" t="s">
        <v>16</v>
      </c>
      <c r="M1449" s="22" t="s">
        <v>16</v>
      </c>
      <c r="N1449" s="22" t="s">
        <v>16</v>
      </c>
    </row>
    <row r="1450" spans="1:14" x14ac:dyDescent="0.2">
      <c r="A1450" s="13">
        <v>1426</v>
      </c>
      <c r="B1450">
        <v>34</v>
      </c>
      <c r="D1450" t="s">
        <v>241</v>
      </c>
      <c r="E1450" s="22" t="s">
        <v>16</v>
      </c>
      <c r="F1450" s="22" t="s">
        <v>16</v>
      </c>
      <c r="G1450" s="22" t="s">
        <v>16</v>
      </c>
      <c r="H1450" s="22" t="s">
        <v>16</v>
      </c>
      <c r="I1450" s="22" t="s">
        <v>16</v>
      </c>
      <c r="J1450" s="22" t="s">
        <v>16</v>
      </c>
      <c r="K1450" s="22" t="s">
        <v>16</v>
      </c>
      <c r="L1450" s="22" t="s">
        <v>16</v>
      </c>
      <c r="M1450" s="22" t="s">
        <v>16</v>
      </c>
      <c r="N1450" s="23" t="s">
        <v>17</v>
      </c>
    </row>
    <row r="1451" spans="1:14" x14ac:dyDescent="0.2">
      <c r="A1451" s="22" t="s">
        <v>32</v>
      </c>
      <c r="B1451" s="22" t="s">
        <v>32</v>
      </c>
      <c r="D1451" s="22" t="s">
        <v>32</v>
      </c>
      <c r="E1451" s="22" t="s">
        <v>16</v>
      </c>
      <c r="F1451" s="22" t="s">
        <v>16</v>
      </c>
      <c r="G1451" s="22" t="s">
        <v>16</v>
      </c>
      <c r="H1451" s="22" t="s">
        <v>16</v>
      </c>
      <c r="I1451" s="22" t="s">
        <v>16</v>
      </c>
      <c r="J1451" s="22" t="s">
        <v>16</v>
      </c>
      <c r="K1451" s="22" t="s">
        <v>16</v>
      </c>
      <c r="L1451" s="22" t="s">
        <v>16</v>
      </c>
      <c r="M1451" s="22" t="s">
        <v>16</v>
      </c>
      <c r="N1451" s="22" t="s">
        <v>16</v>
      </c>
    </row>
    <row r="1452" spans="1:14" x14ac:dyDescent="0.2">
      <c r="A1452" s="13">
        <v>1428</v>
      </c>
      <c r="B1452">
        <v>35</v>
      </c>
      <c r="D1452" t="s">
        <v>241</v>
      </c>
      <c r="E1452" s="22" t="s">
        <v>16</v>
      </c>
      <c r="F1452" s="22" t="s">
        <v>16</v>
      </c>
      <c r="G1452" s="22" t="s">
        <v>16</v>
      </c>
      <c r="H1452" s="22" t="s">
        <v>16</v>
      </c>
      <c r="I1452" s="22" t="s">
        <v>16</v>
      </c>
      <c r="J1452" s="22" t="s">
        <v>16</v>
      </c>
      <c r="K1452" s="22" t="s">
        <v>16</v>
      </c>
      <c r="L1452" s="22" t="s">
        <v>16</v>
      </c>
      <c r="M1452" s="22" t="s">
        <v>16</v>
      </c>
      <c r="N1452" s="23" t="s">
        <v>17</v>
      </c>
    </row>
    <row r="1453" spans="1:14" x14ac:dyDescent="0.2">
      <c r="A1453" s="13">
        <v>1429</v>
      </c>
      <c r="B1453">
        <v>35</v>
      </c>
      <c r="D1453" t="s">
        <v>242</v>
      </c>
      <c r="E1453" s="22" t="s">
        <v>16</v>
      </c>
      <c r="F1453" s="22" t="s">
        <v>16</v>
      </c>
      <c r="G1453" s="22" t="s">
        <v>16</v>
      </c>
      <c r="H1453" s="22" t="s">
        <v>16</v>
      </c>
      <c r="I1453" s="22" t="s">
        <v>16</v>
      </c>
      <c r="J1453" s="22" t="s">
        <v>16</v>
      </c>
      <c r="K1453" s="22" t="s">
        <v>16</v>
      </c>
      <c r="L1453" s="22" t="s">
        <v>16</v>
      </c>
      <c r="M1453" s="22" t="s">
        <v>16</v>
      </c>
      <c r="N1453" s="23" t="s">
        <v>17</v>
      </c>
    </row>
    <row r="1454" spans="1:14" x14ac:dyDescent="0.2">
      <c r="A1454" s="22" t="s">
        <v>32</v>
      </c>
      <c r="B1454" s="22" t="s">
        <v>32</v>
      </c>
      <c r="D1454" s="22" t="s">
        <v>32</v>
      </c>
      <c r="E1454" s="22" t="s">
        <v>16</v>
      </c>
      <c r="F1454" s="22" t="s">
        <v>16</v>
      </c>
      <c r="G1454" s="22" t="s">
        <v>16</v>
      </c>
      <c r="H1454" s="22" t="s">
        <v>16</v>
      </c>
      <c r="I1454" s="22" t="s">
        <v>16</v>
      </c>
      <c r="J1454" s="22" t="s">
        <v>16</v>
      </c>
      <c r="K1454" s="22" t="s">
        <v>16</v>
      </c>
      <c r="L1454" s="22" t="s">
        <v>16</v>
      </c>
      <c r="M1454" s="22" t="s">
        <v>16</v>
      </c>
      <c r="N1454" s="22" t="s">
        <v>16</v>
      </c>
    </row>
    <row r="1455" spans="1:14" x14ac:dyDescent="0.2">
      <c r="A1455" s="13">
        <v>1431</v>
      </c>
      <c r="B1455">
        <v>5</v>
      </c>
      <c r="D1455" t="s">
        <v>246</v>
      </c>
      <c r="E1455" s="22" t="s">
        <v>16</v>
      </c>
      <c r="F1455" s="22" t="s">
        <v>16</v>
      </c>
      <c r="G1455" s="22" t="s">
        <v>16</v>
      </c>
      <c r="H1455" s="22" t="s">
        <v>16</v>
      </c>
      <c r="I1455" s="22" t="s">
        <v>16</v>
      </c>
      <c r="J1455" s="22" t="s">
        <v>16</v>
      </c>
      <c r="K1455" s="22" t="s">
        <v>16</v>
      </c>
      <c r="L1455" s="22" t="s">
        <v>16</v>
      </c>
      <c r="M1455" s="22" t="s">
        <v>16</v>
      </c>
      <c r="N1455" s="23" t="s">
        <v>17</v>
      </c>
    </row>
    <row r="1456" spans="1:14" x14ac:dyDescent="0.2">
      <c r="A1456" s="13">
        <v>1432</v>
      </c>
      <c r="B1456">
        <v>5</v>
      </c>
      <c r="D1456" t="s">
        <v>246</v>
      </c>
      <c r="E1456" s="22" t="s">
        <v>16</v>
      </c>
      <c r="F1456" s="22" t="s">
        <v>16</v>
      </c>
      <c r="G1456" s="22" t="s">
        <v>16</v>
      </c>
      <c r="H1456" s="22" t="s">
        <v>16</v>
      </c>
      <c r="I1456" s="22" t="s">
        <v>16</v>
      </c>
      <c r="J1456" s="22" t="s">
        <v>16</v>
      </c>
      <c r="K1456" s="22" t="s">
        <v>16</v>
      </c>
      <c r="L1456" s="22" t="s">
        <v>16</v>
      </c>
      <c r="M1456" s="22" t="s">
        <v>16</v>
      </c>
      <c r="N1456" s="23" t="s">
        <v>17</v>
      </c>
    </row>
    <row r="1457" spans="1:14" x14ac:dyDescent="0.2">
      <c r="A1457" s="13">
        <v>1433</v>
      </c>
      <c r="B1457">
        <v>5</v>
      </c>
      <c r="D1457" t="s">
        <v>246</v>
      </c>
      <c r="E1457" s="22" t="s">
        <v>16</v>
      </c>
      <c r="F1457" s="22" t="s">
        <v>16</v>
      </c>
      <c r="G1457" s="22" t="s">
        <v>16</v>
      </c>
      <c r="H1457" s="22" t="s">
        <v>16</v>
      </c>
      <c r="I1457" s="22" t="s">
        <v>16</v>
      </c>
      <c r="J1457" s="22" t="s">
        <v>16</v>
      </c>
      <c r="K1457" s="22" t="s">
        <v>16</v>
      </c>
      <c r="L1457" s="22" t="s">
        <v>16</v>
      </c>
      <c r="M1457" s="22" t="s">
        <v>16</v>
      </c>
      <c r="N1457" s="23" t="s">
        <v>17</v>
      </c>
    </row>
    <row r="1458" spans="1:14" x14ac:dyDescent="0.2">
      <c r="A1458" s="22" t="s">
        <v>32</v>
      </c>
      <c r="B1458" s="22" t="s">
        <v>32</v>
      </c>
      <c r="D1458" s="22" t="s">
        <v>32</v>
      </c>
      <c r="E1458" s="22" t="s">
        <v>16</v>
      </c>
      <c r="F1458" s="22" t="s">
        <v>16</v>
      </c>
      <c r="G1458" s="22" t="s">
        <v>16</v>
      </c>
      <c r="H1458" s="22" t="s">
        <v>16</v>
      </c>
      <c r="I1458" s="22" t="s">
        <v>16</v>
      </c>
      <c r="J1458" s="22" t="s">
        <v>16</v>
      </c>
      <c r="K1458" s="22" t="s">
        <v>16</v>
      </c>
      <c r="L1458" s="22" t="s">
        <v>16</v>
      </c>
      <c r="M1458" s="22" t="s">
        <v>16</v>
      </c>
      <c r="N1458" s="22" t="s">
        <v>16</v>
      </c>
    </row>
    <row r="1459" spans="1:14" x14ac:dyDescent="0.2">
      <c r="A1459" s="22" t="s">
        <v>32</v>
      </c>
      <c r="B1459" s="22" t="s">
        <v>32</v>
      </c>
      <c r="D1459" s="22" t="s">
        <v>32</v>
      </c>
      <c r="E1459" s="22" t="s">
        <v>16</v>
      </c>
      <c r="F1459" s="22" t="s">
        <v>16</v>
      </c>
      <c r="G1459" s="22" t="s">
        <v>16</v>
      </c>
      <c r="H1459" s="22" t="s">
        <v>16</v>
      </c>
      <c r="I1459" s="22" t="s">
        <v>16</v>
      </c>
      <c r="J1459" s="22" t="s">
        <v>16</v>
      </c>
      <c r="K1459" s="22" t="s">
        <v>16</v>
      </c>
      <c r="L1459" s="22" t="s">
        <v>16</v>
      </c>
      <c r="M1459" s="22" t="s">
        <v>16</v>
      </c>
      <c r="N1459" s="22" t="s">
        <v>16</v>
      </c>
    </row>
    <row r="1460" spans="1:14" x14ac:dyDescent="0.2">
      <c r="A1460" s="22" t="s">
        <v>32</v>
      </c>
      <c r="B1460" s="22" t="s">
        <v>32</v>
      </c>
      <c r="D1460" s="22" t="s">
        <v>32</v>
      </c>
      <c r="E1460" s="22" t="s">
        <v>16</v>
      </c>
      <c r="F1460" s="22" t="s">
        <v>16</v>
      </c>
      <c r="G1460" s="22" t="s">
        <v>16</v>
      </c>
      <c r="H1460" s="22" t="s">
        <v>16</v>
      </c>
      <c r="I1460" s="22" t="s">
        <v>16</v>
      </c>
      <c r="J1460" s="22" t="s">
        <v>16</v>
      </c>
      <c r="K1460" s="22" t="s">
        <v>16</v>
      </c>
      <c r="L1460" s="22" t="s">
        <v>16</v>
      </c>
      <c r="M1460" s="22" t="s">
        <v>16</v>
      </c>
      <c r="N1460" s="22" t="s">
        <v>16</v>
      </c>
    </row>
    <row r="1461" spans="1:14" x14ac:dyDescent="0.2">
      <c r="A1461" s="22" t="s">
        <v>32</v>
      </c>
      <c r="B1461" s="22" t="s">
        <v>32</v>
      </c>
      <c r="D1461" s="22" t="s">
        <v>32</v>
      </c>
      <c r="E1461" s="22" t="s">
        <v>16</v>
      </c>
      <c r="F1461" s="22" t="s">
        <v>16</v>
      </c>
      <c r="G1461" s="22" t="s">
        <v>16</v>
      </c>
      <c r="H1461" s="22" t="s">
        <v>16</v>
      </c>
      <c r="I1461" s="22" t="s">
        <v>16</v>
      </c>
      <c r="J1461" s="22" t="s">
        <v>16</v>
      </c>
      <c r="K1461" s="22" t="s">
        <v>16</v>
      </c>
      <c r="L1461" s="22" t="s">
        <v>16</v>
      </c>
      <c r="M1461" s="22" t="s">
        <v>16</v>
      </c>
      <c r="N1461" s="22" t="s">
        <v>16</v>
      </c>
    </row>
    <row r="1462" spans="1:14" x14ac:dyDescent="0.2">
      <c r="A1462" s="13">
        <v>1438</v>
      </c>
      <c r="B1462">
        <v>34</v>
      </c>
      <c r="D1462" t="s">
        <v>241</v>
      </c>
      <c r="E1462" s="22" t="s">
        <v>16</v>
      </c>
      <c r="F1462" s="22" t="s">
        <v>16</v>
      </c>
      <c r="G1462" s="22" t="s">
        <v>16</v>
      </c>
      <c r="H1462" s="22" t="s">
        <v>16</v>
      </c>
      <c r="I1462" s="22" t="s">
        <v>16</v>
      </c>
      <c r="J1462" s="22" t="s">
        <v>16</v>
      </c>
      <c r="K1462" s="22" t="s">
        <v>16</v>
      </c>
      <c r="L1462" s="22" t="s">
        <v>16</v>
      </c>
      <c r="M1462" s="22" t="s">
        <v>16</v>
      </c>
      <c r="N1462" s="23" t="s">
        <v>17</v>
      </c>
    </row>
    <row r="1463" spans="1:14" x14ac:dyDescent="0.2">
      <c r="A1463" s="22" t="s">
        <v>32</v>
      </c>
      <c r="B1463" s="22" t="s">
        <v>32</v>
      </c>
      <c r="D1463" s="22" t="s">
        <v>32</v>
      </c>
      <c r="E1463" s="22" t="s">
        <v>16</v>
      </c>
      <c r="F1463" s="22" t="s">
        <v>16</v>
      </c>
      <c r="G1463" s="22" t="s">
        <v>16</v>
      </c>
      <c r="H1463" s="22" t="s">
        <v>16</v>
      </c>
      <c r="I1463" s="22" t="s">
        <v>16</v>
      </c>
      <c r="J1463" s="22" t="s">
        <v>16</v>
      </c>
      <c r="K1463" s="22" t="s">
        <v>16</v>
      </c>
      <c r="L1463" s="22" t="s">
        <v>16</v>
      </c>
      <c r="M1463" s="22" t="s">
        <v>16</v>
      </c>
      <c r="N1463" s="22" t="s">
        <v>16</v>
      </c>
    </row>
    <row r="1464" spans="1:14" x14ac:dyDescent="0.2">
      <c r="A1464" s="13">
        <v>1440</v>
      </c>
      <c r="B1464">
        <v>34</v>
      </c>
      <c r="D1464" t="s">
        <v>241</v>
      </c>
      <c r="E1464" s="22" t="s">
        <v>16</v>
      </c>
      <c r="F1464" s="22" t="s">
        <v>16</v>
      </c>
      <c r="G1464" s="22" t="s">
        <v>16</v>
      </c>
      <c r="H1464" s="22" t="s">
        <v>16</v>
      </c>
      <c r="I1464" s="22" t="s">
        <v>16</v>
      </c>
      <c r="J1464" s="22" t="s">
        <v>16</v>
      </c>
      <c r="K1464" s="22" t="s">
        <v>16</v>
      </c>
      <c r="L1464" s="22" t="s">
        <v>16</v>
      </c>
      <c r="M1464" s="22" t="s">
        <v>16</v>
      </c>
      <c r="N1464" s="23" t="s">
        <v>17</v>
      </c>
    </row>
    <row r="1465" spans="1:14" x14ac:dyDescent="0.2">
      <c r="A1465" s="13">
        <v>1441</v>
      </c>
      <c r="C1465" s="50" t="s">
        <v>32</v>
      </c>
      <c r="E1465" s="22" t="s">
        <v>16</v>
      </c>
      <c r="F1465" s="22" t="s">
        <v>16</v>
      </c>
      <c r="G1465" s="22" t="s">
        <v>16</v>
      </c>
      <c r="H1465" s="22" t="s">
        <v>16</v>
      </c>
      <c r="I1465" s="22" t="s">
        <v>16</v>
      </c>
      <c r="J1465" s="22" t="s">
        <v>16</v>
      </c>
      <c r="K1465" s="22" t="s">
        <v>16</v>
      </c>
      <c r="L1465" s="22" t="s">
        <v>16</v>
      </c>
      <c r="M1465" s="22" t="s">
        <v>16</v>
      </c>
      <c r="N1465" s="22" t="s">
        <v>16</v>
      </c>
    </row>
    <row r="1466" spans="1:14" x14ac:dyDescent="0.2">
      <c r="A1466" s="13">
        <v>1442</v>
      </c>
      <c r="C1466" s="50" t="s">
        <v>32</v>
      </c>
      <c r="E1466" s="22" t="s">
        <v>16</v>
      </c>
      <c r="F1466" s="22" t="s">
        <v>16</v>
      </c>
      <c r="G1466" s="22" t="s">
        <v>16</v>
      </c>
      <c r="H1466" s="22" t="s">
        <v>16</v>
      </c>
      <c r="I1466" s="22" t="s">
        <v>16</v>
      </c>
      <c r="J1466" s="22" t="s">
        <v>16</v>
      </c>
      <c r="K1466" s="22" t="s">
        <v>16</v>
      </c>
      <c r="L1466" s="22" t="s">
        <v>16</v>
      </c>
      <c r="M1466" s="22" t="s">
        <v>16</v>
      </c>
      <c r="N1466" s="22" t="s">
        <v>16</v>
      </c>
    </row>
    <row r="1467" spans="1:14" x14ac:dyDescent="0.2">
      <c r="A1467" s="13">
        <v>1443</v>
      </c>
      <c r="C1467" s="50" t="s">
        <v>32</v>
      </c>
      <c r="E1467" s="22" t="s">
        <v>16</v>
      </c>
      <c r="F1467" s="22" t="s">
        <v>16</v>
      </c>
      <c r="G1467" s="22" t="s">
        <v>16</v>
      </c>
      <c r="H1467" s="22" t="s">
        <v>16</v>
      </c>
      <c r="I1467" s="22" t="s">
        <v>16</v>
      </c>
      <c r="J1467" s="22" t="s">
        <v>16</v>
      </c>
      <c r="K1467" s="22" t="s">
        <v>16</v>
      </c>
      <c r="L1467" s="22" t="s">
        <v>16</v>
      </c>
      <c r="M1467" s="22" t="s">
        <v>16</v>
      </c>
      <c r="N1467" s="22" t="s">
        <v>16</v>
      </c>
    </row>
    <row r="1468" spans="1:14" x14ac:dyDescent="0.2">
      <c r="A1468" s="13">
        <v>1444</v>
      </c>
      <c r="C1468" s="50" t="s">
        <v>32</v>
      </c>
      <c r="E1468" s="22" t="s">
        <v>16</v>
      </c>
      <c r="F1468" s="22" t="s">
        <v>16</v>
      </c>
      <c r="G1468" s="22" t="s">
        <v>16</v>
      </c>
      <c r="H1468" s="22" t="s">
        <v>16</v>
      </c>
      <c r="I1468" s="22" t="s">
        <v>16</v>
      </c>
      <c r="J1468" s="22" t="s">
        <v>16</v>
      </c>
      <c r="K1468" s="22" t="s">
        <v>16</v>
      </c>
      <c r="L1468" s="22" t="s">
        <v>16</v>
      </c>
      <c r="M1468" s="22" t="s">
        <v>16</v>
      </c>
      <c r="N1468" s="22" t="s">
        <v>16</v>
      </c>
    </row>
    <row r="1469" spans="1:14" x14ac:dyDescent="0.2">
      <c r="A1469" s="13">
        <v>1445</v>
      </c>
      <c r="C1469" s="50" t="s">
        <v>32</v>
      </c>
      <c r="E1469" s="22" t="s">
        <v>16</v>
      </c>
      <c r="F1469" s="22" t="s">
        <v>16</v>
      </c>
      <c r="G1469" s="22" t="s">
        <v>16</v>
      </c>
      <c r="H1469" s="22" t="s">
        <v>16</v>
      </c>
      <c r="I1469" s="22" t="s">
        <v>16</v>
      </c>
      <c r="J1469" s="22" t="s">
        <v>16</v>
      </c>
      <c r="K1469" s="22" t="s">
        <v>16</v>
      </c>
      <c r="L1469" s="22" t="s">
        <v>16</v>
      </c>
      <c r="M1469" s="22" t="s">
        <v>16</v>
      </c>
      <c r="N1469" s="22" t="s">
        <v>16</v>
      </c>
    </row>
    <row r="1470" spans="1:14" x14ac:dyDescent="0.2">
      <c r="A1470" s="13">
        <v>1446</v>
      </c>
      <c r="C1470" s="50" t="s">
        <v>32</v>
      </c>
      <c r="E1470" s="22" t="s">
        <v>16</v>
      </c>
      <c r="F1470" s="22" t="s">
        <v>16</v>
      </c>
      <c r="G1470" s="22" t="s">
        <v>16</v>
      </c>
      <c r="H1470" s="22" t="s">
        <v>16</v>
      </c>
      <c r="I1470" s="22" t="s">
        <v>16</v>
      </c>
      <c r="J1470" s="22" t="s">
        <v>16</v>
      </c>
      <c r="K1470" s="22" t="s">
        <v>16</v>
      </c>
      <c r="L1470" s="22" t="s">
        <v>16</v>
      </c>
      <c r="M1470" s="22" t="s">
        <v>16</v>
      </c>
      <c r="N1470" s="22" t="s">
        <v>16</v>
      </c>
    </row>
    <row r="1471" spans="1:14" x14ac:dyDescent="0.2">
      <c r="A1471" s="13">
        <v>1447</v>
      </c>
      <c r="C1471" s="50" t="s">
        <v>32</v>
      </c>
      <c r="E1471" s="22" t="s">
        <v>16</v>
      </c>
      <c r="F1471" s="22" t="s">
        <v>16</v>
      </c>
      <c r="G1471" s="22" t="s">
        <v>16</v>
      </c>
      <c r="H1471" s="22" t="s">
        <v>16</v>
      </c>
      <c r="I1471" s="22" t="s">
        <v>16</v>
      </c>
      <c r="J1471" s="22" t="s">
        <v>16</v>
      </c>
      <c r="K1471" s="22" t="s">
        <v>16</v>
      </c>
      <c r="L1471" s="22" t="s">
        <v>16</v>
      </c>
      <c r="M1471" s="22" t="s">
        <v>16</v>
      </c>
      <c r="N1471" s="22" t="s">
        <v>16</v>
      </c>
    </row>
    <row r="1472" spans="1:14" x14ac:dyDescent="0.2">
      <c r="A1472" s="13">
        <v>1448</v>
      </c>
      <c r="C1472" s="50" t="s">
        <v>32</v>
      </c>
      <c r="E1472" s="22" t="s">
        <v>16</v>
      </c>
      <c r="F1472" s="22" t="s">
        <v>16</v>
      </c>
      <c r="G1472" s="22" t="s">
        <v>16</v>
      </c>
      <c r="H1472" s="22" t="s">
        <v>16</v>
      </c>
      <c r="I1472" s="22" t="s">
        <v>16</v>
      </c>
      <c r="J1472" s="22" t="s">
        <v>16</v>
      </c>
      <c r="K1472" s="22" t="s">
        <v>16</v>
      </c>
      <c r="L1472" s="22" t="s">
        <v>16</v>
      </c>
      <c r="M1472" s="22" t="s">
        <v>16</v>
      </c>
      <c r="N1472" s="22" t="s">
        <v>16</v>
      </c>
    </row>
    <row r="1473" spans="1:18" x14ac:dyDescent="0.2">
      <c r="A1473" s="13">
        <v>1449</v>
      </c>
      <c r="C1473" s="50" t="s">
        <v>32</v>
      </c>
      <c r="E1473" s="22" t="s">
        <v>16</v>
      </c>
      <c r="F1473" s="22" t="s">
        <v>16</v>
      </c>
      <c r="G1473" s="22" t="s">
        <v>16</v>
      </c>
      <c r="H1473" s="22" t="s">
        <v>16</v>
      </c>
      <c r="I1473" s="22" t="s">
        <v>16</v>
      </c>
      <c r="J1473" s="22" t="s">
        <v>16</v>
      </c>
      <c r="K1473" s="22" t="s">
        <v>16</v>
      </c>
      <c r="L1473" s="22" t="s">
        <v>16</v>
      </c>
      <c r="M1473" s="22" t="s">
        <v>16</v>
      </c>
      <c r="N1473" s="22" t="s">
        <v>16</v>
      </c>
    </row>
    <row r="1474" spans="1:18" x14ac:dyDescent="0.2">
      <c r="A1474" s="13">
        <v>1450</v>
      </c>
      <c r="C1474" s="50" t="s">
        <v>32</v>
      </c>
      <c r="E1474" s="22" t="s">
        <v>16</v>
      </c>
      <c r="F1474" s="22" t="s">
        <v>16</v>
      </c>
      <c r="G1474" s="22" t="s">
        <v>16</v>
      </c>
      <c r="H1474" s="22" t="s">
        <v>16</v>
      </c>
      <c r="I1474" s="22" t="s">
        <v>16</v>
      </c>
      <c r="J1474" s="22" t="s">
        <v>16</v>
      </c>
      <c r="K1474" s="22" t="s">
        <v>16</v>
      </c>
      <c r="L1474" s="22" t="s">
        <v>16</v>
      </c>
      <c r="M1474" s="22" t="s">
        <v>16</v>
      </c>
      <c r="N1474" s="22" t="s">
        <v>16</v>
      </c>
    </row>
    <row r="1475" spans="1:18" x14ac:dyDescent="0.2">
      <c r="A1475" s="22" t="s">
        <v>32</v>
      </c>
      <c r="B1475" s="22" t="s">
        <v>32</v>
      </c>
      <c r="D1475" s="22" t="s">
        <v>32</v>
      </c>
      <c r="E1475" s="22" t="s">
        <v>16</v>
      </c>
      <c r="F1475" s="22" t="s">
        <v>16</v>
      </c>
      <c r="G1475" s="22" t="s">
        <v>16</v>
      </c>
      <c r="H1475" s="22" t="s">
        <v>16</v>
      </c>
      <c r="I1475" s="22" t="s">
        <v>16</v>
      </c>
      <c r="J1475" s="22" t="s">
        <v>16</v>
      </c>
      <c r="K1475" s="22" t="s">
        <v>16</v>
      </c>
      <c r="L1475" s="22" t="s">
        <v>16</v>
      </c>
      <c r="M1475" s="22" t="s">
        <v>16</v>
      </c>
      <c r="N1475" s="22" t="s">
        <v>16</v>
      </c>
    </row>
    <row r="1476" spans="1:18" x14ac:dyDescent="0.2">
      <c r="A1476" s="13">
        <v>1452</v>
      </c>
      <c r="B1476">
        <v>30</v>
      </c>
      <c r="D1476" t="s">
        <v>244</v>
      </c>
      <c r="E1476" s="22" t="s">
        <v>16</v>
      </c>
      <c r="F1476" s="22" t="s">
        <v>16</v>
      </c>
      <c r="G1476" s="22" t="s">
        <v>16</v>
      </c>
      <c r="H1476" s="22" t="s">
        <v>16</v>
      </c>
      <c r="I1476" s="22" t="s">
        <v>16</v>
      </c>
      <c r="J1476" s="22" t="s">
        <v>16</v>
      </c>
      <c r="K1476" s="22" t="s">
        <v>16</v>
      </c>
      <c r="L1476" s="22" t="s">
        <v>16</v>
      </c>
      <c r="M1476" s="22" t="s">
        <v>16</v>
      </c>
      <c r="N1476" s="23" t="s">
        <v>17</v>
      </c>
    </row>
    <row r="1477" spans="1:18" x14ac:dyDescent="0.2">
      <c r="A1477" s="38" t="s">
        <v>32</v>
      </c>
      <c r="B1477" s="39" t="s">
        <v>32</v>
      </c>
      <c r="D1477" s="39" t="s">
        <v>32</v>
      </c>
      <c r="E1477" s="22" t="s">
        <v>16</v>
      </c>
      <c r="F1477" s="22" t="s">
        <v>16</v>
      </c>
      <c r="G1477" s="22" t="s">
        <v>16</v>
      </c>
      <c r="H1477" s="22" t="s">
        <v>16</v>
      </c>
      <c r="I1477" s="22" t="s">
        <v>16</v>
      </c>
      <c r="J1477" s="22" t="s">
        <v>16</v>
      </c>
      <c r="K1477" s="22" t="s">
        <v>16</v>
      </c>
      <c r="L1477" s="22" t="s">
        <v>16</v>
      </c>
      <c r="M1477" s="22" t="s">
        <v>16</v>
      </c>
      <c r="N1477" s="22" t="s">
        <v>16</v>
      </c>
    </row>
    <row r="1478" spans="1:18" x14ac:dyDescent="0.2">
      <c r="A1478" s="38" t="s">
        <v>32</v>
      </c>
      <c r="B1478" s="39" t="s">
        <v>32</v>
      </c>
      <c r="D1478" s="39" t="s">
        <v>32</v>
      </c>
      <c r="E1478" s="22" t="s">
        <v>16</v>
      </c>
      <c r="F1478" s="22" t="s">
        <v>16</v>
      </c>
      <c r="G1478" s="22" t="s">
        <v>16</v>
      </c>
      <c r="H1478" s="22" t="s">
        <v>16</v>
      </c>
      <c r="I1478" s="22" t="s">
        <v>16</v>
      </c>
      <c r="J1478" s="22" t="s">
        <v>16</v>
      </c>
      <c r="K1478" s="22" t="s">
        <v>16</v>
      </c>
      <c r="L1478" s="22" t="s">
        <v>16</v>
      </c>
      <c r="M1478" s="22" t="s">
        <v>16</v>
      </c>
      <c r="N1478" s="22" t="s">
        <v>16</v>
      </c>
    </row>
    <row r="1479" spans="1:18" x14ac:dyDescent="0.2">
      <c r="A1479" s="13">
        <v>1455</v>
      </c>
      <c r="B1479">
        <v>31</v>
      </c>
      <c r="D1479" t="s">
        <v>246</v>
      </c>
      <c r="E1479" s="22" t="s">
        <v>16</v>
      </c>
      <c r="F1479" s="22" t="s">
        <v>16</v>
      </c>
      <c r="G1479" s="22" t="s">
        <v>16</v>
      </c>
      <c r="H1479" s="22" t="s">
        <v>16</v>
      </c>
      <c r="I1479" s="22" t="s">
        <v>16</v>
      </c>
      <c r="J1479" s="22" t="s">
        <v>16</v>
      </c>
      <c r="K1479" s="22" t="s">
        <v>16</v>
      </c>
      <c r="L1479" s="22" t="s">
        <v>16</v>
      </c>
      <c r="M1479" s="22" t="s">
        <v>16</v>
      </c>
      <c r="N1479" s="23" t="s">
        <v>17</v>
      </c>
    </row>
    <row r="1480" spans="1:18" x14ac:dyDescent="0.2">
      <c r="A1480" s="13">
        <v>1456</v>
      </c>
      <c r="B1480">
        <v>31</v>
      </c>
      <c r="D1480" t="s">
        <v>245</v>
      </c>
      <c r="E1480" s="22" t="s">
        <v>16</v>
      </c>
      <c r="F1480" s="22" t="s">
        <v>16</v>
      </c>
      <c r="G1480" s="22" t="s">
        <v>16</v>
      </c>
      <c r="H1480" s="22" t="s">
        <v>16</v>
      </c>
      <c r="I1480" s="22" t="s">
        <v>16</v>
      </c>
      <c r="J1480" s="22" t="s">
        <v>16</v>
      </c>
      <c r="K1480" s="22" t="s">
        <v>16</v>
      </c>
      <c r="L1480" s="22" t="s">
        <v>16</v>
      </c>
      <c r="M1480" s="22" t="s">
        <v>16</v>
      </c>
      <c r="N1480" s="23" t="s">
        <v>17</v>
      </c>
    </row>
    <row r="1481" spans="1:18" x14ac:dyDescent="0.2">
      <c r="A1481" s="13">
        <v>1457</v>
      </c>
      <c r="B1481">
        <v>31</v>
      </c>
      <c r="D1481" t="s">
        <v>243</v>
      </c>
      <c r="E1481" s="22" t="s">
        <v>16</v>
      </c>
      <c r="F1481" s="22" t="s">
        <v>16</v>
      </c>
      <c r="G1481" s="22" t="s">
        <v>16</v>
      </c>
      <c r="H1481" s="22" t="s">
        <v>16</v>
      </c>
      <c r="I1481" s="22" t="s">
        <v>16</v>
      </c>
      <c r="J1481" s="22" t="s">
        <v>16</v>
      </c>
      <c r="K1481" s="22" t="s">
        <v>16</v>
      </c>
      <c r="L1481" s="22" t="s">
        <v>16</v>
      </c>
      <c r="M1481" s="22" t="s">
        <v>16</v>
      </c>
      <c r="N1481" s="23" t="s">
        <v>17</v>
      </c>
    </row>
    <row r="1482" spans="1:18" x14ac:dyDescent="0.2">
      <c r="A1482" s="22" t="s">
        <v>32</v>
      </c>
      <c r="B1482" s="22" t="s">
        <v>32</v>
      </c>
      <c r="D1482" s="22" t="s">
        <v>32</v>
      </c>
      <c r="E1482" s="22" t="s">
        <v>16</v>
      </c>
      <c r="F1482" s="22" t="s">
        <v>16</v>
      </c>
      <c r="G1482" s="22" t="s">
        <v>16</v>
      </c>
      <c r="H1482" s="22" t="s">
        <v>16</v>
      </c>
      <c r="I1482" s="22" t="s">
        <v>16</v>
      </c>
      <c r="J1482" s="22" t="s">
        <v>16</v>
      </c>
      <c r="K1482" s="22" t="s">
        <v>16</v>
      </c>
      <c r="L1482" s="22" t="s">
        <v>16</v>
      </c>
      <c r="M1482" s="22" t="s">
        <v>16</v>
      </c>
      <c r="N1482" s="22" t="s">
        <v>16</v>
      </c>
    </row>
    <row r="1483" spans="1:18" x14ac:dyDescent="0.2">
      <c r="A1483" s="13">
        <v>1459</v>
      </c>
      <c r="B1483">
        <v>27</v>
      </c>
      <c r="D1483" t="s">
        <v>244</v>
      </c>
      <c r="E1483" s="22" t="s">
        <v>16</v>
      </c>
      <c r="F1483" s="22" t="s">
        <v>16</v>
      </c>
      <c r="G1483" s="22" t="s">
        <v>16</v>
      </c>
      <c r="H1483" s="22" t="s">
        <v>16</v>
      </c>
      <c r="I1483" s="22" t="s">
        <v>16</v>
      </c>
      <c r="J1483" s="22" t="s">
        <v>16</v>
      </c>
      <c r="K1483" s="22" t="s">
        <v>16</v>
      </c>
      <c r="L1483" s="22" t="s">
        <v>16</v>
      </c>
      <c r="M1483" s="22" t="s">
        <v>16</v>
      </c>
      <c r="N1483" s="23" t="s">
        <v>17</v>
      </c>
    </row>
    <row r="1484" spans="1:18" x14ac:dyDescent="0.2">
      <c r="A1484" s="22" t="s">
        <v>32</v>
      </c>
      <c r="B1484" s="22" t="s">
        <v>32</v>
      </c>
      <c r="D1484" s="22" t="s">
        <v>32</v>
      </c>
      <c r="E1484" s="22" t="s">
        <v>16</v>
      </c>
      <c r="F1484" s="22" t="s">
        <v>16</v>
      </c>
      <c r="G1484" s="22" t="s">
        <v>16</v>
      </c>
      <c r="H1484" s="22" t="s">
        <v>16</v>
      </c>
      <c r="I1484" s="22" t="s">
        <v>16</v>
      </c>
      <c r="J1484" s="22" t="s">
        <v>16</v>
      </c>
      <c r="K1484" s="22" t="s">
        <v>16</v>
      </c>
      <c r="L1484" s="22" t="s">
        <v>16</v>
      </c>
      <c r="M1484" s="22" t="s">
        <v>16</v>
      </c>
      <c r="N1484" s="22" t="s">
        <v>16</v>
      </c>
    </row>
    <row r="1486" spans="1:18" x14ac:dyDescent="0.2">
      <c r="D1486" t="s">
        <v>248</v>
      </c>
      <c r="E1486" s="14">
        <f>COUNTIF(E1:E1282,"sampled")</f>
        <v>0</v>
      </c>
      <c r="F1486" s="14">
        <f>COUNTIF(F1:F1282,"sampled")</f>
        <v>0</v>
      </c>
      <c r="G1486" s="14">
        <f>COUNTIF(G1:G1282,"sampled")</f>
        <v>0</v>
      </c>
      <c r="H1486" s="14">
        <f>COUNTIF(H1:H1282,"sampled")</f>
        <v>55</v>
      </c>
      <c r="I1486" s="14">
        <f>COUNTIF(I1:I1282,"sampled")</f>
        <v>126</v>
      </c>
      <c r="J1486" s="14">
        <f>COUNTIF(J1:J1282,"sampled")</f>
        <v>39</v>
      </c>
      <c r="K1486" s="14">
        <f>COUNTIF(K1:K1282,"sampled")</f>
        <v>12</v>
      </c>
      <c r="L1486" s="14">
        <f>COUNTIF(L1:L1281,"sampled")</f>
        <v>0</v>
      </c>
      <c r="M1486" s="30"/>
      <c r="O1486" s="14">
        <f>COUNTIF(O1:O1276,"sampled")</f>
        <v>0</v>
      </c>
      <c r="P1486" s="14">
        <f>COUNTIF(P1:P1276,"sampled")</f>
        <v>0</v>
      </c>
      <c r="Q1486" s="55">
        <f>COUNTIF(Q1:Q1276,"sampled")</f>
        <v>0</v>
      </c>
      <c r="R1486" s="55">
        <f>COUNTIF(R1:R1276,"sampled")</f>
        <v>54</v>
      </c>
    </row>
    <row r="1487" spans="1:18" x14ac:dyDescent="0.2">
      <c r="D1487" t="s">
        <v>249</v>
      </c>
      <c r="E1487" s="14">
        <f>COUNTIF(E1:E1282,"sampled_skip_sp")</f>
        <v>6</v>
      </c>
      <c r="F1487" s="14">
        <f>COUNTIF(F1:F1282,"sampled_skip_sp")</f>
        <v>0</v>
      </c>
      <c r="G1487" s="14">
        <f>COUNTIF(G1:G1282,"sampled_skip_sp")</f>
        <v>1</v>
      </c>
      <c r="H1487" s="14">
        <f>COUNTIF(H1:H1282,"sampled_skip_sp")</f>
        <v>0</v>
      </c>
      <c r="I1487" s="14">
        <f>COUNTIF(I1:I1282,"sampled_skip_sp")</f>
        <v>0</v>
      </c>
      <c r="J1487" s="14">
        <f>COUNTIF(J1:J1282,"sampled_skip_sp")</f>
        <v>0</v>
      </c>
      <c r="K1487" s="14">
        <f>COUNTIF(K1:K1282,"sampled_skip_sp")</f>
        <v>0</v>
      </c>
      <c r="L1487" s="14">
        <f>COUNTIF(L1:L1281,"sampled_skip_sp")</f>
        <v>0</v>
      </c>
      <c r="M1487" s="30"/>
      <c r="O1487" s="14">
        <f>COUNTIF(O1:O1276,"sampled_skip_sp")</f>
        <v>6</v>
      </c>
      <c r="P1487" s="14">
        <f>COUNTIF(P1:P1276,"sampled_skip_sp")</f>
        <v>0</v>
      </c>
      <c r="Q1487" s="55">
        <f>COUNTIF(Q1:Q1276,"sampled_skip_sp")</f>
        <v>1</v>
      </c>
      <c r="R1487" s="55">
        <f>COUNTIF(R1:R1276,"sampled_skip_sp")</f>
        <v>0</v>
      </c>
    </row>
    <row r="1488" spans="1:18" x14ac:dyDescent="0.2">
      <c r="D1488" t="s">
        <v>250</v>
      </c>
      <c r="E1488" s="14">
        <f>COUNTIF(E2:E1283,"sampled_skip_site8.5")</f>
        <v>53</v>
      </c>
      <c r="F1488" s="14">
        <f>COUNTIF(F2:F1283,"sampled_skip_site8.5")</f>
        <v>0</v>
      </c>
      <c r="G1488" s="14">
        <f>COUNTIF(G2:G1283,"sampled_skip_site8.5")</f>
        <v>0</v>
      </c>
      <c r="H1488" s="14">
        <f>COUNTIF(H2:H1283,"sampled_skip_site8.5")</f>
        <v>0</v>
      </c>
      <c r="I1488" s="14">
        <f>COUNTIF(I2:I1283,"sampled_skip_site8.5")</f>
        <v>0</v>
      </c>
      <c r="J1488" s="14">
        <f>COUNTIF(J2:J1283,"sampled_skip_site8.5")</f>
        <v>0</v>
      </c>
      <c r="K1488" s="14">
        <f>COUNTIF(K2:K1283,"sampled_skip_site8.5")</f>
        <v>0</v>
      </c>
      <c r="L1488" s="14">
        <f>COUNTIF(L2:L1282,"sampled_skip_site8.5")</f>
        <v>0</v>
      </c>
      <c r="M1488" s="30"/>
      <c r="O1488" s="14">
        <f>COUNTIF(O2:O1277,"sampled_skip_site8.5")</f>
        <v>53</v>
      </c>
      <c r="P1488" s="14">
        <f>COUNTIF(P2:P1277,"sampled_skip_site8.5")</f>
        <v>0</v>
      </c>
      <c r="Q1488" s="55">
        <f>COUNTIF(Q2:Q1277,"sampled_skip_site8.5")</f>
        <v>0</v>
      </c>
      <c r="R1488" s="55">
        <f>COUNTIF(R2:R1277,"sampled_skip_site8.5")</f>
        <v>0</v>
      </c>
    </row>
    <row r="1489" spans="4:18" x14ac:dyDescent="0.2">
      <c r="D1489" t="s">
        <v>251</v>
      </c>
      <c r="F1489" s="14">
        <f>COUNTIF(F2:F1486,"sampled_skip_bothprepost")</f>
        <v>2</v>
      </c>
      <c r="G1489" s="14">
        <f>COUNTIF(G2:G1486,"sampled_skip_bothprepost")</f>
        <v>0</v>
      </c>
      <c r="L1489" s="56" t="s">
        <v>32</v>
      </c>
      <c r="M1489" s="30"/>
      <c r="P1489" s="14">
        <f>COUNTIF(P2:P1486,"sampled_skip_bothprepost")</f>
        <v>2</v>
      </c>
      <c r="Q1489" s="55">
        <f>COUNTIF(Q2:Q1486,"sampled_skip_bothprepost")</f>
        <v>0</v>
      </c>
    </row>
    <row r="1490" spans="4:18" x14ac:dyDescent="0.2">
      <c r="D1490" t="s">
        <v>252</v>
      </c>
      <c r="E1490" s="14">
        <f>COUNTIF(E1:E1282,"bleaching3_2018run")</f>
        <v>29</v>
      </c>
      <c r="F1490" s="15">
        <f>COUNTIF(F1:F1282,"bleaching3_2018run")</f>
        <v>2</v>
      </c>
      <c r="G1490" s="16">
        <f>COUNTIF(G1:G1282,"bleaching3_2018run")</f>
        <v>6</v>
      </c>
      <c r="H1490" s="51">
        <f>COUNTIF(H1:H1282,"bleaching3_2018run")</f>
        <v>86</v>
      </c>
      <c r="I1490" s="52">
        <f>COUNTIF(I1:I1282,"bleaching3_2018run")</f>
        <v>229</v>
      </c>
      <c r="J1490" s="53">
        <f>COUNTIF(J1:J1282,"bleaching3_2018run")</f>
        <v>27</v>
      </c>
      <c r="K1490" s="40">
        <f>COUNTIF(K1:K1282,"bleaching3_2018run")</f>
        <v>4</v>
      </c>
      <c r="L1490" s="56">
        <f>COUNTIF(L1:L1281,"bleaching3_2018run")</f>
        <v>0</v>
      </c>
      <c r="M1490" s="30"/>
      <c r="O1490" s="14">
        <f>COUNTIF(O1:O1276,"bleaching3_2018run")</f>
        <v>0</v>
      </c>
      <c r="P1490" s="15">
        <f>COUNTIF(P1:P1276,"bleaching3_2018run")</f>
        <v>0</v>
      </c>
      <c r="Q1490" s="24">
        <f>COUNTIF(Q1:Q1276,"bleaching3_2018run")</f>
        <v>0</v>
      </c>
      <c r="R1490" s="25">
        <f>COUNTIF(R1:R1276,"1")</f>
        <v>299</v>
      </c>
    </row>
    <row r="1491" spans="4:18" x14ac:dyDescent="0.2">
      <c r="D1491" t="s">
        <v>253</v>
      </c>
      <c r="J1491" s="53">
        <f>COUNTIF(J2:J1282,"bleaching2")</f>
        <v>87</v>
      </c>
      <c r="K1491" s="40">
        <f>COUNTIF(K2:K1282,"bleaching2")</f>
        <v>168</v>
      </c>
      <c r="L1491" s="56">
        <f>COUNTIF(L2:L1281,"bleaching2")</f>
        <v>0</v>
      </c>
      <c r="M1491" s="30"/>
    </row>
    <row r="1492" spans="4:18" x14ac:dyDescent="0.2">
      <c r="D1492" t="s">
        <v>254</v>
      </c>
      <c r="J1492" s="53">
        <f>COUNTIF(J2:J1282,"platy")</f>
        <v>96</v>
      </c>
      <c r="K1492" s="40">
        <f>COUNTIF(K2:K1282,"platy")</f>
        <v>0</v>
      </c>
      <c r="L1492" s="56">
        <f>COUNTIF(L2:L1281,"platy")</f>
        <v>0</v>
      </c>
      <c r="M1492" s="30"/>
      <c r="O1492" s="14">
        <f>SUM(O2:O1275)</f>
        <v>487</v>
      </c>
      <c r="P1492" s="14">
        <f>SUM(P2:P1275)</f>
        <v>77</v>
      </c>
      <c r="Q1492" s="14">
        <f>SUM(Q2:Q1275)</f>
        <v>86</v>
      </c>
      <c r="R1492" s="55">
        <f>SUM(R2:R1275)</f>
        <v>299</v>
      </c>
    </row>
    <row r="1493" spans="4:18" x14ac:dyDescent="0.2">
      <c r="D1493" t="s">
        <v>15</v>
      </c>
      <c r="L1493" s="56">
        <f>COUNTIF(L2:L1281,"2017samples")</f>
        <v>354</v>
      </c>
      <c r="M1493" s="30"/>
      <c r="P1493" s="14"/>
      <c r="Q1493" s="14"/>
      <c r="R1493" s="55"/>
    </row>
    <row r="1494" spans="4:18" x14ac:dyDescent="0.2">
      <c r="D1494" t="s">
        <v>255</v>
      </c>
      <c r="J1494" s="53">
        <f>SUM(J1490:J1492)</f>
        <v>210</v>
      </c>
      <c r="K1494" s="40">
        <f t="shared" ref="K1494" si="0">SUM(K1490:K1492)</f>
        <v>172</v>
      </c>
      <c r="L1494" s="56">
        <f>SUM(L1490:L1493)</f>
        <v>354</v>
      </c>
      <c r="M1494" s="30"/>
    </row>
    <row r="1495" spans="4:18" x14ac:dyDescent="0.2">
      <c r="M1495" s="30"/>
    </row>
    <row r="1496" spans="4:18" x14ac:dyDescent="0.2">
      <c r="M1496" s="30"/>
    </row>
    <row r="1497" spans="4:18" x14ac:dyDescent="0.2">
      <c r="M1497" s="30"/>
    </row>
    <row r="1498" spans="4:18" x14ac:dyDescent="0.2">
      <c r="M1498" s="30"/>
    </row>
    <row r="1499" spans="4:18" x14ac:dyDescent="0.2">
      <c r="M1499" s="30"/>
    </row>
    <row r="1500" spans="4:18" x14ac:dyDescent="0.2">
      <c r="M1500" s="30"/>
    </row>
    <row r="1501" spans="4:18" x14ac:dyDescent="0.2">
      <c r="M1501" s="30"/>
    </row>
    <row r="1502" spans="4:18" x14ac:dyDescent="0.2">
      <c r="M1502" s="30"/>
    </row>
    <row r="1503" spans="4:18" x14ac:dyDescent="0.2">
      <c r="M1503" s="30"/>
    </row>
    <row r="1504" spans="4:18" x14ac:dyDescent="0.2">
      <c r="M1504" s="30"/>
    </row>
    <row r="1505" spans="13:13" x14ac:dyDescent="0.2">
      <c r="M1505" s="30"/>
    </row>
    <row r="1506" spans="13:13" x14ac:dyDescent="0.2">
      <c r="M1506" s="30"/>
    </row>
    <row r="1507" spans="13:13" x14ac:dyDescent="0.2">
      <c r="M1507" s="30"/>
    </row>
    <row r="1508" spans="13:13" x14ac:dyDescent="0.2">
      <c r="M1508" s="30"/>
    </row>
    <row r="1509" spans="13:13" x14ac:dyDescent="0.2">
      <c r="M1509" s="30"/>
    </row>
    <row r="1510" spans="13:13" x14ac:dyDescent="0.2">
      <c r="M1510" s="30"/>
    </row>
    <row r="1511" spans="13:13" x14ac:dyDescent="0.2">
      <c r="M1511" s="30"/>
    </row>
    <row r="1512" spans="13:13" x14ac:dyDescent="0.2">
      <c r="M1512" s="30"/>
    </row>
    <row r="1513" spans="13:13" x14ac:dyDescent="0.2">
      <c r="M1513" s="30"/>
    </row>
    <row r="1514" spans="13:13" x14ac:dyDescent="0.2">
      <c r="M1514" s="30"/>
    </row>
    <row r="1515" spans="13:13" x14ac:dyDescent="0.2">
      <c r="M1515" s="30"/>
    </row>
    <row r="1516" spans="13:13" x14ac:dyDescent="0.2">
      <c r="M1516" s="30"/>
    </row>
    <row r="1517" spans="13:13" x14ac:dyDescent="0.2">
      <c r="M1517" s="30"/>
    </row>
    <row r="1518" spans="13:13" x14ac:dyDescent="0.2">
      <c r="M1518" s="30"/>
    </row>
    <row r="1519" spans="13:13" x14ac:dyDescent="0.2">
      <c r="M1519" s="30"/>
    </row>
    <row r="1520" spans="13:13" x14ac:dyDescent="0.2">
      <c r="M1520" s="30"/>
    </row>
    <row r="1521" spans="13:13" x14ac:dyDescent="0.2">
      <c r="M1521" s="30"/>
    </row>
    <row r="1522" spans="13:13" x14ac:dyDescent="0.2">
      <c r="M1522" s="30"/>
    </row>
    <row r="1523" spans="13:13" x14ac:dyDescent="0.2">
      <c r="M1523" s="30"/>
    </row>
    <row r="1524" spans="13:13" x14ac:dyDescent="0.2">
      <c r="M1524" s="30"/>
    </row>
    <row r="1525" spans="13:13" x14ac:dyDescent="0.2">
      <c r="M1525" s="30"/>
    </row>
    <row r="1526" spans="13:13" x14ac:dyDescent="0.2">
      <c r="M1526" s="30"/>
    </row>
    <row r="1527" spans="13:13" x14ac:dyDescent="0.2">
      <c r="M1527" s="30"/>
    </row>
    <row r="1528" spans="13:13" x14ac:dyDescent="0.2">
      <c r="M1528" s="30"/>
    </row>
    <row r="1529" spans="13:13" x14ac:dyDescent="0.2">
      <c r="M1529" s="30"/>
    </row>
    <row r="1530" spans="13:13" x14ac:dyDescent="0.2">
      <c r="M1530" s="30"/>
    </row>
    <row r="1531" spans="13:13" x14ac:dyDescent="0.2">
      <c r="M1531" s="30"/>
    </row>
    <row r="1532" spans="13:13" x14ac:dyDescent="0.2">
      <c r="M1532" s="30"/>
    </row>
    <row r="1533" spans="13:13" x14ac:dyDescent="0.2">
      <c r="M1533" s="30"/>
    </row>
    <row r="1534" spans="13:13" x14ac:dyDescent="0.2">
      <c r="M1534" s="30"/>
    </row>
    <row r="1535" spans="13:13" x14ac:dyDescent="0.2">
      <c r="M1535" s="30"/>
    </row>
    <row r="1536" spans="13:13" x14ac:dyDescent="0.2">
      <c r="M1536" s="30"/>
    </row>
    <row r="1537" spans="13:13" x14ac:dyDescent="0.2">
      <c r="M1537" s="30"/>
    </row>
    <row r="1538" spans="13:13" x14ac:dyDescent="0.2">
      <c r="M1538" s="30"/>
    </row>
    <row r="1539" spans="13:13" x14ac:dyDescent="0.2">
      <c r="M1539" s="30"/>
    </row>
    <row r="1540" spans="13:13" x14ac:dyDescent="0.2">
      <c r="M1540" s="30"/>
    </row>
    <row r="1541" spans="13:13" x14ac:dyDescent="0.2">
      <c r="M1541" s="30"/>
    </row>
    <row r="1542" spans="13:13" x14ac:dyDescent="0.2">
      <c r="M1542" s="30"/>
    </row>
    <row r="1543" spans="13:13" x14ac:dyDescent="0.2">
      <c r="M1543" s="30"/>
    </row>
    <row r="1544" spans="13:13" x14ac:dyDescent="0.2">
      <c r="M1544" s="30"/>
    </row>
    <row r="1545" spans="13:13" x14ac:dyDescent="0.2">
      <c r="M1545" s="30"/>
    </row>
    <row r="1546" spans="13:13" x14ac:dyDescent="0.2">
      <c r="M1546" s="30"/>
    </row>
    <row r="1547" spans="13:13" x14ac:dyDescent="0.2">
      <c r="M1547" s="30"/>
    </row>
    <row r="1548" spans="13:13" x14ac:dyDescent="0.2">
      <c r="M1548" s="30"/>
    </row>
    <row r="1549" spans="13:13" x14ac:dyDescent="0.2">
      <c r="M1549" s="30"/>
    </row>
    <row r="1550" spans="13:13" x14ac:dyDescent="0.2">
      <c r="M1550" s="30"/>
    </row>
    <row r="1551" spans="13:13" x14ac:dyDescent="0.2">
      <c r="M1551" s="30"/>
    </row>
    <row r="1552" spans="13:13" x14ac:dyDescent="0.2">
      <c r="M1552" s="30"/>
    </row>
    <row r="1553" spans="13:13" x14ac:dyDescent="0.2">
      <c r="M1553" s="30"/>
    </row>
    <row r="1554" spans="13:13" x14ac:dyDescent="0.2">
      <c r="M1554" s="30"/>
    </row>
    <row r="1555" spans="13:13" x14ac:dyDescent="0.2">
      <c r="M1555" s="30"/>
    </row>
    <row r="1556" spans="13:13" x14ac:dyDescent="0.2">
      <c r="M1556" s="30"/>
    </row>
    <row r="1557" spans="13:13" x14ac:dyDescent="0.2">
      <c r="M1557" s="30"/>
    </row>
    <row r="1558" spans="13:13" x14ac:dyDescent="0.2">
      <c r="M1558" s="30"/>
    </row>
    <row r="1559" spans="13:13" x14ac:dyDescent="0.2">
      <c r="M1559" s="30"/>
    </row>
    <row r="1560" spans="13:13" x14ac:dyDescent="0.2">
      <c r="M1560" s="30"/>
    </row>
    <row r="1561" spans="13:13" x14ac:dyDescent="0.2">
      <c r="M1561" s="30"/>
    </row>
    <row r="1562" spans="13:13" x14ac:dyDescent="0.2">
      <c r="M1562" s="30"/>
    </row>
    <row r="1563" spans="13:13" x14ac:dyDescent="0.2">
      <c r="M1563" s="30"/>
    </row>
    <row r="1564" spans="13:13" x14ac:dyDescent="0.2">
      <c r="M1564" s="30"/>
    </row>
    <row r="1565" spans="13:13" x14ac:dyDescent="0.2">
      <c r="M1565" s="30" t="s">
        <v>32</v>
      </c>
    </row>
  </sheetData>
  <conditionalFormatting sqref="E1:N1 E5:L17 E4:H4 J4:L4 E148:L157 E147:H147 J147:L147 E131:H132 J131:L132 E130:L130 F129:G129 J129:L129 E128:L128 E125:H125 J124:L127 E122:L123 E120:H121 J120:L121 E118:L119 E116:H117 J116:L117 E114:L115 E113:H113 J113:L113 E108:H109 J108:L109 E107:L107 E105:H105 J105:L106 E101:L104 E100:H100 J100:L100 E99:M99 E98:H98 J98:L98 E93:L97 E91:H92 J91:L92 E84:L90 E83:H83 J83:L83 F79 J79:L79 E67:H67 E59:L66 F58 J58:L58 E38:H39 J38:L39 E33:H33 E32:L32 F31:H31 J31:L31 E29:L30 E28:H28 J28:L28 E21:L23 E20:H20 J20:L20 E19:L19 F18 J18:L18 E25:L27 F24:H24 J24:L24 E179:H179 J179:L179 E167:H167 J167:L170 E164:H164 J164:L164 E201:L201 E200:H200 E197:L197 E196:H196 J196:L196 E190:L190 E186:H188 E253:L259 E252:H252 J252:L252 E251:L251 E249:H250 J249:L250 E248:L248 E246:H246 J246:L247 E245:L245 F244:H244 J244:L244 E237:L243 E232:H232 J232:L232 E228:L228 E216:H216 J216:L216 E214:L215 F213:H213 J213:L213 E212:L212 E211:H211 J211:L211 E209:L210 E206:L206 E203:L203 E202:H202 J202:L202 E436:H436 E432:L432 E431:H431 J431:L431 E430:L430 E429:H429 J429:L429 F428:L428 E427:H427 E426:L426 E425:H425 J424:L425 E422:L423 E421:H421 J421:L421 E417:H419 J417:L419 E416:L416 E411:L413 E410:H410 J410:L410 E405:H405 J405:L405 E403:L404 E401:H401 J401:L402 E398:H398 J398:L398 E397:L397 F396:H396 J396:L396 E395:L395 E394:H394 E384:L389 E383:H383 J383:L383 E352:L382 E351:H351 J351:L351 E350:L350 E349:H349 J349:L349 E346:L348 E345:H345 J345:L345 E344:L344 E343:H343 J343:L343 E277:L309 E276:H276 J276:L276 E467:L484 E466:H466 J466:L466 E464:L465 E463:H463 J463:L463 E460:H460 J460:L460 E458:L459 E457:H457 J457:L457 E452:L456 E450:H450 J450:L451 E448:L449 E447:H447 J447:L447 E445:L446 E442:H444 J442:L444 E441:L441 E440:H440 E521:G521 J521:L521 E519:L520 E518:G518 J518:L518 E517:L517 E516:G516 J516:L516 J509:L510 E498:L501 E497:H497 J497:L497 E680:L682 E677:L677 E671:L672 E670:G670 J670:L670 E669:L669 E668:G668 J668:L668 E667:L667 E666:G666 J666:L666 E665:L665 E664:G664 J664:L664 E660:L663 E659:H659 J659:L659 E653:H653 J653:L653 E650:L652 E649:H649 J649:L649 E645:H645 J645:L645 E644:L644 E643:H643 J643:L643 E642:L642 E641:H641 J641:L641 E637:L640 E636:H636 J636:L636 E634:H634 J634:L634 E631:L633 E629:H630 J629:L630 E624:H626 J624:L626 E623:L623 J621:L622 E620:L620 J618:L619 E616:G616 E612:G612 J612:L612 E607:G607 J603:L604 E601:G601 J601:L601 E600:L600 E598:H598 J598:L599 E688:L689 E782:L782 E781:H781 J781:L781 E776:L780 E775:H775 J775:L775 E773:L774 E772:H772 J772:L772 E766:L771 E765:G765 J765:L765 E764:L764 E763:G763 J763:L763 E761:G761 J761:L761 E759:L760 J757:L758 E755:L756 J753:L754 J748:L751 E747:L747 J745:L746 E743:L744 E742:G742 J742:L742 E736:L741 E735:G735 J735:L735 E729:L734 E728:H728 J728:L728 E713:H713 J713:L716 E174:H175 J174:L175 E192:L192 E191:H191 J191:L191 E199:L199 F198:H198 J198:L198 E207:H207 J207:L208 E219:H220 J219:L220 E227:H227 E230:L231 E229:H229 J229:L229 E235:H236 J235:L236 E260:H260 J260:L260 E391:L393 E390:H390 J390:L390 E414:H415 J414:L415 E433:H434 J433:L434 J673:L676 J683:L687 E691:L691 E690:G690 J690:L690 E693:L695 E692:G692 J692:L692 E698:L705 E697:H697 E707:L708 E706:G706 J706:L706 E711:L712 E709:H709 J709:L710 E890:H892 J890:L892 E888:L889 E871:L884 E870:H870 J870:K870 E866:L869 E865:H865 J865:L865 E862:G862 E857:H857 E853:H853 J853:L854 E852:L852 E850:H851 J850:L851 E848:H848 E846:L847 E845:H845 E842:G842 E840:L840 E839:G839 J839:L839 E838:L838 J836:L837 E835:L835 E831:L832 J829:L830 E828:L828 E824:L825 E823:G823 E820:G820 E799:L801 E798:G798 J798:L798 E792:L792 E791:G791 J791:L791 E789:G789 J789:L789 E783:H783 J783:L783 E127:H127 F126:G126 F124:G124 F68 E54:L57 E53:G53 I53:L53 E753:G754 E748:G751 E745:G746 E715:H716 E714:G714 E710:G710 E696:G696 E683:G687 E678:G679 E673:G676 E621:G622 E618:G619 E604:G604 E599:G599 E509:G510 F451:G451 E854:G854 E836:G837 E833:G834 E829:G830 E826:G827 E815:G816 E812:G813 E802:G803 E794:G795 E757:G758 E159:L163 E158:F158 H158:L158 E603 G603 F424:H424 F402:H402 F247:H247 F224:H224 F208:H208 F189:H189 E169:H170 F168:H168 E1067:L1069 E1066:I1066 E1006:I1007 E1005:L1005 E1001:I1004 K1001:L1004 E957:L967 E956:I956 K956:L956 E949:I951 K949:L951 K941:L941 E907:I907 E860:I860 E1052:I1052 L1052 E1070:J1070 L1070 E976:L987 E975:I975 K975:L975 E974:L974 E973:I973 K973:L973 E971:L972 E968:I970 K968:L970 E997:L1000 E996:I996 E1020:I1020 K1020:L1020 E503:L508 E502:K502 E40:L40 F41:H41 J41:L41 E194:L195 F193:L193 E311:L321 F310:L310 F322:L322 E486:L496 F485:L485 E885:H887 E42:L52 E2:L3 E80:L82 E112:L112 E133:L139 E142:L146 E165:L165 E171:L172 J186:L187 E181:L185 E217:L217 E221:L222 J227:L227 E323:L333 E234:L234 E335:L342 E400:L400 E407:L409 E511:L515 E462:L462 E597:L597 E605:L605 E611:L611 E613:L614 E627:L627 E646:L646 J678:L679 E648:L648 J696:L696 E717:L727 E784:L784 E787:L788 J33:K33 E34:L37 E166:M166 E173:M173 E180:M180 J200:M200 E893:L906 E863:L864 E849:L849 E843:L844 J833:L834 J826:L827 J823:L823 E821:L822 J812:L813 E796:L797 K1006:L1007 E952:L955 K996:L996 J885:L887 E942:L948 E1008:L1019 E1053:L1065 J794:L795 O397:O792 Q697:R792 R793 J848:L848 J820:L820 E994:L995 E804:L811 O794:R810 J862:L862 J842:L842 O812:R840 K907:L907 E861:L861 E855:L856 O842:R855 Q857:R861 E988:I990 K988:L990 K992:L993 E992:I993 E1079:K1079 O992:R1277 E752:J752 E1071:L1078 E654:L658 E110:M111 E522:L595 J857:L857 E941:I941 M14:N14 O941:R990 E69:L78 E932:K932 E933:L939 E140:M141 J188:M189 E218:M218 E223:M223 E233:M233 E334:M334 J394:M394 E399:M399 E406:M406 E420:M420 J427:M427 F435:M435 J436:M436 J440:M440 E461:M461 E602:M602 E606:M606 E615:M615 E617:M617 E635:M635 J697:M697 E762:M762 E785:M786 E790:M790 E793:M793 E814:M814 E817:M819 E841:M841 E596:M596 E628:M628 E647:M647 E204:H204 J204:L204 M201:M204 M234:M333 M395:M398 M400:M405 E437:M439 M441:M460 M597:M601 M603:M605 J607:M607 E608:M610 M611:M614 J616:M616 M618:M627 M629:M634 M636:M646 M648:M696 M763:M784 M791:M792 M794:M813 J815:M816 M820:M840 M206:M217 L860:M860 M219:M222 M407:M419 M421:M426 M428:M434 M787:M789 J845:M845 M842:M844 E858:M859 M846:M857 E908:L916 E917:M917 Q863:R939 O857:P939 M918:M922 N921 E918:L931 E1021:L1039 M923:N923 N1040 E1041:L1051 E1080:L1081 M1041:N1043 E1083:L1120 M1086:N1087 N1121 E1127:N1127 N1133 M1137:N1137 N1148:N1150 E1134:L1164 M1152:N1152 N1165 E1166:L1346 M1166:N1166 E1486:M1048576 N1359 M335:M393 M462:M595 M861:M909 M926:N927 M924:M925 M929:N930 M928 M932:N932 M931 M935:N935 M933:M934 M938:N939 M936:M937 M942:N942 M940:M941 M948:N949 M943:M947 M980:N982 M950:M979 M985:N985 M983:M984 M989:N989 M986:M988 M1000:N1001 M990:M999 M1003:N1003 M1002 M1005:N1006 M1004 M1012:N1014 M1007:M1011 M1016:N1021 M1015 M1023:N1034 M1022 M1036:N1038 M1035 M1039 M1048:N1048 M1044:M1047 M1053:N1053 M1049:M1052 L1066:N1066 M1054:M1065 M1068:N1069 M1067 M1079:N1079 M1070:M1078 M1081:N1081 M1080 M1083:M1085 M1089:N1089 M1088 M1094:N1095 M1090:M1093 M1097:N1098 M1096 M1100:N1100 M1099 M1102:N1102 M1101 M1104:N1105 M1103 M1107:N1107 M1106 M1109:N1111 M1108 M1113:N1119 M1112 M1120 E1122:M1126 E1130:N1130 E1128:M1129 E1131:M1132 M1134:M1136 M1139:N1139 M1138 M1141:N1141 M1140 M1143:N1146 M1142 M1147:M1151 M1155:N1155 M1153:M1154 M1157:N1157 M1156 M1159:N1161 M1158 M1163:N1163 M1162 M1164 M1168:N1168 M1167 M1170:N1171 M1169 M1175:N1175 M1172:M1174 M1177:N1177 M1176 M1189:N1189 M1178:M1188 M1191:N1191 M1190 M1193:N1193 M1192 M1195:N1196 M1194 M1199:N1203 M1197:M1198 M1205:N1207 M1204 M1209:N1210 M1208 M1212:N1215 M1211 M1217:N1220 M1216 M1224:N1225 M1221:M1223 M1231:N1231 M1226:M1230 M1234:N1234 M1232:M1233 M1242:N1247 M1235:M1241 M1249:N1249 M1248 M1290:N1290 M1250:M1289 M1297:N1298 M1291:M1296 M1300:N1300 M1299 M1301:M1304 M1313:N1314 M1312 M1317:N1317 M1315:M1316 M1319:N1319 M1318 M1321:N1322 M1320 M1325:N1325 M1323:M1324 M1327:N1327 M1326 M1329:N1329 M1328 M1331:N1331 M1330 M1337:N1339 M1332:M1336 M1341:N1342 M1340 M1344:N1344 M1343 M1346:N1346 M1345 E1348:N1349 M1347 E1352:N1353 E1350:M1351 E1354:M1354 N1363 N1367 N1371:N1373 N1375:N1378 N1383 N1385:N1395 N1397 N1399 N1404 N1406:N1407 N1409:N1410 N1412:N1414 N1450 N1452:N1453 N1455:N1457 N1462 N1476 N1479:N1481 N1483 N1485:N1048576 O1465:R1468 O1401:R1448 O1286:R1384 O1470:R1474 O1481:R1048576 M698:M761 M1305:N1311 M911:M916 N1464 J802:L803 J224:L224 J225:K226 M226:M232 E176:L178 E261:L275 J67:L68 P1:P792 O1:O207 Q1:R672">
    <cfRule type="containsText" dxfId="3356" priority="3448" operator="containsText" text="symbio_micro">
      <formula>NOT(ISERROR(SEARCH("symbio_micro",E1)))</formula>
    </cfRule>
    <cfRule type="containsText" dxfId="3355" priority="3449" operator="containsText" text="bleaching3_2018run">
      <formula>NOT(ISERROR(SEARCH("bleaching3_2018run",E1)))</formula>
    </cfRule>
    <cfRule type="containsText" dxfId="3354" priority="3450" operator="containsText" text="barely alive">
      <formula>NOT(ISERROR(SEARCH("barely alive",E1)))</formula>
    </cfRule>
    <cfRule type="containsText" dxfId="3353" priority="3451" operator="containsText" text="2017samples">
      <formula>NOT(ISERROR(SEARCH("2017samples",E1)))</formula>
    </cfRule>
    <cfRule type="containsText" dxfId="3352" priority="3452" operator="containsText" text="platy">
      <formula>NOT(ISERROR(SEARCH("platy",E1)))</formula>
    </cfRule>
    <cfRule type="containsText" dxfId="3351" priority="3453" operator="containsText" text="gone">
      <formula>NOT(ISERROR(SEARCH("gone",E1)))</formula>
    </cfRule>
    <cfRule type="containsText" dxfId="3350" priority="3454" operator="containsText" text="dead">
      <formula>NOT(ISERROR(SEARCH("dead",E1)))</formula>
    </cfRule>
    <cfRule type="containsText" dxfId="3349" priority="3455" operator="containsText" text="bleaching2">
      <formula>NOT(ISERROR(SEARCH("bleaching2",E1)))</formula>
    </cfRule>
    <cfRule type="containsText" dxfId="3348" priority="3456" operator="containsText" text="compartment">
      <formula>NOT(ISERROR(SEARCH("compartment",E1)))</formula>
    </cfRule>
  </conditionalFormatting>
  <conditionalFormatting sqref="O209:O395">
    <cfRule type="containsText" dxfId="3347" priority="3439" operator="containsText" text="symbio_micro">
      <formula>NOT(ISERROR(SEARCH("symbio_micro",O209)))</formula>
    </cfRule>
    <cfRule type="containsText" dxfId="3346" priority="3440" operator="containsText" text="bleaching3_2018run">
      <formula>NOT(ISERROR(SEARCH("bleaching3_2018run",O209)))</formula>
    </cfRule>
    <cfRule type="containsText" dxfId="3345" priority="3441" operator="containsText" text="barely alive">
      <formula>NOT(ISERROR(SEARCH("barely alive",O209)))</formula>
    </cfRule>
    <cfRule type="containsText" dxfId="3344" priority="3442" operator="containsText" text="2017samples">
      <formula>NOT(ISERROR(SEARCH("2017samples",O209)))</formula>
    </cfRule>
    <cfRule type="containsText" dxfId="3343" priority="3443" operator="containsText" text="platy">
      <formula>NOT(ISERROR(SEARCH("platy",O209)))</formula>
    </cfRule>
    <cfRule type="containsText" dxfId="3342" priority="3444" operator="containsText" text="gone">
      <formula>NOT(ISERROR(SEARCH("gone",O209)))</formula>
    </cfRule>
    <cfRule type="containsText" dxfId="3341" priority="3445" operator="containsText" text="dead">
      <formula>NOT(ISERROR(SEARCH("dead",O209)))</formula>
    </cfRule>
    <cfRule type="containsText" dxfId="3340" priority="3446" operator="containsText" text="bleaching2">
      <formula>NOT(ISERROR(SEARCH("bleaching2",O209)))</formula>
    </cfRule>
    <cfRule type="containsText" dxfId="3339" priority="3447" operator="containsText" text="compartment">
      <formula>NOT(ISERROR(SEARCH("compartment",O209)))</formula>
    </cfRule>
  </conditionalFormatting>
  <conditionalFormatting sqref="P1492:P1493">
    <cfRule type="containsText" dxfId="3338" priority="3430" operator="containsText" text="symbio_micro">
      <formula>NOT(ISERROR(SEARCH("symbio_micro",P1492)))</formula>
    </cfRule>
    <cfRule type="containsText" dxfId="3337" priority="3431" operator="containsText" text="bleaching3_2018run">
      <formula>NOT(ISERROR(SEARCH("bleaching3_2018run",P1492)))</formula>
    </cfRule>
    <cfRule type="containsText" dxfId="3336" priority="3432" operator="containsText" text="barely alive">
      <formula>NOT(ISERROR(SEARCH("barely alive",P1492)))</formula>
    </cfRule>
    <cfRule type="containsText" dxfId="3335" priority="3433" operator="containsText" text="2017samples">
      <formula>NOT(ISERROR(SEARCH("2017samples",P1492)))</formula>
    </cfRule>
    <cfRule type="containsText" dxfId="3334" priority="3434" operator="containsText" text="platy">
      <formula>NOT(ISERROR(SEARCH("platy",P1492)))</formula>
    </cfRule>
    <cfRule type="containsText" dxfId="3333" priority="3435" operator="containsText" text="gone">
      <formula>NOT(ISERROR(SEARCH("gone",P1492)))</formula>
    </cfRule>
    <cfRule type="containsText" dxfId="3332" priority="3436" operator="containsText" text="dead">
      <formula>NOT(ISERROR(SEARCH("dead",P1492)))</formula>
    </cfRule>
    <cfRule type="containsText" dxfId="3331" priority="3437" operator="containsText" text="bleaching2">
      <formula>NOT(ISERROR(SEARCH("bleaching2",P1492)))</formula>
    </cfRule>
    <cfRule type="containsText" dxfId="3330" priority="3438" operator="containsText" text="compartment">
      <formula>NOT(ISERROR(SEARCH("compartment",P1492)))</formula>
    </cfRule>
  </conditionalFormatting>
  <conditionalFormatting sqref="Q674:R678 Q673 Q680:R682 Q679 Q684:R689 Q683 Q691:R695 Q690 Q696 Q862">
    <cfRule type="containsText" dxfId="3329" priority="3421" operator="containsText" text="symbio_micro">
      <formula>NOT(ISERROR(SEARCH("symbio_micro",Q673)))</formula>
    </cfRule>
    <cfRule type="containsText" dxfId="3328" priority="3422" operator="containsText" text="bleaching3_2018run">
      <formula>NOT(ISERROR(SEARCH("bleaching3_2018run",Q673)))</formula>
    </cfRule>
    <cfRule type="containsText" dxfId="3327" priority="3423" operator="containsText" text="barely alive">
      <formula>NOT(ISERROR(SEARCH("barely alive",Q673)))</formula>
    </cfRule>
    <cfRule type="containsText" dxfId="3326" priority="3424" operator="containsText" text="2017samples">
      <formula>NOT(ISERROR(SEARCH("2017samples",Q673)))</formula>
    </cfRule>
    <cfRule type="containsText" dxfId="3325" priority="3425" operator="containsText" text="platy">
      <formula>NOT(ISERROR(SEARCH("platy",Q673)))</formula>
    </cfRule>
    <cfRule type="containsText" dxfId="3324" priority="3426" operator="containsText" text="gone">
      <formula>NOT(ISERROR(SEARCH("gone",Q673)))</formula>
    </cfRule>
    <cfRule type="containsText" dxfId="3323" priority="3427" operator="containsText" text="dead">
      <formula>NOT(ISERROR(SEARCH("dead",Q673)))</formula>
    </cfRule>
    <cfRule type="containsText" dxfId="3322" priority="3428" operator="containsText" text="bleaching2">
      <formula>NOT(ISERROR(SEARCH("bleaching2",Q673)))</formula>
    </cfRule>
    <cfRule type="containsText" dxfId="3321" priority="3429" operator="containsText" text="compartment">
      <formula>NOT(ISERROR(SEARCH("compartment",Q673)))</formula>
    </cfRule>
  </conditionalFormatting>
  <conditionalFormatting sqref="Q1492:R1493">
    <cfRule type="containsText" dxfId="3320" priority="3412" operator="containsText" text="symbio_micro">
      <formula>NOT(ISERROR(SEARCH("symbio_micro",Q1492)))</formula>
    </cfRule>
    <cfRule type="containsText" dxfId="3319" priority="3413" operator="containsText" text="bleaching3_2018run">
      <formula>NOT(ISERROR(SEARCH("bleaching3_2018run",Q1492)))</formula>
    </cfRule>
    <cfRule type="containsText" dxfId="3318" priority="3414" operator="containsText" text="barely alive">
      <formula>NOT(ISERROR(SEARCH("barely alive",Q1492)))</formula>
    </cfRule>
    <cfRule type="containsText" dxfId="3317" priority="3415" operator="containsText" text="2017samples">
      <formula>NOT(ISERROR(SEARCH("2017samples",Q1492)))</formula>
    </cfRule>
    <cfRule type="containsText" dxfId="3316" priority="3416" operator="containsText" text="platy">
      <formula>NOT(ISERROR(SEARCH("platy",Q1492)))</formula>
    </cfRule>
    <cfRule type="containsText" dxfId="3315" priority="3417" operator="containsText" text="gone">
      <formula>NOT(ISERROR(SEARCH("gone",Q1492)))</formula>
    </cfRule>
    <cfRule type="containsText" dxfId="3314" priority="3418" operator="containsText" text="dead">
      <formula>NOT(ISERROR(SEARCH("dead",Q1492)))</formula>
    </cfRule>
    <cfRule type="containsText" dxfId="3313" priority="3419" operator="containsText" text="bleaching2">
      <formula>NOT(ISERROR(SEARCH("bleaching2",Q1492)))</formula>
    </cfRule>
    <cfRule type="containsText" dxfId="3312" priority="3420" operator="containsText" text="compartment">
      <formula>NOT(ISERROR(SEARCH("compartment",Q1492)))</formula>
    </cfRule>
  </conditionalFormatting>
  <conditionalFormatting sqref="O208">
    <cfRule type="containsText" dxfId="3311" priority="3385" operator="containsText" text="symbio_micro">
      <formula>NOT(ISERROR(SEARCH("symbio_micro",O208)))</formula>
    </cfRule>
    <cfRule type="containsText" dxfId="3310" priority="3386" operator="containsText" text="bleaching3_2018run">
      <formula>NOT(ISERROR(SEARCH("bleaching3_2018run",O208)))</formula>
    </cfRule>
    <cfRule type="containsText" dxfId="3309" priority="3387" operator="containsText" text="barely alive">
      <formula>NOT(ISERROR(SEARCH("barely alive",O208)))</formula>
    </cfRule>
    <cfRule type="containsText" dxfId="3308" priority="3388" operator="containsText" text="2017samples">
      <formula>NOT(ISERROR(SEARCH("2017samples",O208)))</formula>
    </cfRule>
    <cfRule type="containsText" dxfId="3307" priority="3389" operator="containsText" text="platy">
      <formula>NOT(ISERROR(SEARCH("platy",O208)))</formula>
    </cfRule>
    <cfRule type="containsText" dxfId="3306" priority="3390" operator="containsText" text="gone">
      <formula>NOT(ISERROR(SEARCH("gone",O208)))</formula>
    </cfRule>
    <cfRule type="containsText" dxfId="3305" priority="3391" operator="containsText" text="dead">
      <formula>NOT(ISERROR(SEARCH("dead",O208)))</formula>
    </cfRule>
    <cfRule type="containsText" dxfId="3304" priority="3392" operator="containsText" text="bleaching2">
      <formula>NOT(ISERROR(SEARCH("bleaching2",O208)))</formula>
    </cfRule>
    <cfRule type="containsText" dxfId="3303" priority="3393" operator="containsText" text="compartment">
      <formula>NOT(ISERROR(SEARCH("compartment",O208)))</formula>
    </cfRule>
  </conditionalFormatting>
  <conditionalFormatting sqref="R673">
    <cfRule type="containsText" dxfId="3302" priority="3358" operator="containsText" text="symbio_micro">
      <formula>NOT(ISERROR(SEARCH("symbio_micro",R673)))</formula>
    </cfRule>
    <cfRule type="containsText" dxfId="3301" priority="3359" operator="containsText" text="bleaching3_2018run">
      <formula>NOT(ISERROR(SEARCH("bleaching3_2018run",R673)))</formula>
    </cfRule>
    <cfRule type="containsText" dxfId="3300" priority="3360" operator="containsText" text="barely alive">
      <formula>NOT(ISERROR(SEARCH("barely alive",R673)))</formula>
    </cfRule>
    <cfRule type="containsText" dxfId="3299" priority="3361" operator="containsText" text="2017samples">
      <formula>NOT(ISERROR(SEARCH("2017samples",R673)))</formula>
    </cfRule>
    <cfRule type="containsText" dxfId="3298" priority="3362" operator="containsText" text="platy">
      <formula>NOT(ISERROR(SEARCH("platy",R673)))</formula>
    </cfRule>
    <cfRule type="containsText" dxfId="3297" priority="3363" operator="containsText" text="gone">
      <formula>NOT(ISERROR(SEARCH("gone",R673)))</formula>
    </cfRule>
    <cfRule type="containsText" dxfId="3296" priority="3364" operator="containsText" text="dead">
      <formula>NOT(ISERROR(SEARCH("dead",R673)))</formula>
    </cfRule>
    <cfRule type="containsText" dxfId="3295" priority="3365" operator="containsText" text="bleaching2">
      <formula>NOT(ISERROR(SEARCH("bleaching2",R673)))</formula>
    </cfRule>
    <cfRule type="containsText" dxfId="3294" priority="3366" operator="containsText" text="compartment">
      <formula>NOT(ISERROR(SEARCH("compartment",R673)))</formula>
    </cfRule>
  </conditionalFormatting>
  <conditionalFormatting sqref="R679">
    <cfRule type="containsText" dxfId="3293" priority="3349" operator="containsText" text="symbio_micro">
      <formula>NOT(ISERROR(SEARCH("symbio_micro",R679)))</formula>
    </cfRule>
    <cfRule type="containsText" dxfId="3292" priority="3350" operator="containsText" text="bleaching3_2018run">
      <formula>NOT(ISERROR(SEARCH("bleaching3_2018run",R679)))</formula>
    </cfRule>
    <cfRule type="containsText" dxfId="3291" priority="3351" operator="containsText" text="barely alive">
      <formula>NOT(ISERROR(SEARCH("barely alive",R679)))</formula>
    </cfRule>
    <cfRule type="containsText" dxfId="3290" priority="3352" operator="containsText" text="2017samples">
      <formula>NOT(ISERROR(SEARCH("2017samples",R679)))</formula>
    </cfRule>
    <cfRule type="containsText" dxfId="3289" priority="3353" operator="containsText" text="platy">
      <formula>NOT(ISERROR(SEARCH("platy",R679)))</formula>
    </cfRule>
    <cfRule type="containsText" dxfId="3288" priority="3354" operator="containsText" text="gone">
      <formula>NOT(ISERROR(SEARCH("gone",R679)))</formula>
    </cfRule>
    <cfRule type="containsText" dxfId="3287" priority="3355" operator="containsText" text="dead">
      <formula>NOT(ISERROR(SEARCH("dead",R679)))</formula>
    </cfRule>
    <cfRule type="containsText" dxfId="3286" priority="3356" operator="containsText" text="bleaching2">
      <formula>NOT(ISERROR(SEARCH("bleaching2",R679)))</formula>
    </cfRule>
    <cfRule type="containsText" dxfId="3285" priority="3357" operator="containsText" text="compartment">
      <formula>NOT(ISERROR(SEARCH("compartment",R679)))</formula>
    </cfRule>
  </conditionalFormatting>
  <conditionalFormatting sqref="R696">
    <cfRule type="containsText" dxfId="3284" priority="3322" operator="containsText" text="symbio_micro">
      <formula>NOT(ISERROR(SEARCH("symbio_micro",R696)))</formula>
    </cfRule>
    <cfRule type="containsText" dxfId="3283" priority="3323" operator="containsText" text="bleaching3_2018run">
      <formula>NOT(ISERROR(SEARCH("bleaching3_2018run",R696)))</formula>
    </cfRule>
    <cfRule type="containsText" dxfId="3282" priority="3324" operator="containsText" text="barely alive">
      <formula>NOT(ISERROR(SEARCH("barely alive",R696)))</formula>
    </cfRule>
    <cfRule type="containsText" dxfId="3281" priority="3325" operator="containsText" text="2017samples">
      <formula>NOT(ISERROR(SEARCH("2017samples",R696)))</formula>
    </cfRule>
    <cfRule type="containsText" dxfId="3280" priority="3326" operator="containsText" text="platy">
      <formula>NOT(ISERROR(SEARCH("platy",R696)))</formula>
    </cfRule>
    <cfRule type="containsText" dxfId="3279" priority="3327" operator="containsText" text="gone">
      <formula>NOT(ISERROR(SEARCH("gone",R696)))</formula>
    </cfRule>
    <cfRule type="containsText" dxfId="3278" priority="3328" operator="containsText" text="dead">
      <formula>NOT(ISERROR(SEARCH("dead",R696)))</formula>
    </cfRule>
    <cfRule type="containsText" dxfId="3277" priority="3329" operator="containsText" text="bleaching2">
      <formula>NOT(ISERROR(SEARCH("bleaching2",R696)))</formula>
    </cfRule>
    <cfRule type="containsText" dxfId="3276" priority="3330" operator="containsText" text="compartment">
      <formula>NOT(ISERROR(SEARCH("compartment",R696)))</formula>
    </cfRule>
  </conditionalFormatting>
  <conditionalFormatting sqref="R683">
    <cfRule type="containsText" dxfId="3275" priority="3340" operator="containsText" text="symbio_micro">
      <formula>NOT(ISERROR(SEARCH("symbio_micro",R683)))</formula>
    </cfRule>
    <cfRule type="containsText" dxfId="3274" priority="3341" operator="containsText" text="bleaching3_2018run">
      <formula>NOT(ISERROR(SEARCH("bleaching3_2018run",R683)))</formula>
    </cfRule>
    <cfRule type="containsText" dxfId="3273" priority="3342" operator="containsText" text="barely alive">
      <formula>NOT(ISERROR(SEARCH("barely alive",R683)))</formula>
    </cfRule>
    <cfRule type="containsText" dxfId="3272" priority="3343" operator="containsText" text="2017samples">
      <formula>NOT(ISERROR(SEARCH("2017samples",R683)))</formula>
    </cfRule>
    <cfRule type="containsText" dxfId="3271" priority="3344" operator="containsText" text="platy">
      <formula>NOT(ISERROR(SEARCH("platy",R683)))</formula>
    </cfRule>
    <cfRule type="containsText" dxfId="3270" priority="3345" operator="containsText" text="gone">
      <formula>NOT(ISERROR(SEARCH("gone",R683)))</formula>
    </cfRule>
    <cfRule type="containsText" dxfId="3269" priority="3346" operator="containsText" text="dead">
      <formula>NOT(ISERROR(SEARCH("dead",R683)))</formula>
    </cfRule>
    <cfRule type="containsText" dxfId="3268" priority="3347" operator="containsText" text="bleaching2">
      <formula>NOT(ISERROR(SEARCH("bleaching2",R683)))</formula>
    </cfRule>
    <cfRule type="containsText" dxfId="3267" priority="3348" operator="containsText" text="compartment">
      <formula>NOT(ISERROR(SEARCH("compartment",R683)))</formula>
    </cfRule>
  </conditionalFormatting>
  <conditionalFormatting sqref="R690">
    <cfRule type="containsText" dxfId="3266" priority="3331" operator="containsText" text="symbio_micro">
      <formula>NOT(ISERROR(SEARCH("symbio_micro",R690)))</formula>
    </cfRule>
    <cfRule type="containsText" dxfId="3265" priority="3332" operator="containsText" text="bleaching3_2018run">
      <formula>NOT(ISERROR(SEARCH("bleaching3_2018run",R690)))</formula>
    </cfRule>
    <cfRule type="containsText" dxfId="3264" priority="3333" operator="containsText" text="barely alive">
      <formula>NOT(ISERROR(SEARCH("barely alive",R690)))</formula>
    </cfRule>
    <cfRule type="containsText" dxfId="3263" priority="3334" operator="containsText" text="2017samples">
      <formula>NOT(ISERROR(SEARCH("2017samples",R690)))</formula>
    </cfRule>
    <cfRule type="containsText" dxfId="3262" priority="3335" operator="containsText" text="platy">
      <formula>NOT(ISERROR(SEARCH("platy",R690)))</formula>
    </cfRule>
    <cfRule type="containsText" dxfId="3261" priority="3336" operator="containsText" text="gone">
      <formula>NOT(ISERROR(SEARCH("gone",R690)))</formula>
    </cfRule>
    <cfRule type="containsText" dxfId="3260" priority="3337" operator="containsText" text="dead">
      <formula>NOT(ISERROR(SEARCH("dead",R690)))</formula>
    </cfRule>
    <cfRule type="containsText" dxfId="3259" priority="3338" operator="containsText" text="bleaching2">
      <formula>NOT(ISERROR(SEARCH("bleaching2",R690)))</formula>
    </cfRule>
    <cfRule type="containsText" dxfId="3258" priority="3339" operator="containsText" text="compartment">
      <formula>NOT(ISERROR(SEARCH("compartment",R690)))</formula>
    </cfRule>
  </conditionalFormatting>
  <conditionalFormatting sqref="R862">
    <cfRule type="containsText" dxfId="3257" priority="3313" operator="containsText" text="symbio_micro">
      <formula>NOT(ISERROR(SEARCH("symbio_micro",R862)))</formula>
    </cfRule>
    <cfRule type="containsText" dxfId="3256" priority="3314" operator="containsText" text="bleaching3_2018run">
      <formula>NOT(ISERROR(SEARCH("bleaching3_2018run",R862)))</formula>
    </cfRule>
    <cfRule type="containsText" dxfId="3255" priority="3315" operator="containsText" text="barely alive">
      <formula>NOT(ISERROR(SEARCH("barely alive",R862)))</formula>
    </cfRule>
    <cfRule type="containsText" dxfId="3254" priority="3316" operator="containsText" text="2017samples">
      <formula>NOT(ISERROR(SEARCH("2017samples",R862)))</formula>
    </cfRule>
    <cfRule type="containsText" dxfId="3253" priority="3317" operator="containsText" text="platy">
      <formula>NOT(ISERROR(SEARCH("platy",R862)))</formula>
    </cfRule>
    <cfRule type="containsText" dxfId="3252" priority="3318" operator="containsText" text="gone">
      <formula>NOT(ISERROR(SEARCH("gone",R862)))</formula>
    </cfRule>
    <cfRule type="containsText" dxfId="3251" priority="3319" operator="containsText" text="dead">
      <formula>NOT(ISERROR(SEARCH("dead",R862)))</formula>
    </cfRule>
    <cfRule type="containsText" dxfId="3250" priority="3320" operator="containsText" text="bleaching2">
      <formula>NOT(ISERROR(SEARCH("bleaching2",R862)))</formula>
    </cfRule>
    <cfRule type="containsText" dxfId="3249" priority="3321" operator="containsText" text="compartment">
      <formula>NOT(ISERROR(SEARCH("compartment",R862)))</formula>
    </cfRule>
  </conditionalFormatting>
  <conditionalFormatting sqref="L502">
    <cfRule type="containsText" dxfId="3248" priority="3241" operator="containsText" text="symbio_micro">
      <formula>NOT(ISERROR(SEARCH("symbio_micro",L502)))</formula>
    </cfRule>
    <cfRule type="containsText" dxfId="3247" priority="3242" operator="containsText" text="bleaching3_2018run">
      <formula>NOT(ISERROR(SEARCH("bleaching3_2018run",L502)))</formula>
    </cfRule>
    <cfRule type="containsText" dxfId="3246" priority="3243" operator="containsText" text="barely alive">
      <formula>NOT(ISERROR(SEARCH("barely alive",L502)))</formula>
    </cfRule>
    <cfRule type="containsText" dxfId="3245" priority="3244" operator="containsText" text="2017samples">
      <formula>NOT(ISERROR(SEARCH("2017samples",L502)))</formula>
    </cfRule>
    <cfRule type="containsText" dxfId="3244" priority="3245" operator="containsText" text="platy">
      <formula>NOT(ISERROR(SEARCH("platy",L502)))</formula>
    </cfRule>
    <cfRule type="containsText" dxfId="3243" priority="3246" operator="containsText" text="gone">
      <formula>NOT(ISERROR(SEARCH("gone",L502)))</formula>
    </cfRule>
    <cfRule type="containsText" dxfId="3242" priority="3247" operator="containsText" text="dead">
      <formula>NOT(ISERROR(SEARCH("dead",L502)))</formula>
    </cfRule>
    <cfRule type="containsText" dxfId="3241" priority="3248" operator="containsText" text="bleaching2">
      <formula>NOT(ISERROR(SEARCH("bleaching2",L502)))</formula>
    </cfRule>
    <cfRule type="containsText" dxfId="3240" priority="3249" operator="containsText" text="compartment">
      <formula>NOT(ISERROR(SEARCH("compartment",L502)))</formula>
    </cfRule>
  </conditionalFormatting>
  <conditionalFormatting sqref="L870">
    <cfRule type="containsText" dxfId="3239" priority="3232" operator="containsText" text="symbio_micro">
      <formula>NOT(ISERROR(SEARCH("symbio_micro",L870)))</formula>
    </cfRule>
    <cfRule type="containsText" dxfId="3238" priority="3233" operator="containsText" text="bleaching3_2018run">
      <formula>NOT(ISERROR(SEARCH("bleaching3_2018run",L870)))</formula>
    </cfRule>
    <cfRule type="containsText" dxfId="3237" priority="3234" operator="containsText" text="barely alive">
      <formula>NOT(ISERROR(SEARCH("barely alive",L870)))</formula>
    </cfRule>
    <cfRule type="containsText" dxfId="3236" priority="3235" operator="containsText" text="2017samples">
      <formula>NOT(ISERROR(SEARCH("2017samples",L870)))</formula>
    </cfRule>
    <cfRule type="containsText" dxfId="3235" priority="3236" operator="containsText" text="platy">
      <formula>NOT(ISERROR(SEARCH("platy",L870)))</formula>
    </cfRule>
    <cfRule type="containsText" dxfId="3234" priority="3237" operator="containsText" text="gone">
      <formula>NOT(ISERROR(SEARCH("gone",L870)))</formula>
    </cfRule>
    <cfRule type="containsText" dxfId="3233" priority="3238" operator="containsText" text="dead">
      <formula>NOT(ISERROR(SEARCH("dead",L870)))</formula>
    </cfRule>
    <cfRule type="containsText" dxfId="3232" priority="3239" operator="containsText" text="bleaching2">
      <formula>NOT(ISERROR(SEARCH("bleaching2",L870)))</formula>
    </cfRule>
    <cfRule type="containsText" dxfId="3231" priority="3240" operator="containsText" text="compartment">
      <formula>NOT(ISERROR(SEARCH("compartment",L870)))</formula>
    </cfRule>
  </conditionalFormatting>
  <conditionalFormatting sqref="K1491:K1494">
    <cfRule type="containsText" dxfId="3230" priority="3223" operator="containsText" text="symbio_micro">
      <formula>NOT(ISERROR(SEARCH("symbio_micro",K1491)))</formula>
    </cfRule>
    <cfRule type="containsText" dxfId="3229" priority="3224" operator="containsText" text="bleaching3_2018run">
      <formula>NOT(ISERROR(SEARCH("bleaching3_2018run",K1491)))</formula>
    </cfRule>
    <cfRule type="containsText" dxfId="3228" priority="3225" operator="containsText" text="barely alive">
      <formula>NOT(ISERROR(SEARCH("barely alive",K1491)))</formula>
    </cfRule>
    <cfRule type="containsText" dxfId="3227" priority="3226" operator="containsText" text="2017samples">
      <formula>NOT(ISERROR(SEARCH("2017samples",K1491)))</formula>
    </cfRule>
    <cfRule type="containsText" dxfId="3226" priority="3227" operator="containsText" text="platy">
      <formula>NOT(ISERROR(SEARCH("platy",K1491)))</formula>
    </cfRule>
    <cfRule type="containsText" dxfId="3225" priority="3228" operator="containsText" text="gone">
      <formula>NOT(ISERROR(SEARCH("gone",K1491)))</formula>
    </cfRule>
    <cfRule type="containsText" dxfId="3224" priority="3229" operator="containsText" text="dead">
      <formula>NOT(ISERROR(SEARCH("dead",K1491)))</formula>
    </cfRule>
    <cfRule type="containsText" dxfId="3223" priority="3230" operator="containsText" text="bleaching2">
      <formula>NOT(ISERROR(SEARCH("bleaching2",K1491)))</formula>
    </cfRule>
    <cfRule type="containsText" dxfId="3222" priority="3231" operator="containsText" text="compartment">
      <formula>NOT(ISERROR(SEARCH("compartment",K1491)))</formula>
    </cfRule>
  </conditionalFormatting>
  <conditionalFormatting sqref="L1491:L1494">
    <cfRule type="containsText" dxfId="3221" priority="3214" operator="containsText" text="symbio_micro">
      <formula>NOT(ISERROR(SEARCH("symbio_micro",L1491)))</formula>
    </cfRule>
    <cfRule type="containsText" dxfId="3220" priority="3215" operator="containsText" text="bleaching3_2018run">
      <formula>NOT(ISERROR(SEARCH("bleaching3_2018run",L1491)))</formula>
    </cfRule>
    <cfRule type="containsText" dxfId="3219" priority="3216" operator="containsText" text="barely alive">
      <formula>NOT(ISERROR(SEARCH("barely alive",L1491)))</formula>
    </cfRule>
    <cfRule type="containsText" dxfId="3218" priority="3217" operator="containsText" text="2017samples">
      <formula>NOT(ISERROR(SEARCH("2017samples",L1491)))</formula>
    </cfRule>
    <cfRule type="containsText" dxfId="3217" priority="3218" operator="containsText" text="platy">
      <formula>NOT(ISERROR(SEARCH("platy",L1491)))</formula>
    </cfRule>
    <cfRule type="containsText" dxfId="3216" priority="3219" operator="containsText" text="gone">
      <formula>NOT(ISERROR(SEARCH("gone",L1491)))</formula>
    </cfRule>
    <cfRule type="containsText" dxfId="3215" priority="3220" operator="containsText" text="dead">
      <formula>NOT(ISERROR(SEARCH("dead",L1491)))</formula>
    </cfRule>
    <cfRule type="containsText" dxfId="3214" priority="3221" operator="containsText" text="bleaching2">
      <formula>NOT(ISERROR(SEARCH("bleaching2",L1491)))</formula>
    </cfRule>
    <cfRule type="containsText" dxfId="3213" priority="3222" operator="containsText" text="compartment">
      <formula>NOT(ISERROR(SEARCH("compartment",L1491)))</formula>
    </cfRule>
  </conditionalFormatting>
  <conditionalFormatting sqref="H622">
    <cfRule type="containsText" dxfId="3212" priority="3205" operator="containsText" text="symbio_micro">
      <formula>NOT(ISERROR(SEARCH("symbio_micro",H622)))</formula>
    </cfRule>
    <cfRule type="containsText" dxfId="3211" priority="3206" operator="containsText" text="bleaching3_2018run">
      <formula>NOT(ISERROR(SEARCH("bleaching3_2018run",H622)))</formula>
    </cfRule>
    <cfRule type="containsText" dxfId="3210" priority="3207" operator="containsText" text="barely alive">
      <formula>NOT(ISERROR(SEARCH("barely alive",H622)))</formula>
    </cfRule>
    <cfRule type="containsText" dxfId="3209" priority="3208" operator="containsText" text="2017samples">
      <formula>NOT(ISERROR(SEARCH("2017samples",H622)))</formula>
    </cfRule>
    <cfRule type="containsText" dxfId="3208" priority="3209" operator="containsText" text="platy">
      <formula>NOT(ISERROR(SEARCH("platy",H622)))</formula>
    </cfRule>
    <cfRule type="containsText" dxfId="3207" priority="3210" operator="containsText" text="gone">
      <formula>NOT(ISERROR(SEARCH("gone",H622)))</formula>
    </cfRule>
    <cfRule type="containsText" dxfId="3206" priority="3211" operator="containsText" text="dead">
      <formula>NOT(ISERROR(SEARCH("dead",H622)))</formula>
    </cfRule>
    <cfRule type="containsText" dxfId="3205" priority="3212" operator="containsText" text="bleaching2">
      <formula>NOT(ISERROR(SEARCH("bleaching2",H622)))</formula>
    </cfRule>
    <cfRule type="containsText" dxfId="3204" priority="3213" operator="containsText" text="compartment">
      <formula>NOT(ISERROR(SEARCH("compartment",H622)))</formula>
    </cfRule>
  </conditionalFormatting>
  <conditionalFormatting sqref="M2:N33 M34:M50">
    <cfRule type="containsText" dxfId="3203" priority="3196" operator="containsText" text="symbio_micro">
      <formula>NOT(ISERROR(SEARCH("symbio_micro",M2)))</formula>
    </cfRule>
    <cfRule type="containsText" dxfId="3202" priority="3197" operator="containsText" text="bleaching3_2018run">
      <formula>NOT(ISERROR(SEARCH("bleaching3_2018run",M2)))</formula>
    </cfRule>
    <cfRule type="containsText" dxfId="3201" priority="3198" operator="containsText" text="barely alive">
      <formula>NOT(ISERROR(SEARCH("barely alive",M2)))</formula>
    </cfRule>
    <cfRule type="containsText" dxfId="3200" priority="3199" operator="containsText" text="2017samples">
      <formula>NOT(ISERROR(SEARCH("2017samples",M2)))</formula>
    </cfRule>
    <cfRule type="containsText" dxfId="3199" priority="3200" operator="containsText" text="platy">
      <formula>NOT(ISERROR(SEARCH("platy",M2)))</formula>
    </cfRule>
    <cfRule type="containsText" dxfId="3198" priority="3201" operator="containsText" text="gone">
      <formula>NOT(ISERROR(SEARCH("gone",M2)))</formula>
    </cfRule>
    <cfRule type="containsText" dxfId="3197" priority="3202" operator="containsText" text="dead">
      <formula>NOT(ISERROR(SEARCH("dead",M2)))</formula>
    </cfRule>
    <cfRule type="containsText" dxfId="3196" priority="3203" operator="containsText" text="bleaching2">
      <formula>NOT(ISERROR(SEARCH("bleaching2",M2)))</formula>
    </cfRule>
    <cfRule type="containsText" dxfId="3195" priority="3204" operator="containsText" text="compartment">
      <formula>NOT(ISERROR(SEARCH("compartment",M2)))</formula>
    </cfRule>
  </conditionalFormatting>
  <conditionalFormatting sqref="M51:M80">
    <cfRule type="containsText" dxfId="3194" priority="3187" operator="containsText" text="symbio_micro">
      <formula>NOT(ISERROR(SEARCH("symbio_micro",M51)))</formula>
    </cfRule>
    <cfRule type="containsText" dxfId="3193" priority="3188" operator="containsText" text="bleaching3_2018run">
      <formula>NOT(ISERROR(SEARCH("bleaching3_2018run",M51)))</formula>
    </cfRule>
    <cfRule type="containsText" dxfId="3192" priority="3189" operator="containsText" text="barely alive">
      <formula>NOT(ISERROR(SEARCH("barely alive",M51)))</formula>
    </cfRule>
    <cfRule type="containsText" dxfId="3191" priority="3190" operator="containsText" text="2017samples">
      <formula>NOT(ISERROR(SEARCH("2017samples",M51)))</formula>
    </cfRule>
    <cfRule type="containsText" dxfId="3190" priority="3191" operator="containsText" text="platy">
      <formula>NOT(ISERROR(SEARCH("platy",M51)))</formula>
    </cfRule>
    <cfRule type="containsText" dxfId="3189" priority="3192" operator="containsText" text="gone">
      <formula>NOT(ISERROR(SEARCH("gone",M51)))</formula>
    </cfRule>
    <cfRule type="containsText" dxfId="3188" priority="3193" operator="containsText" text="dead">
      <formula>NOT(ISERROR(SEARCH("dead",M51)))</formula>
    </cfRule>
    <cfRule type="containsText" dxfId="3187" priority="3194" operator="containsText" text="bleaching2">
      <formula>NOT(ISERROR(SEARCH("bleaching2",M51)))</formula>
    </cfRule>
    <cfRule type="containsText" dxfId="3186" priority="3195" operator="containsText" text="compartment">
      <formula>NOT(ISERROR(SEARCH("compartment",M51)))</formula>
    </cfRule>
  </conditionalFormatting>
  <conditionalFormatting sqref="M81:M98">
    <cfRule type="containsText" dxfId="3185" priority="3178" operator="containsText" text="symbio_micro">
      <formula>NOT(ISERROR(SEARCH("symbio_micro",M81)))</formula>
    </cfRule>
    <cfRule type="containsText" dxfId="3184" priority="3179" operator="containsText" text="bleaching3_2018run">
      <formula>NOT(ISERROR(SEARCH("bleaching3_2018run",M81)))</formula>
    </cfRule>
    <cfRule type="containsText" dxfId="3183" priority="3180" operator="containsText" text="barely alive">
      <formula>NOT(ISERROR(SEARCH("barely alive",M81)))</formula>
    </cfRule>
    <cfRule type="containsText" dxfId="3182" priority="3181" operator="containsText" text="2017samples">
      <formula>NOT(ISERROR(SEARCH("2017samples",M81)))</formula>
    </cfRule>
    <cfRule type="containsText" dxfId="3181" priority="3182" operator="containsText" text="platy">
      <formula>NOT(ISERROR(SEARCH("platy",M81)))</formula>
    </cfRule>
    <cfRule type="containsText" dxfId="3180" priority="3183" operator="containsText" text="gone">
      <formula>NOT(ISERROR(SEARCH("gone",M81)))</formula>
    </cfRule>
    <cfRule type="containsText" dxfId="3179" priority="3184" operator="containsText" text="dead">
      <formula>NOT(ISERROR(SEARCH("dead",M81)))</formula>
    </cfRule>
    <cfRule type="containsText" dxfId="3178" priority="3185" operator="containsText" text="bleaching2">
      <formula>NOT(ISERROR(SEARCH("bleaching2",M81)))</formula>
    </cfRule>
    <cfRule type="containsText" dxfId="3177" priority="3186" operator="containsText" text="compartment">
      <formula>NOT(ISERROR(SEARCH("compartment",M81)))</formula>
    </cfRule>
  </conditionalFormatting>
  <conditionalFormatting sqref="M100:M109">
    <cfRule type="containsText" dxfId="3176" priority="3169" operator="containsText" text="symbio_micro">
      <formula>NOT(ISERROR(SEARCH("symbio_micro",M100)))</formula>
    </cfRule>
    <cfRule type="containsText" dxfId="3175" priority="3170" operator="containsText" text="bleaching3_2018run">
      <formula>NOT(ISERROR(SEARCH("bleaching3_2018run",M100)))</formula>
    </cfRule>
    <cfRule type="containsText" dxfId="3174" priority="3171" operator="containsText" text="barely alive">
      <formula>NOT(ISERROR(SEARCH("barely alive",M100)))</formula>
    </cfRule>
    <cfRule type="containsText" dxfId="3173" priority="3172" operator="containsText" text="2017samples">
      <formula>NOT(ISERROR(SEARCH("2017samples",M100)))</formula>
    </cfRule>
    <cfRule type="containsText" dxfId="3172" priority="3173" operator="containsText" text="platy">
      <formula>NOT(ISERROR(SEARCH("platy",M100)))</formula>
    </cfRule>
    <cfRule type="containsText" dxfId="3171" priority="3174" operator="containsText" text="gone">
      <formula>NOT(ISERROR(SEARCH("gone",M100)))</formula>
    </cfRule>
    <cfRule type="containsText" dxfId="3170" priority="3175" operator="containsText" text="dead">
      <formula>NOT(ISERROR(SEARCH("dead",M100)))</formula>
    </cfRule>
    <cfRule type="containsText" dxfId="3169" priority="3176" operator="containsText" text="bleaching2">
      <formula>NOT(ISERROR(SEARCH("bleaching2",M100)))</formula>
    </cfRule>
    <cfRule type="containsText" dxfId="3168" priority="3177" operator="containsText" text="compartment">
      <formula>NOT(ISERROR(SEARCH("compartment",M100)))</formula>
    </cfRule>
  </conditionalFormatting>
  <conditionalFormatting sqref="M112:M139">
    <cfRule type="containsText" dxfId="3167" priority="3160" operator="containsText" text="symbio_micro">
      <formula>NOT(ISERROR(SEARCH("symbio_micro",M112)))</formula>
    </cfRule>
    <cfRule type="containsText" dxfId="3166" priority="3161" operator="containsText" text="bleaching3_2018run">
      <formula>NOT(ISERROR(SEARCH("bleaching3_2018run",M112)))</formula>
    </cfRule>
    <cfRule type="containsText" dxfId="3165" priority="3162" operator="containsText" text="barely alive">
      <formula>NOT(ISERROR(SEARCH("barely alive",M112)))</formula>
    </cfRule>
    <cfRule type="containsText" dxfId="3164" priority="3163" operator="containsText" text="2017samples">
      <formula>NOT(ISERROR(SEARCH("2017samples",M112)))</formula>
    </cfRule>
    <cfRule type="containsText" dxfId="3163" priority="3164" operator="containsText" text="platy">
      <formula>NOT(ISERROR(SEARCH("platy",M112)))</formula>
    </cfRule>
    <cfRule type="containsText" dxfId="3162" priority="3165" operator="containsText" text="gone">
      <formula>NOT(ISERROR(SEARCH("gone",M112)))</formula>
    </cfRule>
    <cfRule type="containsText" dxfId="3161" priority="3166" operator="containsText" text="dead">
      <formula>NOT(ISERROR(SEARCH("dead",M112)))</formula>
    </cfRule>
    <cfRule type="containsText" dxfId="3160" priority="3167" operator="containsText" text="bleaching2">
      <formula>NOT(ISERROR(SEARCH("bleaching2",M112)))</formula>
    </cfRule>
    <cfRule type="containsText" dxfId="3159" priority="3168" operator="containsText" text="compartment">
      <formula>NOT(ISERROR(SEARCH("compartment",M112)))</formula>
    </cfRule>
  </conditionalFormatting>
  <conditionalFormatting sqref="M142:M165">
    <cfRule type="containsText" dxfId="3158" priority="3151" operator="containsText" text="symbio_micro">
      <formula>NOT(ISERROR(SEARCH("symbio_micro",M142)))</formula>
    </cfRule>
    <cfRule type="containsText" dxfId="3157" priority="3152" operator="containsText" text="bleaching3_2018run">
      <formula>NOT(ISERROR(SEARCH("bleaching3_2018run",M142)))</formula>
    </cfRule>
    <cfRule type="containsText" dxfId="3156" priority="3153" operator="containsText" text="barely alive">
      <formula>NOT(ISERROR(SEARCH("barely alive",M142)))</formula>
    </cfRule>
    <cfRule type="containsText" dxfId="3155" priority="3154" operator="containsText" text="2017samples">
      <formula>NOT(ISERROR(SEARCH("2017samples",M142)))</formula>
    </cfRule>
    <cfRule type="containsText" dxfId="3154" priority="3155" operator="containsText" text="platy">
      <formula>NOT(ISERROR(SEARCH("platy",M142)))</formula>
    </cfRule>
    <cfRule type="containsText" dxfId="3153" priority="3156" operator="containsText" text="gone">
      <formula>NOT(ISERROR(SEARCH("gone",M142)))</formula>
    </cfRule>
    <cfRule type="containsText" dxfId="3152" priority="3157" operator="containsText" text="dead">
      <formula>NOT(ISERROR(SEARCH("dead",M142)))</formula>
    </cfRule>
    <cfRule type="containsText" dxfId="3151" priority="3158" operator="containsText" text="bleaching2">
      <formula>NOT(ISERROR(SEARCH("bleaching2",M142)))</formula>
    </cfRule>
    <cfRule type="containsText" dxfId="3150" priority="3159" operator="containsText" text="compartment">
      <formula>NOT(ISERROR(SEARCH("compartment",M142)))</formula>
    </cfRule>
  </conditionalFormatting>
  <conditionalFormatting sqref="M167:M172">
    <cfRule type="containsText" dxfId="3149" priority="3142" operator="containsText" text="symbio_micro">
      <formula>NOT(ISERROR(SEARCH("symbio_micro",M167)))</formula>
    </cfRule>
    <cfRule type="containsText" dxfId="3148" priority="3143" operator="containsText" text="bleaching3_2018run">
      <formula>NOT(ISERROR(SEARCH("bleaching3_2018run",M167)))</formula>
    </cfRule>
    <cfRule type="containsText" dxfId="3147" priority="3144" operator="containsText" text="barely alive">
      <formula>NOT(ISERROR(SEARCH("barely alive",M167)))</formula>
    </cfRule>
    <cfRule type="containsText" dxfId="3146" priority="3145" operator="containsText" text="2017samples">
      <formula>NOT(ISERROR(SEARCH("2017samples",M167)))</formula>
    </cfRule>
    <cfRule type="containsText" dxfId="3145" priority="3146" operator="containsText" text="platy">
      <formula>NOT(ISERROR(SEARCH("platy",M167)))</formula>
    </cfRule>
    <cfRule type="containsText" dxfId="3144" priority="3147" operator="containsText" text="gone">
      <formula>NOT(ISERROR(SEARCH("gone",M167)))</formula>
    </cfRule>
    <cfRule type="containsText" dxfId="3143" priority="3148" operator="containsText" text="dead">
      <formula>NOT(ISERROR(SEARCH("dead",M167)))</formula>
    </cfRule>
    <cfRule type="containsText" dxfId="3142" priority="3149" operator="containsText" text="bleaching2">
      <formula>NOT(ISERROR(SEARCH("bleaching2",M167)))</formula>
    </cfRule>
    <cfRule type="containsText" dxfId="3141" priority="3150" operator="containsText" text="compartment">
      <formula>NOT(ISERROR(SEARCH("compartment",M167)))</formula>
    </cfRule>
  </conditionalFormatting>
  <conditionalFormatting sqref="M174:M179">
    <cfRule type="containsText" dxfId="3140" priority="3133" operator="containsText" text="symbio_micro">
      <formula>NOT(ISERROR(SEARCH("symbio_micro",M174)))</formula>
    </cfRule>
    <cfRule type="containsText" dxfId="3139" priority="3134" operator="containsText" text="bleaching3_2018run">
      <formula>NOT(ISERROR(SEARCH("bleaching3_2018run",M174)))</formula>
    </cfRule>
    <cfRule type="containsText" dxfId="3138" priority="3135" operator="containsText" text="barely alive">
      <formula>NOT(ISERROR(SEARCH("barely alive",M174)))</formula>
    </cfRule>
    <cfRule type="containsText" dxfId="3137" priority="3136" operator="containsText" text="2017samples">
      <formula>NOT(ISERROR(SEARCH("2017samples",M174)))</formula>
    </cfRule>
    <cfRule type="containsText" dxfId="3136" priority="3137" operator="containsText" text="platy">
      <formula>NOT(ISERROR(SEARCH("platy",M174)))</formula>
    </cfRule>
    <cfRule type="containsText" dxfId="3135" priority="3138" operator="containsText" text="gone">
      <formula>NOT(ISERROR(SEARCH("gone",M174)))</formula>
    </cfRule>
    <cfRule type="containsText" dxfId="3134" priority="3139" operator="containsText" text="dead">
      <formula>NOT(ISERROR(SEARCH("dead",M174)))</formula>
    </cfRule>
    <cfRule type="containsText" dxfId="3133" priority="3140" operator="containsText" text="bleaching2">
      <formula>NOT(ISERROR(SEARCH("bleaching2",M174)))</formula>
    </cfRule>
    <cfRule type="containsText" dxfId="3132" priority="3141" operator="containsText" text="compartment">
      <formula>NOT(ISERROR(SEARCH("compartment",M174)))</formula>
    </cfRule>
  </conditionalFormatting>
  <conditionalFormatting sqref="M181:M187">
    <cfRule type="containsText" dxfId="3131" priority="3124" operator="containsText" text="symbio_micro">
      <formula>NOT(ISERROR(SEARCH("symbio_micro",M181)))</formula>
    </cfRule>
    <cfRule type="containsText" dxfId="3130" priority="3125" operator="containsText" text="bleaching3_2018run">
      <formula>NOT(ISERROR(SEARCH("bleaching3_2018run",M181)))</formula>
    </cfRule>
    <cfRule type="containsText" dxfId="3129" priority="3126" operator="containsText" text="barely alive">
      <formula>NOT(ISERROR(SEARCH("barely alive",M181)))</formula>
    </cfRule>
    <cfRule type="containsText" dxfId="3128" priority="3127" operator="containsText" text="2017samples">
      <formula>NOT(ISERROR(SEARCH("2017samples",M181)))</formula>
    </cfRule>
    <cfRule type="containsText" dxfId="3127" priority="3128" operator="containsText" text="platy">
      <formula>NOT(ISERROR(SEARCH("platy",M181)))</formula>
    </cfRule>
    <cfRule type="containsText" dxfId="3126" priority="3129" operator="containsText" text="gone">
      <formula>NOT(ISERROR(SEARCH("gone",M181)))</formula>
    </cfRule>
    <cfRule type="containsText" dxfId="3125" priority="3130" operator="containsText" text="dead">
      <formula>NOT(ISERROR(SEARCH("dead",M181)))</formula>
    </cfRule>
    <cfRule type="containsText" dxfId="3124" priority="3131" operator="containsText" text="bleaching2">
      <formula>NOT(ISERROR(SEARCH("bleaching2",M181)))</formula>
    </cfRule>
    <cfRule type="containsText" dxfId="3123" priority="3132" operator="containsText" text="compartment">
      <formula>NOT(ISERROR(SEARCH("compartment",M181)))</formula>
    </cfRule>
  </conditionalFormatting>
  <conditionalFormatting sqref="M190:M199">
    <cfRule type="containsText" dxfId="3122" priority="3115" operator="containsText" text="symbio_micro">
      <formula>NOT(ISERROR(SEARCH("symbio_micro",M190)))</formula>
    </cfRule>
    <cfRule type="containsText" dxfId="3121" priority="3116" operator="containsText" text="bleaching3_2018run">
      <formula>NOT(ISERROR(SEARCH("bleaching3_2018run",M190)))</formula>
    </cfRule>
    <cfRule type="containsText" dxfId="3120" priority="3117" operator="containsText" text="barely alive">
      <formula>NOT(ISERROR(SEARCH("barely alive",M190)))</formula>
    </cfRule>
    <cfRule type="containsText" dxfId="3119" priority="3118" operator="containsText" text="2017samples">
      <formula>NOT(ISERROR(SEARCH("2017samples",M190)))</formula>
    </cfRule>
    <cfRule type="containsText" dxfId="3118" priority="3119" operator="containsText" text="platy">
      <formula>NOT(ISERROR(SEARCH("platy",M190)))</formula>
    </cfRule>
    <cfRule type="containsText" dxfId="3117" priority="3120" operator="containsText" text="gone">
      <formula>NOT(ISERROR(SEARCH("gone",M190)))</formula>
    </cfRule>
    <cfRule type="containsText" dxfId="3116" priority="3121" operator="containsText" text="dead">
      <formula>NOT(ISERROR(SEARCH("dead",M190)))</formula>
    </cfRule>
    <cfRule type="containsText" dxfId="3115" priority="3122" operator="containsText" text="bleaching2">
      <formula>NOT(ISERROR(SEARCH("bleaching2",M190)))</formula>
    </cfRule>
    <cfRule type="containsText" dxfId="3114" priority="3123" operator="containsText" text="compartment">
      <formula>NOT(ISERROR(SEARCH("compartment",M190)))</formula>
    </cfRule>
  </conditionalFormatting>
  <conditionalFormatting sqref="L33">
    <cfRule type="containsText" dxfId="3113" priority="3106" operator="containsText" text="symbio_micro">
      <formula>NOT(ISERROR(SEARCH("symbio_micro",L33)))</formula>
    </cfRule>
    <cfRule type="containsText" dxfId="3112" priority="3107" operator="containsText" text="bleaching3_2018run">
      <formula>NOT(ISERROR(SEARCH("bleaching3_2018run",L33)))</formula>
    </cfRule>
    <cfRule type="containsText" dxfId="3111" priority="3108" operator="containsText" text="barely alive">
      <formula>NOT(ISERROR(SEARCH("barely alive",L33)))</formula>
    </cfRule>
    <cfRule type="containsText" dxfId="3110" priority="3109" operator="containsText" text="2017samples">
      <formula>NOT(ISERROR(SEARCH("2017samples",L33)))</formula>
    </cfRule>
    <cfRule type="containsText" dxfId="3109" priority="3110" operator="containsText" text="platy">
      <formula>NOT(ISERROR(SEARCH("platy",L33)))</formula>
    </cfRule>
    <cfRule type="containsText" dxfId="3108" priority="3111" operator="containsText" text="gone">
      <formula>NOT(ISERROR(SEARCH("gone",L33)))</formula>
    </cfRule>
    <cfRule type="containsText" dxfId="3107" priority="3112" operator="containsText" text="dead">
      <formula>NOT(ISERROR(SEARCH("dead",L33)))</formula>
    </cfRule>
    <cfRule type="containsText" dxfId="3106" priority="3113" operator="containsText" text="bleaching2">
      <formula>NOT(ISERROR(SEARCH("bleaching2",L33)))</formula>
    </cfRule>
    <cfRule type="containsText" dxfId="3105" priority="3114" operator="containsText" text="compartment">
      <formula>NOT(ISERROR(SEARCH("compartment",L33)))</formula>
    </cfRule>
  </conditionalFormatting>
  <conditionalFormatting sqref="O793:Q793">
    <cfRule type="containsText" dxfId="3104" priority="3097" operator="containsText" text="symbio_micro">
      <formula>NOT(ISERROR(SEARCH("symbio_micro",O793)))</formula>
    </cfRule>
    <cfRule type="containsText" dxfId="3103" priority="3098" operator="containsText" text="bleaching3_2018run">
      <formula>NOT(ISERROR(SEARCH("bleaching3_2018run",O793)))</formula>
    </cfRule>
    <cfRule type="containsText" dxfId="3102" priority="3099" operator="containsText" text="barely alive">
      <formula>NOT(ISERROR(SEARCH("barely alive",O793)))</formula>
    </cfRule>
    <cfRule type="containsText" dxfId="3101" priority="3100" operator="containsText" text="2017samples">
      <formula>NOT(ISERROR(SEARCH("2017samples",O793)))</formula>
    </cfRule>
    <cfRule type="containsText" dxfId="3100" priority="3101" operator="containsText" text="platy">
      <formula>NOT(ISERROR(SEARCH("platy",O793)))</formula>
    </cfRule>
    <cfRule type="containsText" dxfId="3099" priority="3102" operator="containsText" text="gone">
      <formula>NOT(ISERROR(SEARCH("gone",O793)))</formula>
    </cfRule>
    <cfRule type="containsText" dxfId="3098" priority="3103" operator="containsText" text="dead">
      <formula>NOT(ISERROR(SEARCH("dead",O793)))</formula>
    </cfRule>
    <cfRule type="containsText" dxfId="3097" priority="3104" operator="containsText" text="bleaching2">
      <formula>NOT(ISERROR(SEARCH("bleaching2",O793)))</formula>
    </cfRule>
    <cfRule type="containsText" dxfId="3096" priority="3105" operator="containsText" text="compartment">
      <formula>NOT(ISERROR(SEARCH("compartment",O793)))</formula>
    </cfRule>
  </conditionalFormatting>
  <conditionalFormatting sqref="O811:R811">
    <cfRule type="containsText" dxfId="3095" priority="3088" operator="containsText" text="symbio_micro">
      <formula>NOT(ISERROR(SEARCH("symbio_micro",O811)))</formula>
    </cfRule>
    <cfRule type="containsText" dxfId="3094" priority="3089" operator="containsText" text="bleaching3_2018run">
      <formula>NOT(ISERROR(SEARCH("bleaching3_2018run",O811)))</formula>
    </cfRule>
    <cfRule type="containsText" dxfId="3093" priority="3090" operator="containsText" text="barely alive">
      <formula>NOT(ISERROR(SEARCH("barely alive",O811)))</formula>
    </cfRule>
    <cfRule type="containsText" dxfId="3092" priority="3091" operator="containsText" text="2017samples">
      <formula>NOT(ISERROR(SEARCH("2017samples",O811)))</formula>
    </cfRule>
    <cfRule type="containsText" dxfId="3091" priority="3092" operator="containsText" text="platy">
      <formula>NOT(ISERROR(SEARCH("platy",O811)))</formula>
    </cfRule>
    <cfRule type="containsText" dxfId="3090" priority="3093" operator="containsText" text="gone">
      <formula>NOT(ISERROR(SEARCH("gone",O811)))</formula>
    </cfRule>
    <cfRule type="containsText" dxfId="3089" priority="3094" operator="containsText" text="dead">
      <formula>NOT(ISERROR(SEARCH("dead",O811)))</formula>
    </cfRule>
    <cfRule type="containsText" dxfId="3088" priority="3095" operator="containsText" text="bleaching2">
      <formula>NOT(ISERROR(SEARCH("bleaching2",O811)))</formula>
    </cfRule>
    <cfRule type="containsText" dxfId="3087" priority="3096" operator="containsText" text="compartment">
      <formula>NOT(ISERROR(SEARCH("compartment",O811)))</formula>
    </cfRule>
  </conditionalFormatting>
  <conditionalFormatting sqref="O841:R841">
    <cfRule type="containsText" dxfId="3086" priority="3079" operator="containsText" text="symbio_micro">
      <formula>NOT(ISERROR(SEARCH("symbio_micro",O841)))</formula>
    </cfRule>
    <cfRule type="containsText" dxfId="3085" priority="3080" operator="containsText" text="bleaching3_2018run">
      <formula>NOT(ISERROR(SEARCH("bleaching3_2018run",O841)))</formula>
    </cfRule>
    <cfRule type="containsText" dxfId="3084" priority="3081" operator="containsText" text="barely alive">
      <formula>NOT(ISERROR(SEARCH("barely alive",O841)))</formula>
    </cfRule>
    <cfRule type="containsText" dxfId="3083" priority="3082" operator="containsText" text="2017samples">
      <formula>NOT(ISERROR(SEARCH("2017samples",O841)))</formula>
    </cfRule>
    <cfRule type="containsText" dxfId="3082" priority="3083" operator="containsText" text="platy">
      <formula>NOT(ISERROR(SEARCH("platy",O841)))</formula>
    </cfRule>
    <cfRule type="containsText" dxfId="3081" priority="3084" operator="containsText" text="gone">
      <formula>NOT(ISERROR(SEARCH("gone",O841)))</formula>
    </cfRule>
    <cfRule type="containsText" dxfId="3080" priority="3085" operator="containsText" text="dead">
      <formula>NOT(ISERROR(SEARCH("dead",O841)))</formula>
    </cfRule>
    <cfRule type="containsText" dxfId="3079" priority="3086" operator="containsText" text="bleaching2">
      <formula>NOT(ISERROR(SEARCH("bleaching2",O841)))</formula>
    </cfRule>
    <cfRule type="containsText" dxfId="3078" priority="3087" operator="containsText" text="compartment">
      <formula>NOT(ISERROR(SEARCH("compartment",O841)))</formula>
    </cfRule>
  </conditionalFormatting>
  <conditionalFormatting sqref="O856:R856">
    <cfRule type="containsText" dxfId="3077" priority="3070" operator="containsText" text="symbio_micro">
      <formula>NOT(ISERROR(SEARCH("symbio_micro",O856)))</formula>
    </cfRule>
    <cfRule type="containsText" dxfId="3076" priority="3071" operator="containsText" text="bleaching3_2018run">
      <formula>NOT(ISERROR(SEARCH("bleaching3_2018run",O856)))</formula>
    </cfRule>
    <cfRule type="containsText" dxfId="3075" priority="3072" operator="containsText" text="barely alive">
      <formula>NOT(ISERROR(SEARCH("barely alive",O856)))</formula>
    </cfRule>
    <cfRule type="containsText" dxfId="3074" priority="3073" operator="containsText" text="2017samples">
      <formula>NOT(ISERROR(SEARCH("2017samples",O856)))</formula>
    </cfRule>
    <cfRule type="containsText" dxfId="3073" priority="3074" operator="containsText" text="platy">
      <formula>NOT(ISERROR(SEARCH("platy",O856)))</formula>
    </cfRule>
    <cfRule type="containsText" dxfId="3072" priority="3075" operator="containsText" text="gone">
      <formula>NOT(ISERROR(SEARCH("gone",O856)))</formula>
    </cfRule>
    <cfRule type="containsText" dxfId="3071" priority="3076" operator="containsText" text="dead">
      <formula>NOT(ISERROR(SEARCH("dead",O856)))</formula>
    </cfRule>
    <cfRule type="containsText" dxfId="3070" priority="3077" operator="containsText" text="bleaching2">
      <formula>NOT(ISERROR(SEARCH("bleaching2",O856)))</formula>
    </cfRule>
    <cfRule type="containsText" dxfId="3069" priority="3078" operator="containsText" text="compartment">
      <formula>NOT(ISERROR(SEARCH("compartment",O856)))</formula>
    </cfRule>
  </conditionalFormatting>
  <conditionalFormatting sqref="E991:L991">
    <cfRule type="containsText" dxfId="3068" priority="3061" operator="containsText" text="symbio_micro">
      <formula>NOT(ISERROR(SEARCH("symbio_micro",E991)))</formula>
    </cfRule>
    <cfRule type="containsText" dxfId="3067" priority="3062" operator="containsText" text="bleaching3_2018run">
      <formula>NOT(ISERROR(SEARCH("bleaching3_2018run",E991)))</formula>
    </cfRule>
    <cfRule type="containsText" dxfId="3066" priority="3063" operator="containsText" text="barely alive">
      <formula>NOT(ISERROR(SEARCH("barely alive",E991)))</formula>
    </cfRule>
    <cfRule type="containsText" dxfId="3065" priority="3064" operator="containsText" text="2017samples">
      <formula>NOT(ISERROR(SEARCH("2017samples",E991)))</formula>
    </cfRule>
    <cfRule type="containsText" dxfId="3064" priority="3065" operator="containsText" text="platy">
      <formula>NOT(ISERROR(SEARCH("platy",E991)))</formula>
    </cfRule>
    <cfRule type="containsText" dxfId="3063" priority="3066" operator="containsText" text="gone">
      <formula>NOT(ISERROR(SEARCH("gone",E991)))</formula>
    </cfRule>
    <cfRule type="containsText" dxfId="3062" priority="3067" operator="containsText" text="dead">
      <formula>NOT(ISERROR(SEARCH("dead",E991)))</formula>
    </cfRule>
    <cfRule type="containsText" dxfId="3061" priority="3068" operator="containsText" text="bleaching2">
      <formula>NOT(ISERROR(SEARCH("bleaching2",E991)))</formula>
    </cfRule>
    <cfRule type="containsText" dxfId="3060" priority="3069" operator="containsText" text="compartment">
      <formula>NOT(ISERROR(SEARCH("compartment",E991)))</formula>
    </cfRule>
  </conditionalFormatting>
  <conditionalFormatting sqref="O991:R991">
    <cfRule type="containsText" dxfId="3059" priority="3052" operator="containsText" text="symbio_micro">
      <formula>NOT(ISERROR(SEARCH("symbio_micro",O991)))</formula>
    </cfRule>
    <cfRule type="containsText" dxfId="3058" priority="3053" operator="containsText" text="bleaching3_2018run">
      <formula>NOT(ISERROR(SEARCH("bleaching3_2018run",O991)))</formula>
    </cfRule>
    <cfRule type="containsText" dxfId="3057" priority="3054" operator="containsText" text="barely alive">
      <formula>NOT(ISERROR(SEARCH("barely alive",O991)))</formula>
    </cfRule>
    <cfRule type="containsText" dxfId="3056" priority="3055" operator="containsText" text="2017samples">
      <formula>NOT(ISERROR(SEARCH("2017samples",O991)))</formula>
    </cfRule>
    <cfRule type="containsText" dxfId="3055" priority="3056" operator="containsText" text="platy">
      <formula>NOT(ISERROR(SEARCH("platy",O991)))</formula>
    </cfRule>
    <cfRule type="containsText" dxfId="3054" priority="3057" operator="containsText" text="gone">
      <formula>NOT(ISERROR(SEARCH("gone",O991)))</formula>
    </cfRule>
    <cfRule type="containsText" dxfId="3053" priority="3058" operator="containsText" text="dead">
      <formula>NOT(ISERROR(SEARCH("dead",O991)))</formula>
    </cfRule>
    <cfRule type="containsText" dxfId="3052" priority="3059" operator="containsText" text="bleaching2">
      <formula>NOT(ISERROR(SEARCH("bleaching2",O991)))</formula>
    </cfRule>
    <cfRule type="containsText" dxfId="3051" priority="3060" operator="containsText" text="compartment">
      <formula>NOT(ISERROR(SEARCH("compartment",O991)))</formula>
    </cfRule>
  </conditionalFormatting>
  <conditionalFormatting sqref="L1079">
    <cfRule type="containsText" dxfId="3050" priority="3043" operator="containsText" text="symbio_micro">
      <formula>NOT(ISERROR(SEARCH("symbio_micro",L1079)))</formula>
    </cfRule>
    <cfRule type="containsText" dxfId="3049" priority="3044" operator="containsText" text="bleaching3_2018run">
      <formula>NOT(ISERROR(SEARCH("bleaching3_2018run",L1079)))</formula>
    </cfRule>
    <cfRule type="containsText" dxfId="3048" priority="3045" operator="containsText" text="barely alive">
      <formula>NOT(ISERROR(SEARCH("barely alive",L1079)))</formula>
    </cfRule>
    <cfRule type="containsText" dxfId="3047" priority="3046" operator="containsText" text="2017samples">
      <formula>NOT(ISERROR(SEARCH("2017samples",L1079)))</formula>
    </cfRule>
    <cfRule type="containsText" dxfId="3046" priority="3047" operator="containsText" text="platy">
      <formula>NOT(ISERROR(SEARCH("platy",L1079)))</formula>
    </cfRule>
    <cfRule type="containsText" dxfId="3045" priority="3048" operator="containsText" text="gone">
      <formula>NOT(ISERROR(SEARCH("gone",L1079)))</formula>
    </cfRule>
    <cfRule type="containsText" dxfId="3044" priority="3049" operator="containsText" text="dead">
      <formula>NOT(ISERROR(SEARCH("dead",L1079)))</formula>
    </cfRule>
    <cfRule type="containsText" dxfId="3043" priority="3050" operator="containsText" text="bleaching2">
      <formula>NOT(ISERROR(SEARCH("bleaching2",L1079)))</formula>
    </cfRule>
    <cfRule type="containsText" dxfId="3042" priority="3051" operator="containsText" text="compartment">
      <formula>NOT(ISERROR(SEARCH("compartment",L1079)))</formula>
    </cfRule>
  </conditionalFormatting>
  <conditionalFormatting sqref="E940:L940 O940:R940">
    <cfRule type="containsText" dxfId="3041" priority="3034" operator="containsText" text="symbio_micro">
      <formula>NOT(ISERROR(SEARCH("symbio_micro",E940)))</formula>
    </cfRule>
    <cfRule type="containsText" dxfId="3040" priority="3035" operator="containsText" text="bleaching3_2018run">
      <formula>NOT(ISERROR(SEARCH("bleaching3_2018run",E940)))</formula>
    </cfRule>
    <cfRule type="containsText" dxfId="3039" priority="3036" operator="containsText" text="barely alive">
      <formula>NOT(ISERROR(SEARCH("barely alive",E940)))</formula>
    </cfRule>
    <cfRule type="containsText" dxfId="3038" priority="3037" operator="containsText" text="2017samples">
      <formula>NOT(ISERROR(SEARCH("2017samples",E940)))</formula>
    </cfRule>
    <cfRule type="containsText" dxfId="3037" priority="3038" operator="containsText" text="platy">
      <formula>NOT(ISERROR(SEARCH("platy",E940)))</formula>
    </cfRule>
    <cfRule type="containsText" dxfId="3036" priority="3039" operator="containsText" text="gone">
      <formula>NOT(ISERROR(SEARCH("gone",E940)))</formula>
    </cfRule>
    <cfRule type="containsText" dxfId="3035" priority="3040" operator="containsText" text="dead">
      <formula>NOT(ISERROR(SEARCH("dead",E940)))</formula>
    </cfRule>
    <cfRule type="containsText" dxfId="3034" priority="3041" operator="containsText" text="bleaching2">
      <formula>NOT(ISERROR(SEARCH("bleaching2",E940)))</formula>
    </cfRule>
    <cfRule type="containsText" dxfId="3033" priority="3042" operator="containsText" text="compartment">
      <formula>NOT(ISERROR(SEARCH("compartment",E940)))</formula>
    </cfRule>
  </conditionalFormatting>
  <conditionalFormatting sqref="L932">
    <cfRule type="containsText" dxfId="3032" priority="3025" operator="containsText" text="symbio_micro">
      <formula>NOT(ISERROR(SEARCH("symbio_micro",L932)))</formula>
    </cfRule>
    <cfRule type="containsText" dxfId="3031" priority="3026" operator="containsText" text="bleaching3_2018run">
      <formula>NOT(ISERROR(SEARCH("bleaching3_2018run",L932)))</formula>
    </cfRule>
    <cfRule type="containsText" dxfId="3030" priority="3027" operator="containsText" text="barely alive">
      <formula>NOT(ISERROR(SEARCH("barely alive",L932)))</formula>
    </cfRule>
    <cfRule type="containsText" dxfId="3029" priority="3028" operator="containsText" text="2017samples">
      <formula>NOT(ISERROR(SEARCH("2017samples",L932)))</formula>
    </cfRule>
    <cfRule type="containsText" dxfId="3028" priority="3029" operator="containsText" text="platy">
      <formula>NOT(ISERROR(SEARCH("platy",L932)))</formula>
    </cfRule>
    <cfRule type="containsText" dxfId="3027" priority="3030" operator="containsText" text="gone">
      <formula>NOT(ISERROR(SEARCH("gone",L932)))</formula>
    </cfRule>
    <cfRule type="containsText" dxfId="3026" priority="3031" operator="containsText" text="dead">
      <formula>NOT(ISERROR(SEARCH("dead",L932)))</formula>
    </cfRule>
    <cfRule type="containsText" dxfId="3025" priority="3032" operator="containsText" text="bleaching2">
      <formula>NOT(ISERROR(SEARCH("bleaching2",L932)))</formula>
    </cfRule>
    <cfRule type="containsText" dxfId="3024" priority="3033" operator="containsText" text="compartment">
      <formula>NOT(ISERROR(SEARCH("compartment",L932)))</formula>
    </cfRule>
  </conditionalFormatting>
  <conditionalFormatting sqref="O1469:R1469 E1347:L1347">
    <cfRule type="containsText" dxfId="3023" priority="3016" operator="containsText" text="symbio_micro">
      <formula>NOT(ISERROR(SEARCH("symbio_micro",E1347)))</formula>
    </cfRule>
    <cfRule type="containsText" dxfId="3022" priority="3017" operator="containsText" text="bleaching3_2018run">
      <formula>NOT(ISERROR(SEARCH("bleaching3_2018run",E1347)))</formula>
    </cfRule>
    <cfRule type="containsText" dxfId="3021" priority="3018" operator="containsText" text="barely alive">
      <formula>NOT(ISERROR(SEARCH("barely alive",E1347)))</formula>
    </cfRule>
    <cfRule type="containsText" dxfId="3020" priority="3019" operator="containsText" text="2017samples">
      <formula>NOT(ISERROR(SEARCH("2017samples",E1347)))</formula>
    </cfRule>
    <cfRule type="containsText" dxfId="3019" priority="3020" operator="containsText" text="platy">
      <formula>NOT(ISERROR(SEARCH("platy",E1347)))</formula>
    </cfRule>
    <cfRule type="containsText" dxfId="3018" priority="3021" operator="containsText" text="gone">
      <formula>NOT(ISERROR(SEARCH("gone",E1347)))</formula>
    </cfRule>
    <cfRule type="containsText" dxfId="3017" priority="3022" operator="containsText" text="dead">
      <formula>NOT(ISERROR(SEARCH("dead",E1347)))</formula>
    </cfRule>
    <cfRule type="containsText" dxfId="3016" priority="3023" operator="containsText" text="bleaching2">
      <formula>NOT(ISERROR(SEARCH("bleaching2",E1347)))</formula>
    </cfRule>
    <cfRule type="containsText" dxfId="3015" priority="3024" operator="containsText" text="compartment">
      <formula>NOT(ISERROR(SEARCH("compartment",E1347)))</formula>
    </cfRule>
  </conditionalFormatting>
  <conditionalFormatting sqref="N69">
    <cfRule type="containsText" dxfId="3014" priority="3007" operator="containsText" text="symbio_micro">
      <formula>NOT(ISERROR(SEARCH("symbio_micro",N69)))</formula>
    </cfRule>
    <cfRule type="containsText" dxfId="3013" priority="3008" operator="containsText" text="bleaching3_2018run">
      <formula>NOT(ISERROR(SEARCH("bleaching3_2018run",N69)))</formula>
    </cfRule>
    <cfRule type="containsText" dxfId="3012" priority="3009" operator="containsText" text="barely alive">
      <formula>NOT(ISERROR(SEARCH("barely alive",N69)))</formula>
    </cfRule>
    <cfRule type="containsText" dxfId="3011" priority="3010" operator="containsText" text="2017samples">
      <formula>NOT(ISERROR(SEARCH("2017samples",N69)))</formula>
    </cfRule>
    <cfRule type="containsText" dxfId="3010" priority="3011" operator="containsText" text="platy">
      <formula>NOT(ISERROR(SEARCH("platy",N69)))</formula>
    </cfRule>
    <cfRule type="containsText" dxfId="3009" priority="3012" operator="containsText" text="gone">
      <formula>NOT(ISERROR(SEARCH("gone",N69)))</formula>
    </cfRule>
    <cfRule type="containsText" dxfId="3008" priority="3013" operator="containsText" text="dead">
      <formula>NOT(ISERROR(SEARCH("dead",N69)))</formula>
    </cfRule>
    <cfRule type="containsText" dxfId="3007" priority="3014" operator="containsText" text="bleaching2">
      <formula>NOT(ISERROR(SEARCH("bleaching2",N69)))</formula>
    </cfRule>
    <cfRule type="containsText" dxfId="3006" priority="3015" operator="containsText" text="compartment">
      <formula>NOT(ISERROR(SEARCH("compartment",N69)))</formula>
    </cfRule>
  </conditionalFormatting>
  <conditionalFormatting sqref="N69">
    <cfRule type="containsText" dxfId="3005" priority="2998" operator="containsText" text="symbio_micro">
      <formula>NOT(ISERROR(SEARCH("symbio_micro",N69)))</formula>
    </cfRule>
    <cfRule type="containsText" dxfId="3004" priority="2999" operator="containsText" text="bleaching3_2018run">
      <formula>NOT(ISERROR(SEARCH("bleaching3_2018run",N69)))</formula>
    </cfRule>
    <cfRule type="containsText" dxfId="3003" priority="3000" operator="containsText" text="barely alive">
      <formula>NOT(ISERROR(SEARCH("barely alive",N69)))</formula>
    </cfRule>
    <cfRule type="containsText" dxfId="3002" priority="3001" operator="containsText" text="2017samples">
      <formula>NOT(ISERROR(SEARCH("2017samples",N69)))</formula>
    </cfRule>
    <cfRule type="containsText" dxfId="3001" priority="3002" operator="containsText" text="platy">
      <formula>NOT(ISERROR(SEARCH("platy",N69)))</formula>
    </cfRule>
    <cfRule type="containsText" dxfId="3000" priority="3003" operator="containsText" text="gone">
      <formula>NOT(ISERROR(SEARCH("gone",N69)))</formula>
    </cfRule>
    <cfRule type="containsText" dxfId="2999" priority="3004" operator="containsText" text="dead">
      <formula>NOT(ISERROR(SEARCH("dead",N69)))</formula>
    </cfRule>
    <cfRule type="containsText" dxfId="2998" priority="3005" operator="containsText" text="bleaching2">
      <formula>NOT(ISERROR(SEARCH("bleaching2",N69)))</formula>
    </cfRule>
    <cfRule type="containsText" dxfId="2997" priority="3006" operator="containsText" text="compartment">
      <formula>NOT(ISERROR(SEARCH("compartment",N69)))</formula>
    </cfRule>
  </conditionalFormatting>
  <conditionalFormatting sqref="N110:N111">
    <cfRule type="containsText" dxfId="2996" priority="2971" operator="containsText" text="symbio_micro">
      <formula>NOT(ISERROR(SEARCH("symbio_micro",N110)))</formula>
    </cfRule>
    <cfRule type="containsText" dxfId="2995" priority="2972" operator="containsText" text="bleaching3_2018run">
      <formula>NOT(ISERROR(SEARCH("bleaching3_2018run",N110)))</formula>
    </cfRule>
    <cfRule type="containsText" dxfId="2994" priority="2973" operator="containsText" text="barely alive">
      <formula>NOT(ISERROR(SEARCH("barely alive",N110)))</formula>
    </cfRule>
    <cfRule type="containsText" dxfId="2993" priority="2974" operator="containsText" text="2017samples">
      <formula>NOT(ISERROR(SEARCH("2017samples",N110)))</formula>
    </cfRule>
    <cfRule type="containsText" dxfId="2992" priority="2975" operator="containsText" text="platy">
      <formula>NOT(ISERROR(SEARCH("platy",N110)))</formula>
    </cfRule>
    <cfRule type="containsText" dxfId="2991" priority="2976" operator="containsText" text="gone">
      <formula>NOT(ISERROR(SEARCH("gone",N110)))</formula>
    </cfRule>
    <cfRule type="containsText" dxfId="2990" priority="2977" operator="containsText" text="dead">
      <formula>NOT(ISERROR(SEARCH("dead",N110)))</formula>
    </cfRule>
    <cfRule type="containsText" dxfId="2989" priority="2978" operator="containsText" text="bleaching2">
      <formula>NOT(ISERROR(SEARCH("bleaching2",N110)))</formula>
    </cfRule>
    <cfRule type="containsText" dxfId="2988" priority="2979" operator="containsText" text="compartment">
      <formula>NOT(ISERROR(SEARCH("compartment",N110)))</formula>
    </cfRule>
  </conditionalFormatting>
  <conditionalFormatting sqref="N99">
    <cfRule type="containsText" dxfId="2987" priority="2989" operator="containsText" text="symbio_micro">
      <formula>NOT(ISERROR(SEARCH("symbio_micro",N99)))</formula>
    </cfRule>
    <cfRule type="containsText" dxfId="2986" priority="2990" operator="containsText" text="bleaching3_2018run">
      <formula>NOT(ISERROR(SEARCH("bleaching3_2018run",N99)))</formula>
    </cfRule>
    <cfRule type="containsText" dxfId="2985" priority="2991" operator="containsText" text="barely alive">
      <formula>NOT(ISERROR(SEARCH("barely alive",N99)))</formula>
    </cfRule>
    <cfRule type="containsText" dxfId="2984" priority="2992" operator="containsText" text="2017samples">
      <formula>NOT(ISERROR(SEARCH("2017samples",N99)))</formula>
    </cfRule>
    <cfRule type="containsText" dxfId="2983" priority="2993" operator="containsText" text="platy">
      <formula>NOT(ISERROR(SEARCH("platy",N99)))</formula>
    </cfRule>
    <cfRule type="containsText" dxfId="2982" priority="2994" operator="containsText" text="gone">
      <formula>NOT(ISERROR(SEARCH("gone",N99)))</formula>
    </cfRule>
    <cfRule type="containsText" dxfId="2981" priority="2995" operator="containsText" text="dead">
      <formula>NOT(ISERROR(SEARCH("dead",N99)))</formula>
    </cfRule>
    <cfRule type="containsText" dxfId="2980" priority="2996" operator="containsText" text="bleaching2">
      <formula>NOT(ISERROR(SEARCH("bleaching2",N99)))</formula>
    </cfRule>
    <cfRule type="containsText" dxfId="2979" priority="2997" operator="containsText" text="compartment">
      <formula>NOT(ISERROR(SEARCH("compartment",N99)))</formula>
    </cfRule>
  </conditionalFormatting>
  <conditionalFormatting sqref="N99">
    <cfRule type="containsText" dxfId="2978" priority="2980" operator="containsText" text="symbio_micro">
      <formula>NOT(ISERROR(SEARCH("symbio_micro",N99)))</formula>
    </cfRule>
    <cfRule type="containsText" dxfId="2977" priority="2981" operator="containsText" text="bleaching3_2018run">
      <formula>NOT(ISERROR(SEARCH("bleaching3_2018run",N99)))</formula>
    </cfRule>
    <cfRule type="containsText" dxfId="2976" priority="2982" operator="containsText" text="barely alive">
      <formula>NOT(ISERROR(SEARCH("barely alive",N99)))</formula>
    </cfRule>
    <cfRule type="containsText" dxfId="2975" priority="2983" operator="containsText" text="2017samples">
      <formula>NOT(ISERROR(SEARCH("2017samples",N99)))</formula>
    </cfRule>
    <cfRule type="containsText" dxfId="2974" priority="2984" operator="containsText" text="platy">
      <formula>NOT(ISERROR(SEARCH("platy",N99)))</formula>
    </cfRule>
    <cfRule type="containsText" dxfId="2973" priority="2985" operator="containsText" text="gone">
      <formula>NOT(ISERROR(SEARCH("gone",N99)))</formula>
    </cfRule>
    <cfRule type="containsText" dxfId="2972" priority="2986" operator="containsText" text="dead">
      <formula>NOT(ISERROR(SEARCH("dead",N99)))</formula>
    </cfRule>
    <cfRule type="containsText" dxfId="2971" priority="2987" operator="containsText" text="bleaching2">
      <formula>NOT(ISERROR(SEARCH("bleaching2",N99)))</formula>
    </cfRule>
    <cfRule type="containsText" dxfId="2970" priority="2988" operator="containsText" text="compartment">
      <formula>NOT(ISERROR(SEARCH("compartment",N99)))</formula>
    </cfRule>
  </conditionalFormatting>
  <conditionalFormatting sqref="N110:N111">
    <cfRule type="containsText" dxfId="2969" priority="2962" operator="containsText" text="symbio_micro">
      <formula>NOT(ISERROR(SEARCH("symbio_micro",N110)))</formula>
    </cfRule>
    <cfRule type="containsText" dxfId="2968" priority="2963" operator="containsText" text="bleaching3_2018run">
      <formula>NOT(ISERROR(SEARCH("bleaching3_2018run",N110)))</formula>
    </cfRule>
    <cfRule type="containsText" dxfId="2967" priority="2964" operator="containsText" text="barely alive">
      <formula>NOT(ISERROR(SEARCH("barely alive",N110)))</formula>
    </cfRule>
    <cfRule type="containsText" dxfId="2966" priority="2965" operator="containsText" text="2017samples">
      <formula>NOT(ISERROR(SEARCH("2017samples",N110)))</formula>
    </cfRule>
    <cfRule type="containsText" dxfId="2965" priority="2966" operator="containsText" text="platy">
      <formula>NOT(ISERROR(SEARCH("platy",N110)))</formula>
    </cfRule>
    <cfRule type="containsText" dxfId="2964" priority="2967" operator="containsText" text="gone">
      <formula>NOT(ISERROR(SEARCH("gone",N110)))</formula>
    </cfRule>
    <cfRule type="containsText" dxfId="2963" priority="2968" operator="containsText" text="dead">
      <formula>NOT(ISERROR(SEARCH("dead",N110)))</formula>
    </cfRule>
    <cfRule type="containsText" dxfId="2962" priority="2969" operator="containsText" text="bleaching2">
      <formula>NOT(ISERROR(SEARCH("bleaching2",N110)))</formula>
    </cfRule>
    <cfRule type="containsText" dxfId="2961" priority="2970" operator="containsText" text="compartment">
      <formula>NOT(ISERROR(SEARCH("compartment",N110)))</formula>
    </cfRule>
  </conditionalFormatting>
  <conditionalFormatting sqref="N166">
    <cfRule type="containsText" dxfId="2960" priority="2935" operator="containsText" text="symbio_micro">
      <formula>NOT(ISERROR(SEARCH("symbio_micro",N166)))</formula>
    </cfRule>
    <cfRule type="containsText" dxfId="2959" priority="2936" operator="containsText" text="bleaching3_2018run">
      <formula>NOT(ISERROR(SEARCH("bleaching3_2018run",N166)))</formula>
    </cfRule>
    <cfRule type="containsText" dxfId="2958" priority="2937" operator="containsText" text="barely alive">
      <formula>NOT(ISERROR(SEARCH("barely alive",N166)))</formula>
    </cfRule>
    <cfRule type="containsText" dxfId="2957" priority="2938" operator="containsText" text="2017samples">
      <formula>NOT(ISERROR(SEARCH("2017samples",N166)))</formula>
    </cfRule>
    <cfRule type="containsText" dxfId="2956" priority="2939" operator="containsText" text="platy">
      <formula>NOT(ISERROR(SEARCH("platy",N166)))</formula>
    </cfRule>
    <cfRule type="containsText" dxfId="2955" priority="2940" operator="containsText" text="gone">
      <formula>NOT(ISERROR(SEARCH("gone",N166)))</formula>
    </cfRule>
    <cfRule type="containsText" dxfId="2954" priority="2941" operator="containsText" text="dead">
      <formula>NOT(ISERROR(SEARCH("dead",N166)))</formula>
    </cfRule>
    <cfRule type="containsText" dxfId="2953" priority="2942" operator="containsText" text="bleaching2">
      <formula>NOT(ISERROR(SEARCH("bleaching2",N166)))</formula>
    </cfRule>
    <cfRule type="containsText" dxfId="2952" priority="2943" operator="containsText" text="compartment">
      <formula>NOT(ISERROR(SEARCH("compartment",N166)))</formula>
    </cfRule>
  </conditionalFormatting>
  <conditionalFormatting sqref="N141">
    <cfRule type="containsText" dxfId="2951" priority="2953" operator="containsText" text="symbio_micro">
      <formula>NOT(ISERROR(SEARCH("symbio_micro",N141)))</formula>
    </cfRule>
    <cfRule type="containsText" dxfId="2950" priority="2954" operator="containsText" text="bleaching3_2018run">
      <formula>NOT(ISERROR(SEARCH("bleaching3_2018run",N141)))</formula>
    </cfRule>
    <cfRule type="containsText" dxfId="2949" priority="2955" operator="containsText" text="barely alive">
      <formula>NOT(ISERROR(SEARCH("barely alive",N141)))</formula>
    </cfRule>
    <cfRule type="containsText" dxfId="2948" priority="2956" operator="containsText" text="2017samples">
      <formula>NOT(ISERROR(SEARCH("2017samples",N141)))</formula>
    </cfRule>
    <cfRule type="containsText" dxfId="2947" priority="2957" operator="containsText" text="platy">
      <formula>NOT(ISERROR(SEARCH("platy",N141)))</formula>
    </cfRule>
    <cfRule type="containsText" dxfId="2946" priority="2958" operator="containsText" text="gone">
      <formula>NOT(ISERROR(SEARCH("gone",N141)))</formula>
    </cfRule>
    <cfRule type="containsText" dxfId="2945" priority="2959" operator="containsText" text="dead">
      <formula>NOT(ISERROR(SEARCH("dead",N141)))</formula>
    </cfRule>
    <cfRule type="containsText" dxfId="2944" priority="2960" operator="containsText" text="bleaching2">
      <formula>NOT(ISERROR(SEARCH("bleaching2",N141)))</formula>
    </cfRule>
    <cfRule type="containsText" dxfId="2943" priority="2961" operator="containsText" text="compartment">
      <formula>NOT(ISERROR(SEARCH("compartment",N141)))</formula>
    </cfRule>
  </conditionalFormatting>
  <conditionalFormatting sqref="N141">
    <cfRule type="containsText" dxfId="2942" priority="2944" operator="containsText" text="symbio_micro">
      <formula>NOT(ISERROR(SEARCH("symbio_micro",N141)))</formula>
    </cfRule>
    <cfRule type="containsText" dxfId="2941" priority="2945" operator="containsText" text="bleaching3_2018run">
      <formula>NOT(ISERROR(SEARCH("bleaching3_2018run",N141)))</formula>
    </cfRule>
    <cfRule type="containsText" dxfId="2940" priority="2946" operator="containsText" text="barely alive">
      <formula>NOT(ISERROR(SEARCH("barely alive",N141)))</formula>
    </cfRule>
    <cfRule type="containsText" dxfId="2939" priority="2947" operator="containsText" text="2017samples">
      <formula>NOT(ISERROR(SEARCH("2017samples",N141)))</formula>
    </cfRule>
    <cfRule type="containsText" dxfId="2938" priority="2948" operator="containsText" text="platy">
      <formula>NOT(ISERROR(SEARCH("platy",N141)))</formula>
    </cfRule>
    <cfRule type="containsText" dxfId="2937" priority="2949" operator="containsText" text="gone">
      <formula>NOT(ISERROR(SEARCH("gone",N141)))</formula>
    </cfRule>
    <cfRule type="containsText" dxfId="2936" priority="2950" operator="containsText" text="dead">
      <formula>NOT(ISERROR(SEARCH("dead",N141)))</formula>
    </cfRule>
    <cfRule type="containsText" dxfId="2935" priority="2951" operator="containsText" text="bleaching2">
      <formula>NOT(ISERROR(SEARCH("bleaching2",N141)))</formula>
    </cfRule>
    <cfRule type="containsText" dxfId="2934" priority="2952" operator="containsText" text="compartment">
      <formula>NOT(ISERROR(SEARCH("compartment",N141)))</formula>
    </cfRule>
  </conditionalFormatting>
  <conditionalFormatting sqref="N166">
    <cfRule type="containsText" dxfId="2933" priority="2926" operator="containsText" text="symbio_micro">
      <formula>NOT(ISERROR(SEARCH("symbio_micro",N166)))</formula>
    </cfRule>
    <cfRule type="containsText" dxfId="2932" priority="2927" operator="containsText" text="bleaching3_2018run">
      <formula>NOT(ISERROR(SEARCH("bleaching3_2018run",N166)))</formula>
    </cfRule>
    <cfRule type="containsText" dxfId="2931" priority="2928" operator="containsText" text="barely alive">
      <formula>NOT(ISERROR(SEARCH("barely alive",N166)))</formula>
    </cfRule>
    <cfRule type="containsText" dxfId="2930" priority="2929" operator="containsText" text="2017samples">
      <formula>NOT(ISERROR(SEARCH("2017samples",N166)))</formula>
    </cfRule>
    <cfRule type="containsText" dxfId="2929" priority="2930" operator="containsText" text="platy">
      <formula>NOT(ISERROR(SEARCH("platy",N166)))</formula>
    </cfRule>
    <cfRule type="containsText" dxfId="2928" priority="2931" operator="containsText" text="gone">
      <formula>NOT(ISERROR(SEARCH("gone",N166)))</formula>
    </cfRule>
    <cfRule type="containsText" dxfId="2927" priority="2932" operator="containsText" text="dead">
      <formula>NOT(ISERROR(SEARCH("dead",N166)))</formula>
    </cfRule>
    <cfRule type="containsText" dxfId="2926" priority="2933" operator="containsText" text="bleaching2">
      <formula>NOT(ISERROR(SEARCH("bleaching2",N166)))</formula>
    </cfRule>
    <cfRule type="containsText" dxfId="2925" priority="2934" operator="containsText" text="compartment">
      <formula>NOT(ISERROR(SEARCH("compartment",N166)))</formula>
    </cfRule>
  </conditionalFormatting>
  <conditionalFormatting sqref="N173">
    <cfRule type="containsText" dxfId="2924" priority="2917" operator="containsText" text="symbio_micro">
      <formula>NOT(ISERROR(SEARCH("symbio_micro",N173)))</formula>
    </cfRule>
    <cfRule type="containsText" dxfId="2923" priority="2918" operator="containsText" text="bleaching3_2018run">
      <formula>NOT(ISERROR(SEARCH("bleaching3_2018run",N173)))</formula>
    </cfRule>
    <cfRule type="containsText" dxfId="2922" priority="2919" operator="containsText" text="barely alive">
      <formula>NOT(ISERROR(SEARCH("barely alive",N173)))</formula>
    </cfRule>
    <cfRule type="containsText" dxfId="2921" priority="2920" operator="containsText" text="2017samples">
      <formula>NOT(ISERROR(SEARCH("2017samples",N173)))</formula>
    </cfRule>
    <cfRule type="containsText" dxfId="2920" priority="2921" operator="containsText" text="platy">
      <formula>NOT(ISERROR(SEARCH("platy",N173)))</formula>
    </cfRule>
    <cfRule type="containsText" dxfId="2919" priority="2922" operator="containsText" text="gone">
      <formula>NOT(ISERROR(SEARCH("gone",N173)))</formula>
    </cfRule>
    <cfRule type="containsText" dxfId="2918" priority="2923" operator="containsText" text="dead">
      <formula>NOT(ISERROR(SEARCH("dead",N173)))</formula>
    </cfRule>
    <cfRule type="containsText" dxfId="2917" priority="2924" operator="containsText" text="bleaching2">
      <formula>NOT(ISERROR(SEARCH("bleaching2",N173)))</formula>
    </cfRule>
    <cfRule type="containsText" dxfId="2916" priority="2925" operator="containsText" text="compartment">
      <formula>NOT(ISERROR(SEARCH("compartment",N173)))</formula>
    </cfRule>
  </conditionalFormatting>
  <conditionalFormatting sqref="N173">
    <cfRule type="containsText" dxfId="2915" priority="2908" operator="containsText" text="symbio_micro">
      <formula>NOT(ISERROR(SEARCH("symbio_micro",N173)))</formula>
    </cfRule>
    <cfRule type="containsText" dxfId="2914" priority="2909" operator="containsText" text="bleaching3_2018run">
      <formula>NOT(ISERROR(SEARCH("bleaching3_2018run",N173)))</formula>
    </cfRule>
    <cfRule type="containsText" dxfId="2913" priority="2910" operator="containsText" text="barely alive">
      <formula>NOT(ISERROR(SEARCH("barely alive",N173)))</formula>
    </cfRule>
    <cfRule type="containsText" dxfId="2912" priority="2911" operator="containsText" text="2017samples">
      <formula>NOT(ISERROR(SEARCH("2017samples",N173)))</formula>
    </cfRule>
    <cfRule type="containsText" dxfId="2911" priority="2912" operator="containsText" text="platy">
      <formula>NOT(ISERROR(SEARCH("platy",N173)))</formula>
    </cfRule>
    <cfRule type="containsText" dxfId="2910" priority="2913" operator="containsText" text="gone">
      <formula>NOT(ISERROR(SEARCH("gone",N173)))</formula>
    </cfRule>
    <cfRule type="containsText" dxfId="2909" priority="2914" operator="containsText" text="dead">
      <formula>NOT(ISERROR(SEARCH("dead",N173)))</formula>
    </cfRule>
    <cfRule type="containsText" dxfId="2908" priority="2915" operator="containsText" text="bleaching2">
      <formula>NOT(ISERROR(SEARCH("bleaching2",N173)))</formula>
    </cfRule>
    <cfRule type="containsText" dxfId="2907" priority="2916" operator="containsText" text="compartment">
      <formula>NOT(ISERROR(SEARCH("compartment",N173)))</formula>
    </cfRule>
  </conditionalFormatting>
  <conditionalFormatting sqref="N200">
    <cfRule type="containsText" dxfId="2906" priority="2881" operator="containsText" text="symbio_micro">
      <formula>NOT(ISERROR(SEARCH("symbio_micro",N200)))</formula>
    </cfRule>
    <cfRule type="containsText" dxfId="2905" priority="2882" operator="containsText" text="bleaching3_2018run">
      <formula>NOT(ISERROR(SEARCH("bleaching3_2018run",N200)))</formula>
    </cfRule>
    <cfRule type="containsText" dxfId="2904" priority="2883" operator="containsText" text="barely alive">
      <formula>NOT(ISERROR(SEARCH("barely alive",N200)))</formula>
    </cfRule>
    <cfRule type="containsText" dxfId="2903" priority="2884" operator="containsText" text="2017samples">
      <formula>NOT(ISERROR(SEARCH("2017samples",N200)))</formula>
    </cfRule>
    <cfRule type="containsText" dxfId="2902" priority="2885" operator="containsText" text="platy">
      <formula>NOT(ISERROR(SEARCH("platy",N200)))</formula>
    </cfRule>
    <cfRule type="containsText" dxfId="2901" priority="2886" operator="containsText" text="gone">
      <formula>NOT(ISERROR(SEARCH("gone",N200)))</formula>
    </cfRule>
    <cfRule type="containsText" dxfId="2900" priority="2887" operator="containsText" text="dead">
      <formula>NOT(ISERROR(SEARCH("dead",N200)))</formula>
    </cfRule>
    <cfRule type="containsText" dxfId="2899" priority="2888" operator="containsText" text="bleaching2">
      <formula>NOT(ISERROR(SEARCH("bleaching2",N200)))</formula>
    </cfRule>
    <cfRule type="containsText" dxfId="2898" priority="2889" operator="containsText" text="compartment">
      <formula>NOT(ISERROR(SEARCH("compartment",N200)))</formula>
    </cfRule>
  </conditionalFormatting>
  <conditionalFormatting sqref="N189">
    <cfRule type="containsText" dxfId="2897" priority="2899" operator="containsText" text="symbio_micro">
      <formula>NOT(ISERROR(SEARCH("symbio_micro",N189)))</formula>
    </cfRule>
    <cfRule type="containsText" dxfId="2896" priority="2900" operator="containsText" text="bleaching3_2018run">
      <formula>NOT(ISERROR(SEARCH("bleaching3_2018run",N189)))</formula>
    </cfRule>
    <cfRule type="containsText" dxfId="2895" priority="2901" operator="containsText" text="barely alive">
      <formula>NOT(ISERROR(SEARCH("barely alive",N189)))</formula>
    </cfRule>
    <cfRule type="containsText" dxfId="2894" priority="2902" operator="containsText" text="2017samples">
      <formula>NOT(ISERROR(SEARCH("2017samples",N189)))</formula>
    </cfRule>
    <cfRule type="containsText" dxfId="2893" priority="2903" operator="containsText" text="platy">
      <formula>NOT(ISERROR(SEARCH("platy",N189)))</formula>
    </cfRule>
    <cfRule type="containsText" dxfId="2892" priority="2904" operator="containsText" text="gone">
      <formula>NOT(ISERROR(SEARCH("gone",N189)))</formula>
    </cfRule>
    <cfRule type="containsText" dxfId="2891" priority="2905" operator="containsText" text="dead">
      <formula>NOT(ISERROR(SEARCH("dead",N189)))</formula>
    </cfRule>
    <cfRule type="containsText" dxfId="2890" priority="2906" operator="containsText" text="bleaching2">
      <formula>NOT(ISERROR(SEARCH("bleaching2",N189)))</formula>
    </cfRule>
    <cfRule type="containsText" dxfId="2889" priority="2907" operator="containsText" text="compartment">
      <formula>NOT(ISERROR(SEARCH("compartment",N189)))</formula>
    </cfRule>
  </conditionalFormatting>
  <conditionalFormatting sqref="N189">
    <cfRule type="containsText" dxfId="2888" priority="2890" operator="containsText" text="symbio_micro">
      <formula>NOT(ISERROR(SEARCH("symbio_micro",N189)))</formula>
    </cfRule>
    <cfRule type="containsText" dxfId="2887" priority="2891" operator="containsText" text="bleaching3_2018run">
      <formula>NOT(ISERROR(SEARCH("bleaching3_2018run",N189)))</formula>
    </cfRule>
    <cfRule type="containsText" dxfId="2886" priority="2892" operator="containsText" text="barely alive">
      <formula>NOT(ISERROR(SEARCH("barely alive",N189)))</formula>
    </cfRule>
    <cfRule type="containsText" dxfId="2885" priority="2893" operator="containsText" text="2017samples">
      <formula>NOT(ISERROR(SEARCH("2017samples",N189)))</formula>
    </cfRule>
    <cfRule type="containsText" dxfId="2884" priority="2894" operator="containsText" text="platy">
      <formula>NOT(ISERROR(SEARCH("platy",N189)))</formula>
    </cfRule>
    <cfRule type="containsText" dxfId="2883" priority="2895" operator="containsText" text="gone">
      <formula>NOT(ISERROR(SEARCH("gone",N189)))</formula>
    </cfRule>
    <cfRule type="containsText" dxfId="2882" priority="2896" operator="containsText" text="dead">
      <formula>NOT(ISERROR(SEARCH("dead",N189)))</formula>
    </cfRule>
    <cfRule type="containsText" dxfId="2881" priority="2897" operator="containsText" text="bleaching2">
      <formula>NOT(ISERROR(SEARCH("bleaching2",N189)))</formula>
    </cfRule>
    <cfRule type="containsText" dxfId="2880" priority="2898" operator="containsText" text="compartment">
      <formula>NOT(ISERROR(SEARCH("compartment",N189)))</formula>
    </cfRule>
  </conditionalFormatting>
  <conditionalFormatting sqref="N200">
    <cfRule type="containsText" dxfId="2879" priority="2872" operator="containsText" text="symbio_micro">
      <formula>NOT(ISERROR(SEARCH("symbio_micro",N200)))</formula>
    </cfRule>
    <cfRule type="containsText" dxfId="2878" priority="2873" operator="containsText" text="bleaching3_2018run">
      <formula>NOT(ISERROR(SEARCH("bleaching3_2018run",N200)))</formula>
    </cfRule>
    <cfRule type="containsText" dxfId="2877" priority="2874" operator="containsText" text="barely alive">
      <formula>NOT(ISERROR(SEARCH("barely alive",N200)))</formula>
    </cfRule>
    <cfRule type="containsText" dxfId="2876" priority="2875" operator="containsText" text="2017samples">
      <formula>NOT(ISERROR(SEARCH("2017samples",N200)))</formula>
    </cfRule>
    <cfRule type="containsText" dxfId="2875" priority="2876" operator="containsText" text="platy">
      <formula>NOT(ISERROR(SEARCH("platy",N200)))</formula>
    </cfRule>
    <cfRule type="containsText" dxfId="2874" priority="2877" operator="containsText" text="gone">
      <formula>NOT(ISERROR(SEARCH("gone",N200)))</formula>
    </cfRule>
    <cfRule type="containsText" dxfId="2873" priority="2878" operator="containsText" text="dead">
      <formula>NOT(ISERROR(SEARCH("dead",N200)))</formula>
    </cfRule>
    <cfRule type="containsText" dxfId="2872" priority="2879" operator="containsText" text="bleaching2">
      <formula>NOT(ISERROR(SEARCH("bleaching2",N200)))</formula>
    </cfRule>
    <cfRule type="containsText" dxfId="2871" priority="2880" operator="containsText" text="compartment">
      <formula>NOT(ISERROR(SEARCH("compartment",N200)))</formula>
    </cfRule>
  </conditionalFormatting>
  <conditionalFormatting sqref="E205:M205">
    <cfRule type="containsText" dxfId="2870" priority="2863" operator="containsText" text="symbio_micro">
      <formula>NOT(ISERROR(SEARCH("symbio_micro",E205)))</formula>
    </cfRule>
    <cfRule type="containsText" dxfId="2869" priority="2864" operator="containsText" text="bleaching3_2018run">
      <formula>NOT(ISERROR(SEARCH("bleaching3_2018run",E205)))</formula>
    </cfRule>
    <cfRule type="containsText" dxfId="2868" priority="2865" operator="containsText" text="barely alive">
      <formula>NOT(ISERROR(SEARCH("barely alive",E205)))</formula>
    </cfRule>
    <cfRule type="containsText" dxfId="2867" priority="2866" operator="containsText" text="2017samples">
      <formula>NOT(ISERROR(SEARCH("2017samples",E205)))</formula>
    </cfRule>
    <cfRule type="containsText" dxfId="2866" priority="2867" operator="containsText" text="platy">
      <formula>NOT(ISERROR(SEARCH("platy",E205)))</formula>
    </cfRule>
    <cfRule type="containsText" dxfId="2865" priority="2868" operator="containsText" text="gone">
      <formula>NOT(ISERROR(SEARCH("gone",E205)))</formula>
    </cfRule>
    <cfRule type="containsText" dxfId="2864" priority="2869" operator="containsText" text="dead">
      <formula>NOT(ISERROR(SEARCH("dead",E205)))</formula>
    </cfRule>
    <cfRule type="containsText" dxfId="2863" priority="2870" operator="containsText" text="bleaching2">
      <formula>NOT(ISERROR(SEARCH("bleaching2",E205)))</formula>
    </cfRule>
    <cfRule type="containsText" dxfId="2862" priority="2871" operator="containsText" text="compartment">
      <formula>NOT(ISERROR(SEARCH("compartment",E205)))</formula>
    </cfRule>
  </conditionalFormatting>
  <conditionalFormatting sqref="N917">
    <cfRule type="containsText" dxfId="2861" priority="2143" operator="containsText" text="symbio_micro">
      <formula>NOT(ISERROR(SEARCH("symbio_micro",N917)))</formula>
    </cfRule>
    <cfRule type="containsText" dxfId="2860" priority="2144" operator="containsText" text="bleaching3_2018run">
      <formula>NOT(ISERROR(SEARCH("bleaching3_2018run",N917)))</formula>
    </cfRule>
    <cfRule type="containsText" dxfId="2859" priority="2145" operator="containsText" text="barely alive">
      <formula>NOT(ISERROR(SEARCH("barely alive",N917)))</formula>
    </cfRule>
    <cfRule type="containsText" dxfId="2858" priority="2146" operator="containsText" text="2017samples">
      <formula>NOT(ISERROR(SEARCH("2017samples",N917)))</formula>
    </cfRule>
    <cfRule type="containsText" dxfId="2857" priority="2147" operator="containsText" text="platy">
      <formula>NOT(ISERROR(SEARCH("platy",N917)))</formula>
    </cfRule>
    <cfRule type="containsText" dxfId="2856" priority="2148" operator="containsText" text="gone">
      <formula>NOT(ISERROR(SEARCH("gone",N917)))</formula>
    </cfRule>
    <cfRule type="containsText" dxfId="2855" priority="2149" operator="containsText" text="dead">
      <formula>NOT(ISERROR(SEARCH("dead",N917)))</formula>
    </cfRule>
    <cfRule type="containsText" dxfId="2854" priority="2150" operator="containsText" text="bleaching2">
      <formula>NOT(ISERROR(SEARCH("bleaching2",N917)))</formula>
    </cfRule>
    <cfRule type="containsText" dxfId="2853" priority="2151" operator="containsText" text="compartment">
      <formula>NOT(ISERROR(SEARCH("compartment",N917)))</formula>
    </cfRule>
  </conditionalFormatting>
  <conditionalFormatting sqref="N917">
    <cfRule type="containsText" dxfId="2852" priority="2134" operator="containsText" text="symbio_micro">
      <formula>NOT(ISERROR(SEARCH("symbio_micro",N917)))</formula>
    </cfRule>
    <cfRule type="containsText" dxfId="2851" priority="2135" operator="containsText" text="bleaching3_2018run">
      <formula>NOT(ISERROR(SEARCH("bleaching3_2018run",N917)))</formula>
    </cfRule>
    <cfRule type="containsText" dxfId="2850" priority="2136" operator="containsText" text="barely alive">
      <formula>NOT(ISERROR(SEARCH("barely alive",N917)))</formula>
    </cfRule>
    <cfRule type="containsText" dxfId="2849" priority="2137" operator="containsText" text="2017samples">
      <formula>NOT(ISERROR(SEARCH("2017samples",N917)))</formula>
    </cfRule>
    <cfRule type="containsText" dxfId="2848" priority="2138" operator="containsText" text="platy">
      <formula>NOT(ISERROR(SEARCH("platy",N917)))</formula>
    </cfRule>
    <cfRule type="containsText" dxfId="2847" priority="2139" operator="containsText" text="gone">
      <formula>NOT(ISERROR(SEARCH("gone",N917)))</formula>
    </cfRule>
    <cfRule type="containsText" dxfId="2846" priority="2140" operator="containsText" text="dead">
      <formula>NOT(ISERROR(SEARCH("dead",N917)))</formula>
    </cfRule>
    <cfRule type="containsText" dxfId="2845" priority="2141" operator="containsText" text="bleaching2">
      <formula>NOT(ISERROR(SEARCH("bleaching2",N917)))</formula>
    </cfRule>
    <cfRule type="containsText" dxfId="2844" priority="2142" operator="containsText" text="compartment">
      <formula>NOT(ISERROR(SEARCH("compartment",N917)))</formula>
    </cfRule>
  </conditionalFormatting>
  <conditionalFormatting sqref="N205">
    <cfRule type="containsText" dxfId="2843" priority="2854" operator="containsText" text="symbio_micro">
      <formula>NOT(ISERROR(SEARCH("symbio_micro",N205)))</formula>
    </cfRule>
    <cfRule type="containsText" dxfId="2842" priority="2855" operator="containsText" text="bleaching3_2018run">
      <formula>NOT(ISERROR(SEARCH("bleaching3_2018run",N205)))</formula>
    </cfRule>
    <cfRule type="containsText" dxfId="2841" priority="2856" operator="containsText" text="barely alive">
      <formula>NOT(ISERROR(SEARCH("barely alive",N205)))</formula>
    </cfRule>
    <cfRule type="containsText" dxfId="2840" priority="2857" operator="containsText" text="2017samples">
      <formula>NOT(ISERROR(SEARCH("2017samples",N205)))</formula>
    </cfRule>
    <cfRule type="containsText" dxfId="2839" priority="2858" operator="containsText" text="platy">
      <formula>NOT(ISERROR(SEARCH("platy",N205)))</formula>
    </cfRule>
    <cfRule type="containsText" dxfId="2838" priority="2859" operator="containsText" text="gone">
      <formula>NOT(ISERROR(SEARCH("gone",N205)))</formula>
    </cfRule>
    <cfRule type="containsText" dxfId="2837" priority="2860" operator="containsText" text="dead">
      <formula>NOT(ISERROR(SEARCH("dead",N205)))</formula>
    </cfRule>
    <cfRule type="containsText" dxfId="2836" priority="2861" operator="containsText" text="bleaching2">
      <formula>NOT(ISERROR(SEARCH("bleaching2",N205)))</formula>
    </cfRule>
    <cfRule type="containsText" dxfId="2835" priority="2862" operator="containsText" text="compartment">
      <formula>NOT(ISERROR(SEARCH("compartment",N205)))</formula>
    </cfRule>
  </conditionalFormatting>
  <conditionalFormatting sqref="N205">
    <cfRule type="containsText" dxfId="2834" priority="2845" operator="containsText" text="symbio_micro">
      <formula>NOT(ISERROR(SEARCH("symbio_micro",N205)))</formula>
    </cfRule>
    <cfRule type="containsText" dxfId="2833" priority="2846" operator="containsText" text="bleaching3_2018run">
      <formula>NOT(ISERROR(SEARCH("bleaching3_2018run",N205)))</formula>
    </cfRule>
    <cfRule type="containsText" dxfId="2832" priority="2847" operator="containsText" text="barely alive">
      <formula>NOT(ISERROR(SEARCH("barely alive",N205)))</formula>
    </cfRule>
    <cfRule type="containsText" dxfId="2831" priority="2848" operator="containsText" text="2017samples">
      <formula>NOT(ISERROR(SEARCH("2017samples",N205)))</formula>
    </cfRule>
    <cfRule type="containsText" dxfId="2830" priority="2849" operator="containsText" text="platy">
      <formula>NOT(ISERROR(SEARCH("platy",N205)))</formula>
    </cfRule>
    <cfRule type="containsText" dxfId="2829" priority="2850" operator="containsText" text="gone">
      <formula>NOT(ISERROR(SEARCH("gone",N205)))</formula>
    </cfRule>
    <cfRule type="containsText" dxfId="2828" priority="2851" operator="containsText" text="dead">
      <formula>NOT(ISERROR(SEARCH("dead",N205)))</formula>
    </cfRule>
    <cfRule type="containsText" dxfId="2827" priority="2852" operator="containsText" text="bleaching2">
      <formula>NOT(ISERROR(SEARCH("bleaching2",N205)))</formula>
    </cfRule>
    <cfRule type="containsText" dxfId="2826" priority="2853" operator="containsText" text="compartment">
      <formula>NOT(ISERROR(SEARCH("compartment",N205)))</formula>
    </cfRule>
  </conditionalFormatting>
  <conditionalFormatting sqref="N218">
    <cfRule type="containsText" dxfId="2825" priority="2836" operator="containsText" text="symbio_micro">
      <formula>NOT(ISERROR(SEARCH("symbio_micro",N218)))</formula>
    </cfRule>
    <cfRule type="containsText" dxfId="2824" priority="2837" operator="containsText" text="bleaching3_2018run">
      <formula>NOT(ISERROR(SEARCH("bleaching3_2018run",N218)))</formula>
    </cfRule>
    <cfRule type="containsText" dxfId="2823" priority="2838" operator="containsText" text="barely alive">
      <formula>NOT(ISERROR(SEARCH("barely alive",N218)))</formula>
    </cfRule>
    <cfRule type="containsText" dxfId="2822" priority="2839" operator="containsText" text="2017samples">
      <formula>NOT(ISERROR(SEARCH("2017samples",N218)))</formula>
    </cfRule>
    <cfRule type="containsText" dxfId="2821" priority="2840" operator="containsText" text="platy">
      <formula>NOT(ISERROR(SEARCH("platy",N218)))</formula>
    </cfRule>
    <cfRule type="containsText" dxfId="2820" priority="2841" operator="containsText" text="gone">
      <formula>NOT(ISERROR(SEARCH("gone",N218)))</formula>
    </cfRule>
    <cfRule type="containsText" dxfId="2819" priority="2842" operator="containsText" text="dead">
      <formula>NOT(ISERROR(SEARCH("dead",N218)))</formula>
    </cfRule>
    <cfRule type="containsText" dxfId="2818" priority="2843" operator="containsText" text="bleaching2">
      <formula>NOT(ISERROR(SEARCH("bleaching2",N218)))</formula>
    </cfRule>
    <cfRule type="containsText" dxfId="2817" priority="2844" operator="containsText" text="compartment">
      <formula>NOT(ISERROR(SEARCH("compartment",N218)))</formula>
    </cfRule>
  </conditionalFormatting>
  <conditionalFormatting sqref="N218">
    <cfRule type="containsText" dxfId="2816" priority="2827" operator="containsText" text="symbio_micro">
      <formula>NOT(ISERROR(SEARCH("symbio_micro",N218)))</formula>
    </cfRule>
    <cfRule type="containsText" dxfId="2815" priority="2828" operator="containsText" text="bleaching3_2018run">
      <formula>NOT(ISERROR(SEARCH("bleaching3_2018run",N218)))</formula>
    </cfRule>
    <cfRule type="containsText" dxfId="2814" priority="2829" operator="containsText" text="barely alive">
      <formula>NOT(ISERROR(SEARCH("barely alive",N218)))</formula>
    </cfRule>
    <cfRule type="containsText" dxfId="2813" priority="2830" operator="containsText" text="2017samples">
      <formula>NOT(ISERROR(SEARCH("2017samples",N218)))</formula>
    </cfRule>
    <cfRule type="containsText" dxfId="2812" priority="2831" operator="containsText" text="platy">
      <formula>NOT(ISERROR(SEARCH("platy",N218)))</formula>
    </cfRule>
    <cfRule type="containsText" dxfId="2811" priority="2832" operator="containsText" text="gone">
      <formula>NOT(ISERROR(SEARCH("gone",N218)))</formula>
    </cfRule>
    <cfRule type="containsText" dxfId="2810" priority="2833" operator="containsText" text="dead">
      <formula>NOT(ISERROR(SEARCH("dead",N218)))</formula>
    </cfRule>
    <cfRule type="containsText" dxfId="2809" priority="2834" operator="containsText" text="bleaching2">
      <formula>NOT(ISERROR(SEARCH("bleaching2",N218)))</formula>
    </cfRule>
    <cfRule type="containsText" dxfId="2808" priority="2835" operator="containsText" text="compartment">
      <formula>NOT(ISERROR(SEARCH("compartment",N218)))</formula>
    </cfRule>
  </conditionalFormatting>
  <conditionalFormatting sqref="N223:N224">
    <cfRule type="containsText" dxfId="2807" priority="2818" operator="containsText" text="symbio_micro">
      <formula>NOT(ISERROR(SEARCH("symbio_micro",N223)))</formula>
    </cfRule>
    <cfRule type="containsText" dxfId="2806" priority="2819" operator="containsText" text="bleaching3_2018run">
      <formula>NOT(ISERROR(SEARCH("bleaching3_2018run",N223)))</formula>
    </cfRule>
    <cfRule type="containsText" dxfId="2805" priority="2820" operator="containsText" text="barely alive">
      <formula>NOT(ISERROR(SEARCH("barely alive",N223)))</formula>
    </cfRule>
    <cfRule type="containsText" dxfId="2804" priority="2821" operator="containsText" text="2017samples">
      <formula>NOT(ISERROR(SEARCH("2017samples",N223)))</formula>
    </cfRule>
    <cfRule type="containsText" dxfId="2803" priority="2822" operator="containsText" text="platy">
      <formula>NOT(ISERROR(SEARCH("platy",N223)))</formula>
    </cfRule>
    <cfRule type="containsText" dxfId="2802" priority="2823" operator="containsText" text="gone">
      <formula>NOT(ISERROR(SEARCH("gone",N223)))</formula>
    </cfRule>
    <cfRule type="containsText" dxfId="2801" priority="2824" operator="containsText" text="dead">
      <formula>NOT(ISERROR(SEARCH("dead",N223)))</formula>
    </cfRule>
    <cfRule type="containsText" dxfId="2800" priority="2825" operator="containsText" text="bleaching2">
      <formula>NOT(ISERROR(SEARCH("bleaching2",N223)))</formula>
    </cfRule>
    <cfRule type="containsText" dxfId="2799" priority="2826" operator="containsText" text="compartment">
      <formula>NOT(ISERROR(SEARCH("compartment",N223)))</formula>
    </cfRule>
  </conditionalFormatting>
  <conditionalFormatting sqref="N223:N224">
    <cfRule type="containsText" dxfId="2798" priority="2809" operator="containsText" text="symbio_micro">
      <formula>NOT(ISERROR(SEARCH("symbio_micro",N223)))</formula>
    </cfRule>
    <cfRule type="containsText" dxfId="2797" priority="2810" operator="containsText" text="bleaching3_2018run">
      <formula>NOT(ISERROR(SEARCH("bleaching3_2018run",N223)))</formula>
    </cfRule>
    <cfRule type="containsText" dxfId="2796" priority="2811" operator="containsText" text="barely alive">
      <formula>NOT(ISERROR(SEARCH("barely alive",N223)))</formula>
    </cfRule>
    <cfRule type="containsText" dxfId="2795" priority="2812" operator="containsText" text="2017samples">
      <formula>NOT(ISERROR(SEARCH("2017samples",N223)))</formula>
    </cfRule>
    <cfRule type="containsText" dxfId="2794" priority="2813" operator="containsText" text="platy">
      <formula>NOT(ISERROR(SEARCH("platy",N223)))</formula>
    </cfRule>
    <cfRule type="containsText" dxfId="2793" priority="2814" operator="containsText" text="gone">
      <formula>NOT(ISERROR(SEARCH("gone",N223)))</formula>
    </cfRule>
    <cfRule type="containsText" dxfId="2792" priority="2815" operator="containsText" text="dead">
      <formula>NOT(ISERROR(SEARCH("dead",N223)))</formula>
    </cfRule>
    <cfRule type="containsText" dxfId="2791" priority="2816" operator="containsText" text="bleaching2">
      <formula>NOT(ISERROR(SEARCH("bleaching2",N223)))</formula>
    </cfRule>
    <cfRule type="containsText" dxfId="2790" priority="2817" operator="containsText" text="compartment">
      <formula>NOT(ISERROR(SEARCH("compartment",N223)))</formula>
    </cfRule>
  </conditionalFormatting>
  <conditionalFormatting sqref="N233">
    <cfRule type="containsText" dxfId="2789" priority="2800" operator="containsText" text="symbio_micro">
      <formula>NOT(ISERROR(SEARCH("symbio_micro",N233)))</formula>
    </cfRule>
    <cfRule type="containsText" dxfId="2788" priority="2801" operator="containsText" text="bleaching3_2018run">
      <formula>NOT(ISERROR(SEARCH("bleaching3_2018run",N233)))</formula>
    </cfRule>
    <cfRule type="containsText" dxfId="2787" priority="2802" operator="containsText" text="barely alive">
      <formula>NOT(ISERROR(SEARCH("barely alive",N233)))</formula>
    </cfRule>
    <cfRule type="containsText" dxfId="2786" priority="2803" operator="containsText" text="2017samples">
      <formula>NOT(ISERROR(SEARCH("2017samples",N233)))</formula>
    </cfRule>
    <cfRule type="containsText" dxfId="2785" priority="2804" operator="containsText" text="platy">
      <formula>NOT(ISERROR(SEARCH("platy",N233)))</formula>
    </cfRule>
    <cfRule type="containsText" dxfId="2784" priority="2805" operator="containsText" text="gone">
      <formula>NOT(ISERROR(SEARCH("gone",N233)))</formula>
    </cfRule>
    <cfRule type="containsText" dxfId="2783" priority="2806" operator="containsText" text="dead">
      <formula>NOT(ISERROR(SEARCH("dead",N233)))</formula>
    </cfRule>
    <cfRule type="containsText" dxfId="2782" priority="2807" operator="containsText" text="bleaching2">
      <formula>NOT(ISERROR(SEARCH("bleaching2",N233)))</formula>
    </cfRule>
    <cfRule type="containsText" dxfId="2781" priority="2808" operator="containsText" text="compartment">
      <formula>NOT(ISERROR(SEARCH("compartment",N233)))</formula>
    </cfRule>
  </conditionalFormatting>
  <conditionalFormatting sqref="N233">
    <cfRule type="containsText" dxfId="2780" priority="2791" operator="containsText" text="symbio_micro">
      <formula>NOT(ISERROR(SEARCH("symbio_micro",N233)))</formula>
    </cfRule>
    <cfRule type="containsText" dxfId="2779" priority="2792" operator="containsText" text="bleaching3_2018run">
      <formula>NOT(ISERROR(SEARCH("bleaching3_2018run",N233)))</formula>
    </cfRule>
    <cfRule type="containsText" dxfId="2778" priority="2793" operator="containsText" text="barely alive">
      <formula>NOT(ISERROR(SEARCH("barely alive",N233)))</formula>
    </cfRule>
    <cfRule type="containsText" dxfId="2777" priority="2794" operator="containsText" text="2017samples">
      <formula>NOT(ISERROR(SEARCH("2017samples",N233)))</formula>
    </cfRule>
    <cfRule type="containsText" dxfId="2776" priority="2795" operator="containsText" text="platy">
      <formula>NOT(ISERROR(SEARCH("platy",N233)))</formula>
    </cfRule>
    <cfRule type="containsText" dxfId="2775" priority="2796" operator="containsText" text="gone">
      <formula>NOT(ISERROR(SEARCH("gone",N233)))</formula>
    </cfRule>
    <cfRule type="containsText" dxfId="2774" priority="2797" operator="containsText" text="dead">
      <formula>NOT(ISERROR(SEARCH("dead",N233)))</formula>
    </cfRule>
    <cfRule type="containsText" dxfId="2773" priority="2798" operator="containsText" text="bleaching2">
      <formula>NOT(ISERROR(SEARCH("bleaching2",N233)))</formula>
    </cfRule>
    <cfRule type="containsText" dxfId="2772" priority="2799" operator="containsText" text="compartment">
      <formula>NOT(ISERROR(SEARCH("compartment",N233)))</formula>
    </cfRule>
  </conditionalFormatting>
  <conditionalFormatting sqref="N334">
    <cfRule type="containsText" dxfId="2771" priority="2764" operator="containsText" text="symbio_micro">
      <formula>NOT(ISERROR(SEARCH("symbio_micro",N334)))</formula>
    </cfRule>
    <cfRule type="containsText" dxfId="2770" priority="2765" operator="containsText" text="bleaching3_2018run">
      <formula>NOT(ISERROR(SEARCH("bleaching3_2018run",N334)))</formula>
    </cfRule>
    <cfRule type="containsText" dxfId="2769" priority="2766" operator="containsText" text="barely alive">
      <formula>NOT(ISERROR(SEARCH("barely alive",N334)))</formula>
    </cfRule>
    <cfRule type="containsText" dxfId="2768" priority="2767" operator="containsText" text="2017samples">
      <formula>NOT(ISERROR(SEARCH("2017samples",N334)))</formula>
    </cfRule>
    <cfRule type="containsText" dxfId="2767" priority="2768" operator="containsText" text="platy">
      <formula>NOT(ISERROR(SEARCH("platy",N334)))</formula>
    </cfRule>
    <cfRule type="containsText" dxfId="2766" priority="2769" operator="containsText" text="gone">
      <formula>NOT(ISERROR(SEARCH("gone",N334)))</formula>
    </cfRule>
    <cfRule type="containsText" dxfId="2765" priority="2770" operator="containsText" text="dead">
      <formula>NOT(ISERROR(SEARCH("dead",N334)))</formula>
    </cfRule>
    <cfRule type="containsText" dxfId="2764" priority="2771" operator="containsText" text="bleaching2">
      <formula>NOT(ISERROR(SEARCH("bleaching2",N334)))</formula>
    </cfRule>
    <cfRule type="containsText" dxfId="2763" priority="2772" operator="containsText" text="compartment">
      <formula>NOT(ISERROR(SEARCH("compartment",N334)))</formula>
    </cfRule>
  </conditionalFormatting>
  <conditionalFormatting sqref="N244">
    <cfRule type="containsText" dxfId="2762" priority="2782" operator="containsText" text="symbio_micro">
      <formula>NOT(ISERROR(SEARCH("symbio_micro",N244)))</formula>
    </cfRule>
    <cfRule type="containsText" dxfId="2761" priority="2783" operator="containsText" text="bleaching3_2018run">
      <formula>NOT(ISERROR(SEARCH("bleaching3_2018run",N244)))</formula>
    </cfRule>
    <cfRule type="containsText" dxfId="2760" priority="2784" operator="containsText" text="barely alive">
      <formula>NOT(ISERROR(SEARCH("barely alive",N244)))</formula>
    </cfRule>
    <cfRule type="containsText" dxfId="2759" priority="2785" operator="containsText" text="2017samples">
      <formula>NOT(ISERROR(SEARCH("2017samples",N244)))</formula>
    </cfRule>
    <cfRule type="containsText" dxfId="2758" priority="2786" operator="containsText" text="platy">
      <formula>NOT(ISERROR(SEARCH("platy",N244)))</formula>
    </cfRule>
    <cfRule type="containsText" dxfId="2757" priority="2787" operator="containsText" text="gone">
      <formula>NOT(ISERROR(SEARCH("gone",N244)))</formula>
    </cfRule>
    <cfRule type="containsText" dxfId="2756" priority="2788" operator="containsText" text="dead">
      <formula>NOT(ISERROR(SEARCH("dead",N244)))</formula>
    </cfRule>
    <cfRule type="containsText" dxfId="2755" priority="2789" operator="containsText" text="bleaching2">
      <formula>NOT(ISERROR(SEARCH("bleaching2",N244)))</formula>
    </cfRule>
    <cfRule type="containsText" dxfId="2754" priority="2790" operator="containsText" text="compartment">
      <formula>NOT(ISERROR(SEARCH("compartment",N244)))</formula>
    </cfRule>
  </conditionalFormatting>
  <conditionalFormatting sqref="N244">
    <cfRule type="containsText" dxfId="2753" priority="2773" operator="containsText" text="symbio_micro">
      <formula>NOT(ISERROR(SEARCH("symbio_micro",N244)))</formula>
    </cfRule>
    <cfRule type="containsText" dxfId="2752" priority="2774" operator="containsText" text="bleaching3_2018run">
      <formula>NOT(ISERROR(SEARCH("bleaching3_2018run",N244)))</formula>
    </cfRule>
    <cfRule type="containsText" dxfId="2751" priority="2775" operator="containsText" text="barely alive">
      <formula>NOT(ISERROR(SEARCH("barely alive",N244)))</formula>
    </cfRule>
    <cfRule type="containsText" dxfId="2750" priority="2776" operator="containsText" text="2017samples">
      <formula>NOT(ISERROR(SEARCH("2017samples",N244)))</formula>
    </cfRule>
    <cfRule type="containsText" dxfId="2749" priority="2777" operator="containsText" text="platy">
      <formula>NOT(ISERROR(SEARCH("platy",N244)))</formula>
    </cfRule>
    <cfRule type="containsText" dxfId="2748" priority="2778" operator="containsText" text="gone">
      <formula>NOT(ISERROR(SEARCH("gone",N244)))</formula>
    </cfRule>
    <cfRule type="containsText" dxfId="2747" priority="2779" operator="containsText" text="dead">
      <formula>NOT(ISERROR(SEARCH("dead",N244)))</formula>
    </cfRule>
    <cfRule type="containsText" dxfId="2746" priority="2780" operator="containsText" text="bleaching2">
      <formula>NOT(ISERROR(SEARCH("bleaching2",N244)))</formula>
    </cfRule>
    <cfRule type="containsText" dxfId="2745" priority="2781" operator="containsText" text="compartment">
      <formula>NOT(ISERROR(SEARCH("compartment",N244)))</formula>
    </cfRule>
  </conditionalFormatting>
  <conditionalFormatting sqref="N334">
    <cfRule type="containsText" dxfId="2744" priority="2755" operator="containsText" text="symbio_micro">
      <formula>NOT(ISERROR(SEARCH("symbio_micro",N334)))</formula>
    </cfRule>
    <cfRule type="containsText" dxfId="2743" priority="2756" operator="containsText" text="bleaching3_2018run">
      <formula>NOT(ISERROR(SEARCH("bleaching3_2018run",N334)))</formula>
    </cfRule>
    <cfRule type="containsText" dxfId="2742" priority="2757" operator="containsText" text="barely alive">
      <formula>NOT(ISERROR(SEARCH("barely alive",N334)))</formula>
    </cfRule>
    <cfRule type="containsText" dxfId="2741" priority="2758" operator="containsText" text="2017samples">
      <formula>NOT(ISERROR(SEARCH("2017samples",N334)))</formula>
    </cfRule>
    <cfRule type="containsText" dxfId="2740" priority="2759" operator="containsText" text="platy">
      <formula>NOT(ISERROR(SEARCH("platy",N334)))</formula>
    </cfRule>
    <cfRule type="containsText" dxfId="2739" priority="2760" operator="containsText" text="gone">
      <formula>NOT(ISERROR(SEARCH("gone",N334)))</formula>
    </cfRule>
    <cfRule type="containsText" dxfId="2738" priority="2761" operator="containsText" text="dead">
      <formula>NOT(ISERROR(SEARCH("dead",N334)))</formula>
    </cfRule>
    <cfRule type="containsText" dxfId="2737" priority="2762" operator="containsText" text="bleaching2">
      <formula>NOT(ISERROR(SEARCH("bleaching2",N334)))</formula>
    </cfRule>
    <cfRule type="containsText" dxfId="2736" priority="2763" operator="containsText" text="compartment">
      <formula>NOT(ISERROR(SEARCH("compartment",N334)))</formula>
    </cfRule>
  </conditionalFormatting>
  <conditionalFormatting sqref="N394">
    <cfRule type="containsText" dxfId="2735" priority="2746" operator="containsText" text="symbio_micro">
      <formula>NOT(ISERROR(SEARCH("symbio_micro",N394)))</formula>
    </cfRule>
    <cfRule type="containsText" dxfId="2734" priority="2747" operator="containsText" text="bleaching3_2018run">
      <formula>NOT(ISERROR(SEARCH("bleaching3_2018run",N394)))</formula>
    </cfRule>
    <cfRule type="containsText" dxfId="2733" priority="2748" operator="containsText" text="barely alive">
      <formula>NOT(ISERROR(SEARCH("barely alive",N394)))</formula>
    </cfRule>
    <cfRule type="containsText" dxfId="2732" priority="2749" operator="containsText" text="2017samples">
      <formula>NOT(ISERROR(SEARCH("2017samples",N394)))</formula>
    </cfRule>
    <cfRule type="containsText" dxfId="2731" priority="2750" operator="containsText" text="platy">
      <formula>NOT(ISERROR(SEARCH("platy",N394)))</formula>
    </cfRule>
    <cfRule type="containsText" dxfId="2730" priority="2751" operator="containsText" text="gone">
      <formula>NOT(ISERROR(SEARCH("gone",N394)))</formula>
    </cfRule>
    <cfRule type="containsText" dxfId="2729" priority="2752" operator="containsText" text="dead">
      <formula>NOT(ISERROR(SEARCH("dead",N394)))</formula>
    </cfRule>
    <cfRule type="containsText" dxfId="2728" priority="2753" operator="containsText" text="bleaching2">
      <formula>NOT(ISERROR(SEARCH("bleaching2",N394)))</formula>
    </cfRule>
    <cfRule type="containsText" dxfId="2727" priority="2754" operator="containsText" text="compartment">
      <formula>NOT(ISERROR(SEARCH("compartment",N394)))</formula>
    </cfRule>
  </conditionalFormatting>
  <conditionalFormatting sqref="N394">
    <cfRule type="containsText" dxfId="2726" priority="2737" operator="containsText" text="symbio_micro">
      <formula>NOT(ISERROR(SEARCH("symbio_micro",N394)))</formula>
    </cfRule>
    <cfRule type="containsText" dxfId="2725" priority="2738" operator="containsText" text="bleaching3_2018run">
      <formula>NOT(ISERROR(SEARCH("bleaching3_2018run",N394)))</formula>
    </cfRule>
    <cfRule type="containsText" dxfId="2724" priority="2739" operator="containsText" text="barely alive">
      <formula>NOT(ISERROR(SEARCH("barely alive",N394)))</formula>
    </cfRule>
    <cfRule type="containsText" dxfId="2723" priority="2740" operator="containsText" text="2017samples">
      <formula>NOT(ISERROR(SEARCH("2017samples",N394)))</formula>
    </cfRule>
    <cfRule type="containsText" dxfId="2722" priority="2741" operator="containsText" text="platy">
      <formula>NOT(ISERROR(SEARCH("platy",N394)))</formula>
    </cfRule>
    <cfRule type="containsText" dxfId="2721" priority="2742" operator="containsText" text="gone">
      <formula>NOT(ISERROR(SEARCH("gone",N394)))</formula>
    </cfRule>
    <cfRule type="containsText" dxfId="2720" priority="2743" operator="containsText" text="dead">
      <formula>NOT(ISERROR(SEARCH("dead",N394)))</formula>
    </cfRule>
    <cfRule type="containsText" dxfId="2719" priority="2744" operator="containsText" text="bleaching2">
      <formula>NOT(ISERROR(SEARCH("bleaching2",N394)))</formula>
    </cfRule>
    <cfRule type="containsText" dxfId="2718" priority="2745" operator="containsText" text="compartment">
      <formula>NOT(ISERROR(SEARCH("compartment",N394)))</formula>
    </cfRule>
  </conditionalFormatting>
  <conditionalFormatting sqref="N406">
    <cfRule type="containsText" dxfId="2717" priority="2728" operator="containsText" text="symbio_micro">
      <formula>NOT(ISERROR(SEARCH("symbio_micro",N406)))</formula>
    </cfRule>
    <cfRule type="containsText" dxfId="2716" priority="2729" operator="containsText" text="bleaching3_2018run">
      <formula>NOT(ISERROR(SEARCH("bleaching3_2018run",N406)))</formula>
    </cfRule>
    <cfRule type="containsText" dxfId="2715" priority="2730" operator="containsText" text="barely alive">
      <formula>NOT(ISERROR(SEARCH("barely alive",N406)))</formula>
    </cfRule>
    <cfRule type="containsText" dxfId="2714" priority="2731" operator="containsText" text="2017samples">
      <formula>NOT(ISERROR(SEARCH("2017samples",N406)))</formula>
    </cfRule>
    <cfRule type="containsText" dxfId="2713" priority="2732" operator="containsText" text="platy">
      <formula>NOT(ISERROR(SEARCH("platy",N406)))</formula>
    </cfRule>
    <cfRule type="containsText" dxfId="2712" priority="2733" operator="containsText" text="gone">
      <formula>NOT(ISERROR(SEARCH("gone",N406)))</formula>
    </cfRule>
    <cfRule type="containsText" dxfId="2711" priority="2734" operator="containsText" text="dead">
      <formula>NOT(ISERROR(SEARCH("dead",N406)))</formula>
    </cfRule>
    <cfRule type="containsText" dxfId="2710" priority="2735" operator="containsText" text="bleaching2">
      <formula>NOT(ISERROR(SEARCH("bleaching2",N406)))</formula>
    </cfRule>
    <cfRule type="containsText" dxfId="2709" priority="2736" operator="containsText" text="compartment">
      <formula>NOT(ISERROR(SEARCH("compartment",N406)))</formula>
    </cfRule>
  </conditionalFormatting>
  <conditionalFormatting sqref="N406">
    <cfRule type="containsText" dxfId="2708" priority="2719" operator="containsText" text="symbio_micro">
      <formula>NOT(ISERROR(SEARCH("symbio_micro",N406)))</formula>
    </cfRule>
    <cfRule type="containsText" dxfId="2707" priority="2720" operator="containsText" text="bleaching3_2018run">
      <formula>NOT(ISERROR(SEARCH("bleaching3_2018run",N406)))</formula>
    </cfRule>
    <cfRule type="containsText" dxfId="2706" priority="2721" operator="containsText" text="barely alive">
      <formula>NOT(ISERROR(SEARCH("barely alive",N406)))</formula>
    </cfRule>
    <cfRule type="containsText" dxfId="2705" priority="2722" operator="containsText" text="2017samples">
      <formula>NOT(ISERROR(SEARCH("2017samples",N406)))</formula>
    </cfRule>
    <cfRule type="containsText" dxfId="2704" priority="2723" operator="containsText" text="platy">
      <formula>NOT(ISERROR(SEARCH("platy",N406)))</formula>
    </cfRule>
    <cfRule type="containsText" dxfId="2703" priority="2724" operator="containsText" text="gone">
      <formula>NOT(ISERROR(SEARCH("gone",N406)))</formula>
    </cfRule>
    <cfRule type="containsText" dxfId="2702" priority="2725" operator="containsText" text="dead">
      <formula>NOT(ISERROR(SEARCH("dead",N406)))</formula>
    </cfRule>
    <cfRule type="containsText" dxfId="2701" priority="2726" operator="containsText" text="bleaching2">
      <formula>NOT(ISERROR(SEARCH("bleaching2",N406)))</formula>
    </cfRule>
    <cfRule type="containsText" dxfId="2700" priority="2727" operator="containsText" text="compartment">
      <formula>NOT(ISERROR(SEARCH("compartment",N406)))</formula>
    </cfRule>
  </conditionalFormatting>
  <conditionalFormatting sqref="N420">
    <cfRule type="containsText" dxfId="2699" priority="2710" operator="containsText" text="symbio_micro">
      <formula>NOT(ISERROR(SEARCH("symbio_micro",N420)))</formula>
    </cfRule>
    <cfRule type="containsText" dxfId="2698" priority="2711" operator="containsText" text="bleaching3_2018run">
      <formula>NOT(ISERROR(SEARCH("bleaching3_2018run",N420)))</formula>
    </cfRule>
    <cfRule type="containsText" dxfId="2697" priority="2712" operator="containsText" text="barely alive">
      <formula>NOT(ISERROR(SEARCH("barely alive",N420)))</formula>
    </cfRule>
    <cfRule type="containsText" dxfId="2696" priority="2713" operator="containsText" text="2017samples">
      <formula>NOT(ISERROR(SEARCH("2017samples",N420)))</formula>
    </cfRule>
    <cfRule type="containsText" dxfId="2695" priority="2714" operator="containsText" text="platy">
      <formula>NOT(ISERROR(SEARCH("platy",N420)))</formula>
    </cfRule>
    <cfRule type="containsText" dxfId="2694" priority="2715" operator="containsText" text="gone">
      <formula>NOT(ISERROR(SEARCH("gone",N420)))</formula>
    </cfRule>
    <cfRule type="containsText" dxfId="2693" priority="2716" operator="containsText" text="dead">
      <formula>NOT(ISERROR(SEARCH("dead",N420)))</formula>
    </cfRule>
    <cfRule type="containsText" dxfId="2692" priority="2717" operator="containsText" text="bleaching2">
      <formula>NOT(ISERROR(SEARCH("bleaching2",N420)))</formula>
    </cfRule>
    <cfRule type="containsText" dxfId="2691" priority="2718" operator="containsText" text="compartment">
      <formula>NOT(ISERROR(SEARCH("compartment",N420)))</formula>
    </cfRule>
  </conditionalFormatting>
  <conditionalFormatting sqref="N420">
    <cfRule type="containsText" dxfId="2690" priority="2701" operator="containsText" text="symbio_micro">
      <formula>NOT(ISERROR(SEARCH("symbio_micro",N420)))</formula>
    </cfRule>
    <cfRule type="containsText" dxfId="2689" priority="2702" operator="containsText" text="bleaching3_2018run">
      <formula>NOT(ISERROR(SEARCH("bleaching3_2018run",N420)))</formula>
    </cfRule>
    <cfRule type="containsText" dxfId="2688" priority="2703" operator="containsText" text="barely alive">
      <formula>NOT(ISERROR(SEARCH("barely alive",N420)))</formula>
    </cfRule>
    <cfRule type="containsText" dxfId="2687" priority="2704" operator="containsText" text="2017samples">
      <formula>NOT(ISERROR(SEARCH("2017samples",N420)))</formula>
    </cfRule>
    <cfRule type="containsText" dxfId="2686" priority="2705" operator="containsText" text="platy">
      <formula>NOT(ISERROR(SEARCH("platy",N420)))</formula>
    </cfRule>
    <cfRule type="containsText" dxfId="2685" priority="2706" operator="containsText" text="gone">
      <formula>NOT(ISERROR(SEARCH("gone",N420)))</formula>
    </cfRule>
    <cfRule type="containsText" dxfId="2684" priority="2707" operator="containsText" text="dead">
      <formula>NOT(ISERROR(SEARCH("dead",N420)))</formula>
    </cfRule>
    <cfRule type="containsText" dxfId="2683" priority="2708" operator="containsText" text="bleaching2">
      <formula>NOT(ISERROR(SEARCH("bleaching2",N420)))</formula>
    </cfRule>
    <cfRule type="containsText" dxfId="2682" priority="2709" operator="containsText" text="compartment">
      <formula>NOT(ISERROR(SEARCH("compartment",N420)))</formula>
    </cfRule>
  </conditionalFormatting>
  <conditionalFormatting sqref="A420">
    <cfRule type="containsText" dxfId="2681" priority="2692" operator="containsText" text="symbio_micro">
      <formula>NOT(ISERROR(SEARCH("symbio_micro",A420)))</formula>
    </cfRule>
    <cfRule type="containsText" dxfId="2680" priority="2693" operator="containsText" text="bleaching3_2018run">
      <formula>NOT(ISERROR(SEARCH("bleaching3_2018run",A420)))</formula>
    </cfRule>
    <cfRule type="containsText" dxfId="2679" priority="2694" operator="containsText" text="barely alive">
      <formula>NOT(ISERROR(SEARCH("barely alive",A420)))</formula>
    </cfRule>
    <cfRule type="containsText" dxfId="2678" priority="2695" operator="containsText" text="2017samples">
      <formula>NOT(ISERROR(SEARCH("2017samples",A420)))</formula>
    </cfRule>
    <cfRule type="containsText" dxfId="2677" priority="2696" operator="containsText" text="platy">
      <formula>NOT(ISERROR(SEARCH("platy",A420)))</formula>
    </cfRule>
    <cfRule type="containsText" dxfId="2676" priority="2697" operator="containsText" text="gone">
      <formula>NOT(ISERROR(SEARCH("gone",A420)))</formula>
    </cfRule>
    <cfRule type="containsText" dxfId="2675" priority="2698" operator="containsText" text="dead">
      <formula>NOT(ISERROR(SEARCH("dead",A420)))</formula>
    </cfRule>
    <cfRule type="containsText" dxfId="2674" priority="2699" operator="containsText" text="bleaching2">
      <formula>NOT(ISERROR(SEARCH("bleaching2",A420)))</formula>
    </cfRule>
    <cfRule type="containsText" dxfId="2673" priority="2700" operator="containsText" text="compartment">
      <formula>NOT(ISERROR(SEARCH("compartment",A420)))</formula>
    </cfRule>
  </conditionalFormatting>
  <conditionalFormatting sqref="N427">
    <cfRule type="containsText" dxfId="2672" priority="2683" operator="containsText" text="symbio_micro">
      <formula>NOT(ISERROR(SEARCH("symbio_micro",N427)))</formula>
    </cfRule>
    <cfRule type="containsText" dxfId="2671" priority="2684" operator="containsText" text="bleaching3_2018run">
      <formula>NOT(ISERROR(SEARCH("bleaching3_2018run",N427)))</formula>
    </cfRule>
    <cfRule type="containsText" dxfId="2670" priority="2685" operator="containsText" text="barely alive">
      <formula>NOT(ISERROR(SEARCH("barely alive",N427)))</formula>
    </cfRule>
    <cfRule type="containsText" dxfId="2669" priority="2686" operator="containsText" text="2017samples">
      <formula>NOT(ISERROR(SEARCH("2017samples",N427)))</formula>
    </cfRule>
    <cfRule type="containsText" dxfId="2668" priority="2687" operator="containsText" text="platy">
      <formula>NOT(ISERROR(SEARCH("platy",N427)))</formula>
    </cfRule>
    <cfRule type="containsText" dxfId="2667" priority="2688" operator="containsText" text="gone">
      <formula>NOT(ISERROR(SEARCH("gone",N427)))</formula>
    </cfRule>
    <cfRule type="containsText" dxfId="2666" priority="2689" operator="containsText" text="dead">
      <formula>NOT(ISERROR(SEARCH("dead",N427)))</formula>
    </cfRule>
    <cfRule type="containsText" dxfId="2665" priority="2690" operator="containsText" text="bleaching2">
      <formula>NOT(ISERROR(SEARCH("bleaching2",N427)))</formula>
    </cfRule>
    <cfRule type="containsText" dxfId="2664" priority="2691" operator="containsText" text="compartment">
      <formula>NOT(ISERROR(SEARCH("compartment",N427)))</formula>
    </cfRule>
  </conditionalFormatting>
  <conditionalFormatting sqref="N427">
    <cfRule type="containsText" dxfId="2663" priority="2674" operator="containsText" text="symbio_micro">
      <formula>NOT(ISERROR(SEARCH("symbio_micro",N427)))</formula>
    </cfRule>
    <cfRule type="containsText" dxfId="2662" priority="2675" operator="containsText" text="bleaching3_2018run">
      <formula>NOT(ISERROR(SEARCH("bleaching3_2018run",N427)))</formula>
    </cfRule>
    <cfRule type="containsText" dxfId="2661" priority="2676" operator="containsText" text="barely alive">
      <formula>NOT(ISERROR(SEARCH("barely alive",N427)))</formula>
    </cfRule>
    <cfRule type="containsText" dxfId="2660" priority="2677" operator="containsText" text="2017samples">
      <formula>NOT(ISERROR(SEARCH("2017samples",N427)))</formula>
    </cfRule>
    <cfRule type="containsText" dxfId="2659" priority="2678" operator="containsText" text="platy">
      <formula>NOT(ISERROR(SEARCH("platy",N427)))</formula>
    </cfRule>
    <cfRule type="containsText" dxfId="2658" priority="2679" operator="containsText" text="gone">
      <formula>NOT(ISERROR(SEARCH("gone",N427)))</formula>
    </cfRule>
    <cfRule type="containsText" dxfId="2657" priority="2680" operator="containsText" text="dead">
      <formula>NOT(ISERROR(SEARCH("dead",N427)))</formula>
    </cfRule>
    <cfRule type="containsText" dxfId="2656" priority="2681" operator="containsText" text="bleaching2">
      <formula>NOT(ISERROR(SEARCH("bleaching2",N427)))</formula>
    </cfRule>
    <cfRule type="containsText" dxfId="2655" priority="2682" operator="containsText" text="compartment">
      <formula>NOT(ISERROR(SEARCH("compartment",N427)))</formula>
    </cfRule>
  </conditionalFormatting>
  <conditionalFormatting sqref="A427">
    <cfRule type="containsText" dxfId="2654" priority="2665" operator="containsText" text="symbio_micro">
      <formula>NOT(ISERROR(SEARCH("symbio_micro",A427)))</formula>
    </cfRule>
    <cfRule type="containsText" dxfId="2653" priority="2666" operator="containsText" text="bleaching3_2018run">
      <formula>NOT(ISERROR(SEARCH("bleaching3_2018run",A427)))</formula>
    </cfRule>
    <cfRule type="containsText" dxfId="2652" priority="2667" operator="containsText" text="barely alive">
      <formula>NOT(ISERROR(SEARCH("barely alive",A427)))</formula>
    </cfRule>
    <cfRule type="containsText" dxfId="2651" priority="2668" operator="containsText" text="2017samples">
      <formula>NOT(ISERROR(SEARCH("2017samples",A427)))</formula>
    </cfRule>
    <cfRule type="containsText" dxfId="2650" priority="2669" operator="containsText" text="platy">
      <formula>NOT(ISERROR(SEARCH("platy",A427)))</formula>
    </cfRule>
    <cfRule type="containsText" dxfId="2649" priority="2670" operator="containsText" text="gone">
      <formula>NOT(ISERROR(SEARCH("gone",A427)))</formula>
    </cfRule>
    <cfRule type="containsText" dxfId="2648" priority="2671" operator="containsText" text="dead">
      <formula>NOT(ISERROR(SEARCH("dead",A427)))</formula>
    </cfRule>
    <cfRule type="containsText" dxfId="2647" priority="2672" operator="containsText" text="bleaching2">
      <formula>NOT(ISERROR(SEARCH("bleaching2",A427)))</formula>
    </cfRule>
    <cfRule type="containsText" dxfId="2646" priority="2673" operator="containsText" text="compartment">
      <formula>NOT(ISERROR(SEARCH("compartment",A427)))</formula>
    </cfRule>
  </conditionalFormatting>
  <conditionalFormatting sqref="N435">
    <cfRule type="containsText" dxfId="2645" priority="2656" operator="containsText" text="symbio_micro">
      <formula>NOT(ISERROR(SEARCH("symbio_micro",N435)))</formula>
    </cfRule>
    <cfRule type="containsText" dxfId="2644" priority="2657" operator="containsText" text="bleaching3_2018run">
      <formula>NOT(ISERROR(SEARCH("bleaching3_2018run",N435)))</formula>
    </cfRule>
    <cfRule type="containsText" dxfId="2643" priority="2658" operator="containsText" text="barely alive">
      <formula>NOT(ISERROR(SEARCH("barely alive",N435)))</formula>
    </cfRule>
    <cfRule type="containsText" dxfId="2642" priority="2659" operator="containsText" text="2017samples">
      <formula>NOT(ISERROR(SEARCH("2017samples",N435)))</formula>
    </cfRule>
    <cfRule type="containsText" dxfId="2641" priority="2660" operator="containsText" text="platy">
      <formula>NOT(ISERROR(SEARCH("platy",N435)))</formula>
    </cfRule>
    <cfRule type="containsText" dxfId="2640" priority="2661" operator="containsText" text="gone">
      <formula>NOT(ISERROR(SEARCH("gone",N435)))</formula>
    </cfRule>
    <cfRule type="containsText" dxfId="2639" priority="2662" operator="containsText" text="dead">
      <formula>NOT(ISERROR(SEARCH("dead",N435)))</formula>
    </cfRule>
    <cfRule type="containsText" dxfId="2638" priority="2663" operator="containsText" text="bleaching2">
      <formula>NOT(ISERROR(SEARCH("bleaching2",N435)))</formula>
    </cfRule>
    <cfRule type="containsText" dxfId="2637" priority="2664" operator="containsText" text="compartment">
      <formula>NOT(ISERROR(SEARCH("compartment",N435)))</formula>
    </cfRule>
  </conditionalFormatting>
  <conditionalFormatting sqref="N435">
    <cfRule type="containsText" dxfId="2636" priority="2647" operator="containsText" text="symbio_micro">
      <formula>NOT(ISERROR(SEARCH("symbio_micro",N435)))</formula>
    </cfRule>
    <cfRule type="containsText" dxfId="2635" priority="2648" operator="containsText" text="bleaching3_2018run">
      <formula>NOT(ISERROR(SEARCH("bleaching3_2018run",N435)))</formula>
    </cfRule>
    <cfRule type="containsText" dxfId="2634" priority="2649" operator="containsText" text="barely alive">
      <formula>NOT(ISERROR(SEARCH("barely alive",N435)))</formula>
    </cfRule>
    <cfRule type="containsText" dxfId="2633" priority="2650" operator="containsText" text="2017samples">
      <formula>NOT(ISERROR(SEARCH("2017samples",N435)))</formula>
    </cfRule>
    <cfRule type="containsText" dxfId="2632" priority="2651" operator="containsText" text="platy">
      <formula>NOT(ISERROR(SEARCH("platy",N435)))</formula>
    </cfRule>
    <cfRule type="containsText" dxfId="2631" priority="2652" operator="containsText" text="gone">
      <formula>NOT(ISERROR(SEARCH("gone",N435)))</formula>
    </cfRule>
    <cfRule type="containsText" dxfId="2630" priority="2653" operator="containsText" text="dead">
      <formula>NOT(ISERROR(SEARCH("dead",N435)))</formula>
    </cfRule>
    <cfRule type="containsText" dxfId="2629" priority="2654" operator="containsText" text="bleaching2">
      <formula>NOT(ISERROR(SEARCH("bleaching2",N435)))</formula>
    </cfRule>
    <cfRule type="containsText" dxfId="2628" priority="2655" operator="containsText" text="compartment">
      <formula>NOT(ISERROR(SEARCH("compartment",N435)))</formula>
    </cfRule>
  </conditionalFormatting>
  <conditionalFormatting sqref="N461">
    <cfRule type="containsText" dxfId="2627" priority="2638" operator="containsText" text="symbio_micro">
      <formula>NOT(ISERROR(SEARCH("symbio_micro",N461)))</formula>
    </cfRule>
    <cfRule type="containsText" dxfId="2626" priority="2639" operator="containsText" text="bleaching3_2018run">
      <formula>NOT(ISERROR(SEARCH("bleaching3_2018run",N461)))</formula>
    </cfRule>
    <cfRule type="containsText" dxfId="2625" priority="2640" operator="containsText" text="barely alive">
      <formula>NOT(ISERROR(SEARCH("barely alive",N461)))</formula>
    </cfRule>
    <cfRule type="containsText" dxfId="2624" priority="2641" operator="containsText" text="2017samples">
      <formula>NOT(ISERROR(SEARCH("2017samples",N461)))</formula>
    </cfRule>
    <cfRule type="containsText" dxfId="2623" priority="2642" operator="containsText" text="platy">
      <formula>NOT(ISERROR(SEARCH("platy",N461)))</formula>
    </cfRule>
    <cfRule type="containsText" dxfId="2622" priority="2643" operator="containsText" text="gone">
      <formula>NOT(ISERROR(SEARCH("gone",N461)))</formula>
    </cfRule>
    <cfRule type="containsText" dxfId="2621" priority="2644" operator="containsText" text="dead">
      <formula>NOT(ISERROR(SEARCH("dead",N461)))</formula>
    </cfRule>
    <cfRule type="containsText" dxfId="2620" priority="2645" operator="containsText" text="bleaching2">
      <formula>NOT(ISERROR(SEARCH("bleaching2",N461)))</formula>
    </cfRule>
    <cfRule type="containsText" dxfId="2619" priority="2646" operator="containsText" text="compartment">
      <formula>NOT(ISERROR(SEARCH("compartment",N461)))</formula>
    </cfRule>
  </conditionalFormatting>
  <conditionalFormatting sqref="N461">
    <cfRule type="containsText" dxfId="2618" priority="2629" operator="containsText" text="symbio_micro">
      <formula>NOT(ISERROR(SEARCH("symbio_micro",N461)))</formula>
    </cfRule>
    <cfRule type="containsText" dxfId="2617" priority="2630" operator="containsText" text="bleaching3_2018run">
      <formula>NOT(ISERROR(SEARCH("bleaching3_2018run",N461)))</formula>
    </cfRule>
    <cfRule type="containsText" dxfId="2616" priority="2631" operator="containsText" text="barely alive">
      <formula>NOT(ISERROR(SEARCH("barely alive",N461)))</formula>
    </cfRule>
    <cfRule type="containsText" dxfId="2615" priority="2632" operator="containsText" text="2017samples">
      <formula>NOT(ISERROR(SEARCH("2017samples",N461)))</formula>
    </cfRule>
    <cfRule type="containsText" dxfId="2614" priority="2633" operator="containsText" text="platy">
      <formula>NOT(ISERROR(SEARCH("platy",N461)))</formula>
    </cfRule>
    <cfRule type="containsText" dxfId="2613" priority="2634" operator="containsText" text="gone">
      <formula>NOT(ISERROR(SEARCH("gone",N461)))</formula>
    </cfRule>
    <cfRule type="containsText" dxfId="2612" priority="2635" operator="containsText" text="dead">
      <formula>NOT(ISERROR(SEARCH("dead",N461)))</formula>
    </cfRule>
    <cfRule type="containsText" dxfId="2611" priority="2636" operator="containsText" text="bleaching2">
      <formula>NOT(ISERROR(SEARCH("bleaching2",N461)))</formula>
    </cfRule>
    <cfRule type="containsText" dxfId="2610" priority="2637" operator="containsText" text="compartment">
      <formula>NOT(ISERROR(SEARCH("compartment",N461)))</formula>
    </cfRule>
  </conditionalFormatting>
  <conditionalFormatting sqref="N596">
    <cfRule type="containsText" dxfId="2609" priority="2620" operator="containsText" text="symbio_micro">
      <formula>NOT(ISERROR(SEARCH("symbio_micro",N596)))</formula>
    </cfRule>
    <cfRule type="containsText" dxfId="2608" priority="2621" operator="containsText" text="bleaching3_2018run">
      <formula>NOT(ISERROR(SEARCH("bleaching3_2018run",N596)))</formula>
    </cfRule>
    <cfRule type="containsText" dxfId="2607" priority="2622" operator="containsText" text="barely alive">
      <formula>NOT(ISERROR(SEARCH("barely alive",N596)))</formula>
    </cfRule>
    <cfRule type="containsText" dxfId="2606" priority="2623" operator="containsText" text="2017samples">
      <formula>NOT(ISERROR(SEARCH("2017samples",N596)))</formula>
    </cfRule>
    <cfRule type="containsText" dxfId="2605" priority="2624" operator="containsText" text="platy">
      <formula>NOT(ISERROR(SEARCH("platy",N596)))</formula>
    </cfRule>
    <cfRule type="containsText" dxfId="2604" priority="2625" operator="containsText" text="gone">
      <formula>NOT(ISERROR(SEARCH("gone",N596)))</formula>
    </cfRule>
    <cfRule type="containsText" dxfId="2603" priority="2626" operator="containsText" text="dead">
      <formula>NOT(ISERROR(SEARCH("dead",N596)))</formula>
    </cfRule>
    <cfRule type="containsText" dxfId="2602" priority="2627" operator="containsText" text="bleaching2">
      <formula>NOT(ISERROR(SEARCH("bleaching2",N596)))</formula>
    </cfRule>
    <cfRule type="containsText" dxfId="2601" priority="2628" operator="containsText" text="compartment">
      <formula>NOT(ISERROR(SEARCH("compartment",N596)))</formula>
    </cfRule>
  </conditionalFormatting>
  <conditionalFormatting sqref="N596">
    <cfRule type="containsText" dxfId="2600" priority="2611" operator="containsText" text="symbio_micro">
      <formula>NOT(ISERROR(SEARCH("symbio_micro",N596)))</formula>
    </cfRule>
    <cfRule type="containsText" dxfId="2599" priority="2612" operator="containsText" text="bleaching3_2018run">
      <formula>NOT(ISERROR(SEARCH("bleaching3_2018run",N596)))</formula>
    </cfRule>
    <cfRule type="containsText" dxfId="2598" priority="2613" operator="containsText" text="barely alive">
      <formula>NOT(ISERROR(SEARCH("barely alive",N596)))</formula>
    </cfRule>
    <cfRule type="containsText" dxfId="2597" priority="2614" operator="containsText" text="2017samples">
      <formula>NOT(ISERROR(SEARCH("2017samples",N596)))</formula>
    </cfRule>
    <cfRule type="containsText" dxfId="2596" priority="2615" operator="containsText" text="platy">
      <formula>NOT(ISERROR(SEARCH("platy",N596)))</formula>
    </cfRule>
    <cfRule type="containsText" dxfId="2595" priority="2616" operator="containsText" text="gone">
      <formula>NOT(ISERROR(SEARCH("gone",N596)))</formula>
    </cfRule>
    <cfRule type="containsText" dxfId="2594" priority="2617" operator="containsText" text="dead">
      <formula>NOT(ISERROR(SEARCH("dead",N596)))</formula>
    </cfRule>
    <cfRule type="containsText" dxfId="2593" priority="2618" operator="containsText" text="bleaching2">
      <formula>NOT(ISERROR(SEARCH("bleaching2",N596)))</formula>
    </cfRule>
    <cfRule type="containsText" dxfId="2592" priority="2619" operator="containsText" text="compartment">
      <formula>NOT(ISERROR(SEARCH("compartment",N596)))</formula>
    </cfRule>
  </conditionalFormatting>
  <conditionalFormatting sqref="N697">
    <cfRule type="containsText" dxfId="2591" priority="2602" operator="containsText" text="symbio_micro">
      <formula>NOT(ISERROR(SEARCH("symbio_micro",N697)))</formula>
    </cfRule>
    <cfRule type="containsText" dxfId="2590" priority="2603" operator="containsText" text="bleaching3_2018run">
      <formula>NOT(ISERROR(SEARCH("bleaching3_2018run",N697)))</formula>
    </cfRule>
    <cfRule type="containsText" dxfId="2589" priority="2604" operator="containsText" text="barely alive">
      <formula>NOT(ISERROR(SEARCH("barely alive",N697)))</formula>
    </cfRule>
    <cfRule type="containsText" dxfId="2588" priority="2605" operator="containsText" text="2017samples">
      <formula>NOT(ISERROR(SEARCH("2017samples",N697)))</formula>
    </cfRule>
    <cfRule type="containsText" dxfId="2587" priority="2606" operator="containsText" text="platy">
      <formula>NOT(ISERROR(SEARCH("platy",N697)))</formula>
    </cfRule>
    <cfRule type="containsText" dxfId="2586" priority="2607" operator="containsText" text="gone">
      <formula>NOT(ISERROR(SEARCH("gone",N697)))</formula>
    </cfRule>
    <cfRule type="containsText" dxfId="2585" priority="2608" operator="containsText" text="dead">
      <formula>NOT(ISERROR(SEARCH("dead",N697)))</formula>
    </cfRule>
    <cfRule type="containsText" dxfId="2584" priority="2609" operator="containsText" text="bleaching2">
      <formula>NOT(ISERROR(SEARCH("bleaching2",N697)))</formula>
    </cfRule>
    <cfRule type="containsText" dxfId="2583" priority="2610" operator="containsText" text="compartment">
      <formula>NOT(ISERROR(SEARCH("compartment",N697)))</formula>
    </cfRule>
  </conditionalFormatting>
  <conditionalFormatting sqref="N697">
    <cfRule type="containsText" dxfId="2582" priority="2593" operator="containsText" text="symbio_micro">
      <formula>NOT(ISERROR(SEARCH("symbio_micro",N697)))</formula>
    </cfRule>
    <cfRule type="containsText" dxfId="2581" priority="2594" operator="containsText" text="bleaching3_2018run">
      <formula>NOT(ISERROR(SEARCH("bleaching3_2018run",N697)))</formula>
    </cfRule>
    <cfRule type="containsText" dxfId="2580" priority="2595" operator="containsText" text="barely alive">
      <formula>NOT(ISERROR(SEARCH("barely alive",N697)))</formula>
    </cfRule>
    <cfRule type="containsText" dxfId="2579" priority="2596" operator="containsText" text="2017samples">
      <formula>NOT(ISERROR(SEARCH("2017samples",N697)))</formula>
    </cfRule>
    <cfRule type="containsText" dxfId="2578" priority="2597" operator="containsText" text="platy">
      <formula>NOT(ISERROR(SEARCH("platy",N697)))</formula>
    </cfRule>
    <cfRule type="containsText" dxfId="2577" priority="2598" operator="containsText" text="gone">
      <formula>NOT(ISERROR(SEARCH("gone",N697)))</formula>
    </cfRule>
    <cfRule type="containsText" dxfId="2576" priority="2599" operator="containsText" text="dead">
      <formula>NOT(ISERROR(SEARCH("dead",N697)))</formula>
    </cfRule>
    <cfRule type="containsText" dxfId="2575" priority="2600" operator="containsText" text="bleaching2">
      <formula>NOT(ISERROR(SEARCH("bleaching2",N697)))</formula>
    </cfRule>
    <cfRule type="containsText" dxfId="2574" priority="2601" operator="containsText" text="compartment">
      <formula>NOT(ISERROR(SEARCH("compartment",N697)))</formula>
    </cfRule>
  </conditionalFormatting>
  <conditionalFormatting sqref="N727">
    <cfRule type="containsText" dxfId="2573" priority="2584" operator="containsText" text="symbio_micro">
      <formula>NOT(ISERROR(SEARCH("symbio_micro",N727)))</formula>
    </cfRule>
    <cfRule type="containsText" dxfId="2572" priority="2585" operator="containsText" text="bleaching3_2018run">
      <formula>NOT(ISERROR(SEARCH("bleaching3_2018run",N727)))</formula>
    </cfRule>
    <cfRule type="containsText" dxfId="2571" priority="2586" operator="containsText" text="barely alive">
      <formula>NOT(ISERROR(SEARCH("barely alive",N727)))</formula>
    </cfRule>
    <cfRule type="containsText" dxfId="2570" priority="2587" operator="containsText" text="2017samples">
      <formula>NOT(ISERROR(SEARCH("2017samples",N727)))</formula>
    </cfRule>
    <cfRule type="containsText" dxfId="2569" priority="2588" operator="containsText" text="platy">
      <formula>NOT(ISERROR(SEARCH("platy",N727)))</formula>
    </cfRule>
    <cfRule type="containsText" dxfId="2568" priority="2589" operator="containsText" text="gone">
      <formula>NOT(ISERROR(SEARCH("gone",N727)))</formula>
    </cfRule>
    <cfRule type="containsText" dxfId="2567" priority="2590" operator="containsText" text="dead">
      <formula>NOT(ISERROR(SEARCH("dead",N727)))</formula>
    </cfRule>
    <cfRule type="containsText" dxfId="2566" priority="2591" operator="containsText" text="bleaching2">
      <formula>NOT(ISERROR(SEARCH("bleaching2",N727)))</formula>
    </cfRule>
    <cfRule type="containsText" dxfId="2565" priority="2592" operator="containsText" text="compartment">
      <formula>NOT(ISERROR(SEARCH("compartment",N727)))</formula>
    </cfRule>
  </conditionalFormatting>
  <conditionalFormatting sqref="N727">
    <cfRule type="containsText" dxfId="2564" priority="2575" operator="containsText" text="symbio_micro">
      <formula>NOT(ISERROR(SEARCH("symbio_micro",N727)))</formula>
    </cfRule>
    <cfRule type="containsText" dxfId="2563" priority="2576" operator="containsText" text="bleaching3_2018run">
      <formula>NOT(ISERROR(SEARCH("bleaching3_2018run",N727)))</formula>
    </cfRule>
    <cfRule type="containsText" dxfId="2562" priority="2577" operator="containsText" text="barely alive">
      <formula>NOT(ISERROR(SEARCH("barely alive",N727)))</formula>
    </cfRule>
    <cfRule type="containsText" dxfId="2561" priority="2578" operator="containsText" text="2017samples">
      <formula>NOT(ISERROR(SEARCH("2017samples",N727)))</formula>
    </cfRule>
    <cfRule type="containsText" dxfId="2560" priority="2579" operator="containsText" text="platy">
      <formula>NOT(ISERROR(SEARCH("platy",N727)))</formula>
    </cfRule>
    <cfRule type="containsText" dxfId="2559" priority="2580" operator="containsText" text="gone">
      <formula>NOT(ISERROR(SEARCH("gone",N727)))</formula>
    </cfRule>
    <cfRule type="containsText" dxfId="2558" priority="2581" operator="containsText" text="dead">
      <formula>NOT(ISERROR(SEARCH("dead",N727)))</formula>
    </cfRule>
    <cfRule type="containsText" dxfId="2557" priority="2582" operator="containsText" text="bleaching2">
      <formula>NOT(ISERROR(SEARCH("bleaching2",N727)))</formula>
    </cfRule>
    <cfRule type="containsText" dxfId="2556" priority="2583" operator="containsText" text="compartment">
      <formula>NOT(ISERROR(SEARCH("compartment",N727)))</formula>
    </cfRule>
  </conditionalFormatting>
  <conditionalFormatting sqref="N774">
    <cfRule type="containsText" dxfId="2555" priority="2548" operator="containsText" text="symbio_micro">
      <formula>NOT(ISERROR(SEARCH("symbio_micro",N774)))</formula>
    </cfRule>
    <cfRule type="containsText" dxfId="2554" priority="2549" operator="containsText" text="bleaching3_2018run">
      <formula>NOT(ISERROR(SEARCH("bleaching3_2018run",N774)))</formula>
    </cfRule>
    <cfRule type="containsText" dxfId="2553" priority="2550" operator="containsText" text="barely alive">
      <formula>NOT(ISERROR(SEARCH("barely alive",N774)))</formula>
    </cfRule>
    <cfRule type="containsText" dxfId="2552" priority="2551" operator="containsText" text="2017samples">
      <formula>NOT(ISERROR(SEARCH("2017samples",N774)))</formula>
    </cfRule>
    <cfRule type="containsText" dxfId="2551" priority="2552" operator="containsText" text="platy">
      <formula>NOT(ISERROR(SEARCH("platy",N774)))</formula>
    </cfRule>
    <cfRule type="containsText" dxfId="2550" priority="2553" operator="containsText" text="gone">
      <formula>NOT(ISERROR(SEARCH("gone",N774)))</formula>
    </cfRule>
    <cfRule type="containsText" dxfId="2549" priority="2554" operator="containsText" text="dead">
      <formula>NOT(ISERROR(SEARCH("dead",N774)))</formula>
    </cfRule>
    <cfRule type="containsText" dxfId="2548" priority="2555" operator="containsText" text="bleaching2">
      <formula>NOT(ISERROR(SEARCH("bleaching2",N774)))</formula>
    </cfRule>
    <cfRule type="containsText" dxfId="2547" priority="2556" operator="containsText" text="compartment">
      <formula>NOT(ISERROR(SEARCH("compartment",N774)))</formula>
    </cfRule>
  </conditionalFormatting>
  <conditionalFormatting sqref="N762">
    <cfRule type="containsText" dxfId="2546" priority="2566" operator="containsText" text="symbio_micro">
      <formula>NOT(ISERROR(SEARCH("symbio_micro",N762)))</formula>
    </cfRule>
    <cfRule type="containsText" dxfId="2545" priority="2567" operator="containsText" text="bleaching3_2018run">
      <formula>NOT(ISERROR(SEARCH("bleaching3_2018run",N762)))</formula>
    </cfRule>
    <cfRule type="containsText" dxfId="2544" priority="2568" operator="containsText" text="barely alive">
      <formula>NOT(ISERROR(SEARCH("barely alive",N762)))</formula>
    </cfRule>
    <cfRule type="containsText" dxfId="2543" priority="2569" operator="containsText" text="2017samples">
      <formula>NOT(ISERROR(SEARCH("2017samples",N762)))</formula>
    </cfRule>
    <cfRule type="containsText" dxfId="2542" priority="2570" operator="containsText" text="platy">
      <formula>NOT(ISERROR(SEARCH("platy",N762)))</formula>
    </cfRule>
    <cfRule type="containsText" dxfId="2541" priority="2571" operator="containsText" text="gone">
      <formula>NOT(ISERROR(SEARCH("gone",N762)))</formula>
    </cfRule>
    <cfRule type="containsText" dxfId="2540" priority="2572" operator="containsText" text="dead">
      <formula>NOT(ISERROR(SEARCH("dead",N762)))</formula>
    </cfRule>
    <cfRule type="containsText" dxfId="2539" priority="2573" operator="containsText" text="bleaching2">
      <formula>NOT(ISERROR(SEARCH("bleaching2",N762)))</formula>
    </cfRule>
    <cfRule type="containsText" dxfId="2538" priority="2574" operator="containsText" text="compartment">
      <formula>NOT(ISERROR(SEARCH("compartment",N762)))</formula>
    </cfRule>
  </conditionalFormatting>
  <conditionalFormatting sqref="N762">
    <cfRule type="containsText" dxfId="2537" priority="2557" operator="containsText" text="symbio_micro">
      <formula>NOT(ISERROR(SEARCH("symbio_micro",N762)))</formula>
    </cfRule>
    <cfRule type="containsText" dxfId="2536" priority="2558" operator="containsText" text="bleaching3_2018run">
      <formula>NOT(ISERROR(SEARCH("bleaching3_2018run",N762)))</formula>
    </cfRule>
    <cfRule type="containsText" dxfId="2535" priority="2559" operator="containsText" text="barely alive">
      <formula>NOT(ISERROR(SEARCH("barely alive",N762)))</formula>
    </cfRule>
    <cfRule type="containsText" dxfId="2534" priority="2560" operator="containsText" text="2017samples">
      <formula>NOT(ISERROR(SEARCH("2017samples",N762)))</formula>
    </cfRule>
    <cfRule type="containsText" dxfId="2533" priority="2561" operator="containsText" text="platy">
      <formula>NOT(ISERROR(SEARCH("platy",N762)))</formula>
    </cfRule>
    <cfRule type="containsText" dxfId="2532" priority="2562" operator="containsText" text="gone">
      <formula>NOT(ISERROR(SEARCH("gone",N762)))</formula>
    </cfRule>
    <cfRule type="containsText" dxfId="2531" priority="2563" operator="containsText" text="dead">
      <formula>NOT(ISERROR(SEARCH("dead",N762)))</formula>
    </cfRule>
    <cfRule type="containsText" dxfId="2530" priority="2564" operator="containsText" text="bleaching2">
      <formula>NOT(ISERROR(SEARCH("bleaching2",N762)))</formula>
    </cfRule>
    <cfRule type="containsText" dxfId="2529" priority="2565" operator="containsText" text="compartment">
      <formula>NOT(ISERROR(SEARCH("compartment",N762)))</formula>
    </cfRule>
  </conditionalFormatting>
  <conditionalFormatting sqref="N774">
    <cfRule type="containsText" dxfId="2528" priority="2539" operator="containsText" text="symbio_micro">
      <formula>NOT(ISERROR(SEARCH("symbio_micro",N774)))</formula>
    </cfRule>
    <cfRule type="containsText" dxfId="2527" priority="2540" operator="containsText" text="bleaching3_2018run">
      <formula>NOT(ISERROR(SEARCH("bleaching3_2018run",N774)))</formula>
    </cfRule>
    <cfRule type="containsText" dxfId="2526" priority="2541" operator="containsText" text="barely alive">
      <formula>NOT(ISERROR(SEARCH("barely alive",N774)))</formula>
    </cfRule>
    <cfRule type="containsText" dxfId="2525" priority="2542" operator="containsText" text="2017samples">
      <formula>NOT(ISERROR(SEARCH("2017samples",N774)))</formula>
    </cfRule>
    <cfRule type="containsText" dxfId="2524" priority="2543" operator="containsText" text="platy">
      <formula>NOT(ISERROR(SEARCH("platy",N774)))</formula>
    </cfRule>
    <cfRule type="containsText" dxfId="2523" priority="2544" operator="containsText" text="gone">
      <formula>NOT(ISERROR(SEARCH("gone",N774)))</formula>
    </cfRule>
    <cfRule type="containsText" dxfId="2522" priority="2545" operator="containsText" text="dead">
      <formula>NOT(ISERROR(SEARCH("dead",N774)))</formula>
    </cfRule>
    <cfRule type="containsText" dxfId="2521" priority="2546" operator="containsText" text="bleaching2">
      <formula>NOT(ISERROR(SEARCH("bleaching2",N774)))</formula>
    </cfRule>
    <cfRule type="containsText" dxfId="2520" priority="2547" operator="containsText" text="compartment">
      <formula>NOT(ISERROR(SEARCH("compartment",N774)))</formula>
    </cfRule>
  </conditionalFormatting>
  <conditionalFormatting sqref="N775">
    <cfRule type="containsText" dxfId="2519" priority="2530" operator="containsText" text="symbio_micro">
      <formula>NOT(ISERROR(SEARCH("symbio_micro",N775)))</formula>
    </cfRule>
    <cfRule type="containsText" dxfId="2518" priority="2531" operator="containsText" text="bleaching3_2018run">
      <formula>NOT(ISERROR(SEARCH("bleaching3_2018run",N775)))</formula>
    </cfRule>
    <cfRule type="containsText" dxfId="2517" priority="2532" operator="containsText" text="barely alive">
      <formula>NOT(ISERROR(SEARCH("barely alive",N775)))</formula>
    </cfRule>
    <cfRule type="containsText" dxfId="2516" priority="2533" operator="containsText" text="2017samples">
      <formula>NOT(ISERROR(SEARCH("2017samples",N775)))</formula>
    </cfRule>
    <cfRule type="containsText" dxfId="2515" priority="2534" operator="containsText" text="platy">
      <formula>NOT(ISERROR(SEARCH("platy",N775)))</formula>
    </cfRule>
    <cfRule type="containsText" dxfId="2514" priority="2535" operator="containsText" text="gone">
      <formula>NOT(ISERROR(SEARCH("gone",N775)))</formula>
    </cfRule>
    <cfRule type="containsText" dxfId="2513" priority="2536" operator="containsText" text="dead">
      <formula>NOT(ISERROR(SEARCH("dead",N775)))</formula>
    </cfRule>
    <cfRule type="containsText" dxfId="2512" priority="2537" operator="containsText" text="bleaching2">
      <formula>NOT(ISERROR(SEARCH("bleaching2",N775)))</formula>
    </cfRule>
    <cfRule type="containsText" dxfId="2511" priority="2538" operator="containsText" text="compartment">
      <formula>NOT(ISERROR(SEARCH("compartment",N775)))</formula>
    </cfRule>
  </conditionalFormatting>
  <conditionalFormatting sqref="N775">
    <cfRule type="containsText" dxfId="2510" priority="2521" operator="containsText" text="symbio_micro">
      <formula>NOT(ISERROR(SEARCH("symbio_micro",N775)))</formula>
    </cfRule>
    <cfRule type="containsText" dxfId="2509" priority="2522" operator="containsText" text="bleaching3_2018run">
      <formula>NOT(ISERROR(SEARCH("bleaching3_2018run",N775)))</formula>
    </cfRule>
    <cfRule type="containsText" dxfId="2508" priority="2523" operator="containsText" text="barely alive">
      <formula>NOT(ISERROR(SEARCH("barely alive",N775)))</formula>
    </cfRule>
    <cfRule type="containsText" dxfId="2507" priority="2524" operator="containsText" text="2017samples">
      <formula>NOT(ISERROR(SEARCH("2017samples",N775)))</formula>
    </cfRule>
    <cfRule type="containsText" dxfId="2506" priority="2525" operator="containsText" text="platy">
      <formula>NOT(ISERROR(SEARCH("platy",N775)))</formula>
    </cfRule>
    <cfRule type="containsText" dxfId="2505" priority="2526" operator="containsText" text="gone">
      <formula>NOT(ISERROR(SEARCH("gone",N775)))</formula>
    </cfRule>
    <cfRule type="containsText" dxfId="2504" priority="2527" operator="containsText" text="dead">
      <formula>NOT(ISERROR(SEARCH("dead",N775)))</formula>
    </cfRule>
    <cfRule type="containsText" dxfId="2503" priority="2528" operator="containsText" text="bleaching2">
      <formula>NOT(ISERROR(SEARCH("bleaching2",N775)))</formula>
    </cfRule>
    <cfRule type="containsText" dxfId="2502" priority="2529" operator="containsText" text="compartment">
      <formula>NOT(ISERROR(SEARCH("compartment",N775)))</formula>
    </cfRule>
  </conditionalFormatting>
  <conditionalFormatting sqref="N784:N786">
    <cfRule type="containsText" dxfId="2501" priority="2512" operator="containsText" text="symbio_micro">
      <formula>NOT(ISERROR(SEARCH("symbio_micro",N784)))</formula>
    </cfRule>
    <cfRule type="containsText" dxfId="2500" priority="2513" operator="containsText" text="bleaching3_2018run">
      <formula>NOT(ISERROR(SEARCH("bleaching3_2018run",N784)))</formula>
    </cfRule>
    <cfRule type="containsText" dxfId="2499" priority="2514" operator="containsText" text="barely alive">
      <formula>NOT(ISERROR(SEARCH("barely alive",N784)))</formula>
    </cfRule>
    <cfRule type="containsText" dxfId="2498" priority="2515" operator="containsText" text="2017samples">
      <formula>NOT(ISERROR(SEARCH("2017samples",N784)))</formula>
    </cfRule>
    <cfRule type="containsText" dxfId="2497" priority="2516" operator="containsText" text="platy">
      <formula>NOT(ISERROR(SEARCH("platy",N784)))</formula>
    </cfRule>
    <cfRule type="containsText" dxfId="2496" priority="2517" operator="containsText" text="gone">
      <formula>NOT(ISERROR(SEARCH("gone",N784)))</formula>
    </cfRule>
    <cfRule type="containsText" dxfId="2495" priority="2518" operator="containsText" text="dead">
      <formula>NOT(ISERROR(SEARCH("dead",N784)))</formula>
    </cfRule>
    <cfRule type="containsText" dxfId="2494" priority="2519" operator="containsText" text="bleaching2">
      <formula>NOT(ISERROR(SEARCH("bleaching2",N784)))</formula>
    </cfRule>
    <cfRule type="containsText" dxfId="2493" priority="2520" operator="containsText" text="compartment">
      <formula>NOT(ISERROR(SEARCH("compartment",N784)))</formula>
    </cfRule>
  </conditionalFormatting>
  <conditionalFormatting sqref="N784:N786">
    <cfRule type="containsText" dxfId="2492" priority="2503" operator="containsText" text="symbio_micro">
      <formula>NOT(ISERROR(SEARCH("symbio_micro",N784)))</formula>
    </cfRule>
    <cfRule type="containsText" dxfId="2491" priority="2504" operator="containsText" text="bleaching3_2018run">
      <formula>NOT(ISERROR(SEARCH("bleaching3_2018run",N784)))</formula>
    </cfRule>
    <cfRule type="containsText" dxfId="2490" priority="2505" operator="containsText" text="barely alive">
      <formula>NOT(ISERROR(SEARCH("barely alive",N784)))</formula>
    </cfRule>
    <cfRule type="containsText" dxfId="2489" priority="2506" operator="containsText" text="2017samples">
      <formula>NOT(ISERROR(SEARCH("2017samples",N784)))</formula>
    </cfRule>
    <cfRule type="containsText" dxfId="2488" priority="2507" operator="containsText" text="platy">
      <formula>NOT(ISERROR(SEARCH("platy",N784)))</formula>
    </cfRule>
    <cfRule type="containsText" dxfId="2487" priority="2508" operator="containsText" text="gone">
      <formula>NOT(ISERROR(SEARCH("gone",N784)))</formula>
    </cfRule>
    <cfRule type="containsText" dxfId="2486" priority="2509" operator="containsText" text="dead">
      <formula>NOT(ISERROR(SEARCH("dead",N784)))</formula>
    </cfRule>
    <cfRule type="containsText" dxfId="2485" priority="2510" operator="containsText" text="bleaching2">
      <formula>NOT(ISERROR(SEARCH("bleaching2",N784)))</formula>
    </cfRule>
    <cfRule type="containsText" dxfId="2484" priority="2511" operator="containsText" text="compartment">
      <formula>NOT(ISERROR(SEARCH("compartment",N784)))</formula>
    </cfRule>
  </conditionalFormatting>
  <conditionalFormatting sqref="N790">
    <cfRule type="containsText" dxfId="2483" priority="2494" operator="containsText" text="symbio_micro">
      <formula>NOT(ISERROR(SEARCH("symbio_micro",N790)))</formula>
    </cfRule>
    <cfRule type="containsText" dxfId="2482" priority="2495" operator="containsText" text="bleaching3_2018run">
      <formula>NOT(ISERROR(SEARCH("bleaching3_2018run",N790)))</formula>
    </cfRule>
    <cfRule type="containsText" dxfId="2481" priority="2496" operator="containsText" text="barely alive">
      <formula>NOT(ISERROR(SEARCH("barely alive",N790)))</formula>
    </cfRule>
    <cfRule type="containsText" dxfId="2480" priority="2497" operator="containsText" text="2017samples">
      <formula>NOT(ISERROR(SEARCH("2017samples",N790)))</formula>
    </cfRule>
    <cfRule type="containsText" dxfId="2479" priority="2498" operator="containsText" text="platy">
      <formula>NOT(ISERROR(SEARCH("platy",N790)))</formula>
    </cfRule>
    <cfRule type="containsText" dxfId="2478" priority="2499" operator="containsText" text="gone">
      <formula>NOT(ISERROR(SEARCH("gone",N790)))</formula>
    </cfRule>
    <cfRule type="containsText" dxfId="2477" priority="2500" operator="containsText" text="dead">
      <formula>NOT(ISERROR(SEARCH("dead",N790)))</formula>
    </cfRule>
    <cfRule type="containsText" dxfId="2476" priority="2501" operator="containsText" text="bleaching2">
      <formula>NOT(ISERROR(SEARCH("bleaching2",N790)))</formula>
    </cfRule>
    <cfRule type="containsText" dxfId="2475" priority="2502" operator="containsText" text="compartment">
      <formula>NOT(ISERROR(SEARCH("compartment",N790)))</formula>
    </cfRule>
  </conditionalFormatting>
  <conditionalFormatting sqref="N790">
    <cfRule type="containsText" dxfId="2474" priority="2485" operator="containsText" text="symbio_micro">
      <formula>NOT(ISERROR(SEARCH("symbio_micro",N790)))</formula>
    </cfRule>
    <cfRule type="containsText" dxfId="2473" priority="2486" operator="containsText" text="bleaching3_2018run">
      <formula>NOT(ISERROR(SEARCH("bleaching3_2018run",N790)))</formula>
    </cfRule>
    <cfRule type="containsText" dxfId="2472" priority="2487" operator="containsText" text="barely alive">
      <formula>NOT(ISERROR(SEARCH("barely alive",N790)))</formula>
    </cfRule>
    <cfRule type="containsText" dxfId="2471" priority="2488" operator="containsText" text="2017samples">
      <formula>NOT(ISERROR(SEARCH("2017samples",N790)))</formula>
    </cfRule>
    <cfRule type="containsText" dxfId="2470" priority="2489" operator="containsText" text="platy">
      <formula>NOT(ISERROR(SEARCH("platy",N790)))</formula>
    </cfRule>
    <cfRule type="containsText" dxfId="2469" priority="2490" operator="containsText" text="gone">
      <formula>NOT(ISERROR(SEARCH("gone",N790)))</formula>
    </cfRule>
    <cfRule type="containsText" dxfId="2468" priority="2491" operator="containsText" text="dead">
      <formula>NOT(ISERROR(SEARCH("dead",N790)))</formula>
    </cfRule>
    <cfRule type="containsText" dxfId="2467" priority="2492" operator="containsText" text="bleaching2">
      <formula>NOT(ISERROR(SEARCH("bleaching2",N790)))</formula>
    </cfRule>
    <cfRule type="containsText" dxfId="2466" priority="2493" operator="containsText" text="compartment">
      <formula>NOT(ISERROR(SEARCH("compartment",N790)))</formula>
    </cfRule>
  </conditionalFormatting>
  <conditionalFormatting sqref="N792:N793">
    <cfRule type="containsText" dxfId="2465" priority="2476" operator="containsText" text="symbio_micro">
      <formula>NOT(ISERROR(SEARCH("symbio_micro",N792)))</formula>
    </cfRule>
    <cfRule type="containsText" dxfId="2464" priority="2477" operator="containsText" text="bleaching3_2018run">
      <formula>NOT(ISERROR(SEARCH("bleaching3_2018run",N792)))</formula>
    </cfRule>
    <cfRule type="containsText" dxfId="2463" priority="2478" operator="containsText" text="barely alive">
      <formula>NOT(ISERROR(SEARCH("barely alive",N792)))</formula>
    </cfRule>
    <cfRule type="containsText" dxfId="2462" priority="2479" operator="containsText" text="2017samples">
      <formula>NOT(ISERROR(SEARCH("2017samples",N792)))</formula>
    </cfRule>
    <cfRule type="containsText" dxfId="2461" priority="2480" operator="containsText" text="platy">
      <formula>NOT(ISERROR(SEARCH("platy",N792)))</formula>
    </cfRule>
    <cfRule type="containsText" dxfId="2460" priority="2481" operator="containsText" text="gone">
      <formula>NOT(ISERROR(SEARCH("gone",N792)))</formula>
    </cfRule>
    <cfRule type="containsText" dxfId="2459" priority="2482" operator="containsText" text="dead">
      <formula>NOT(ISERROR(SEARCH("dead",N792)))</formula>
    </cfRule>
    <cfRule type="containsText" dxfId="2458" priority="2483" operator="containsText" text="bleaching2">
      <formula>NOT(ISERROR(SEARCH("bleaching2",N792)))</formula>
    </cfRule>
    <cfRule type="containsText" dxfId="2457" priority="2484" operator="containsText" text="compartment">
      <formula>NOT(ISERROR(SEARCH("compartment",N792)))</formula>
    </cfRule>
  </conditionalFormatting>
  <conditionalFormatting sqref="N792:N793">
    <cfRule type="containsText" dxfId="2456" priority="2467" operator="containsText" text="symbio_micro">
      <formula>NOT(ISERROR(SEARCH("symbio_micro",N792)))</formula>
    </cfRule>
    <cfRule type="containsText" dxfId="2455" priority="2468" operator="containsText" text="bleaching3_2018run">
      <formula>NOT(ISERROR(SEARCH("bleaching3_2018run",N792)))</formula>
    </cfRule>
    <cfRule type="containsText" dxfId="2454" priority="2469" operator="containsText" text="barely alive">
      <formula>NOT(ISERROR(SEARCH("barely alive",N792)))</formula>
    </cfRule>
    <cfRule type="containsText" dxfId="2453" priority="2470" operator="containsText" text="2017samples">
      <formula>NOT(ISERROR(SEARCH("2017samples",N792)))</formula>
    </cfRule>
    <cfRule type="containsText" dxfId="2452" priority="2471" operator="containsText" text="platy">
      <formula>NOT(ISERROR(SEARCH("platy",N792)))</formula>
    </cfRule>
    <cfRule type="containsText" dxfId="2451" priority="2472" operator="containsText" text="gone">
      <formula>NOT(ISERROR(SEARCH("gone",N792)))</formula>
    </cfRule>
    <cfRule type="containsText" dxfId="2450" priority="2473" operator="containsText" text="dead">
      <formula>NOT(ISERROR(SEARCH("dead",N792)))</formula>
    </cfRule>
    <cfRule type="containsText" dxfId="2449" priority="2474" operator="containsText" text="bleaching2">
      <formula>NOT(ISERROR(SEARCH("bleaching2",N792)))</formula>
    </cfRule>
    <cfRule type="containsText" dxfId="2448" priority="2475" operator="containsText" text="compartment">
      <formula>NOT(ISERROR(SEARCH("compartment",N792)))</formula>
    </cfRule>
  </conditionalFormatting>
  <conditionalFormatting sqref="N806">
    <cfRule type="containsText" dxfId="2447" priority="2458" operator="containsText" text="symbio_micro">
      <formula>NOT(ISERROR(SEARCH("symbio_micro",N806)))</formula>
    </cfRule>
    <cfRule type="containsText" dxfId="2446" priority="2459" operator="containsText" text="bleaching3_2018run">
      <formula>NOT(ISERROR(SEARCH("bleaching3_2018run",N806)))</formula>
    </cfRule>
    <cfRule type="containsText" dxfId="2445" priority="2460" operator="containsText" text="barely alive">
      <formula>NOT(ISERROR(SEARCH("barely alive",N806)))</formula>
    </cfRule>
    <cfRule type="containsText" dxfId="2444" priority="2461" operator="containsText" text="2017samples">
      <formula>NOT(ISERROR(SEARCH("2017samples",N806)))</formula>
    </cfRule>
    <cfRule type="containsText" dxfId="2443" priority="2462" operator="containsText" text="platy">
      <formula>NOT(ISERROR(SEARCH("platy",N806)))</formula>
    </cfRule>
    <cfRule type="containsText" dxfId="2442" priority="2463" operator="containsText" text="gone">
      <formula>NOT(ISERROR(SEARCH("gone",N806)))</formula>
    </cfRule>
    <cfRule type="containsText" dxfId="2441" priority="2464" operator="containsText" text="dead">
      <formula>NOT(ISERROR(SEARCH("dead",N806)))</formula>
    </cfRule>
    <cfRule type="containsText" dxfId="2440" priority="2465" operator="containsText" text="bleaching2">
      <formula>NOT(ISERROR(SEARCH("bleaching2",N806)))</formula>
    </cfRule>
    <cfRule type="containsText" dxfId="2439" priority="2466" operator="containsText" text="compartment">
      <formula>NOT(ISERROR(SEARCH("compartment",N806)))</formula>
    </cfRule>
  </conditionalFormatting>
  <conditionalFormatting sqref="N806">
    <cfRule type="containsText" dxfId="2438" priority="2449" operator="containsText" text="symbio_micro">
      <formula>NOT(ISERROR(SEARCH("symbio_micro",N806)))</formula>
    </cfRule>
    <cfRule type="containsText" dxfId="2437" priority="2450" operator="containsText" text="bleaching3_2018run">
      <formula>NOT(ISERROR(SEARCH("bleaching3_2018run",N806)))</formula>
    </cfRule>
    <cfRule type="containsText" dxfId="2436" priority="2451" operator="containsText" text="barely alive">
      <formula>NOT(ISERROR(SEARCH("barely alive",N806)))</formula>
    </cfRule>
    <cfRule type="containsText" dxfId="2435" priority="2452" operator="containsText" text="2017samples">
      <formula>NOT(ISERROR(SEARCH("2017samples",N806)))</formula>
    </cfRule>
    <cfRule type="containsText" dxfId="2434" priority="2453" operator="containsText" text="platy">
      <formula>NOT(ISERROR(SEARCH("platy",N806)))</formula>
    </cfRule>
    <cfRule type="containsText" dxfId="2433" priority="2454" operator="containsText" text="gone">
      <formula>NOT(ISERROR(SEARCH("gone",N806)))</formula>
    </cfRule>
    <cfRule type="containsText" dxfId="2432" priority="2455" operator="containsText" text="dead">
      <formula>NOT(ISERROR(SEARCH("dead",N806)))</formula>
    </cfRule>
    <cfRule type="containsText" dxfId="2431" priority="2456" operator="containsText" text="bleaching2">
      <formula>NOT(ISERROR(SEARCH("bleaching2",N806)))</formula>
    </cfRule>
    <cfRule type="containsText" dxfId="2430" priority="2457" operator="containsText" text="compartment">
      <formula>NOT(ISERROR(SEARCH("compartment",N806)))</formula>
    </cfRule>
  </conditionalFormatting>
  <conditionalFormatting sqref="N814">
    <cfRule type="containsText" dxfId="2429" priority="2422" operator="containsText" text="symbio_micro">
      <formula>NOT(ISERROR(SEARCH("symbio_micro",N814)))</formula>
    </cfRule>
    <cfRule type="containsText" dxfId="2428" priority="2423" operator="containsText" text="bleaching3_2018run">
      <formula>NOT(ISERROR(SEARCH("bleaching3_2018run",N814)))</formula>
    </cfRule>
    <cfRule type="containsText" dxfId="2427" priority="2424" operator="containsText" text="barely alive">
      <formula>NOT(ISERROR(SEARCH("barely alive",N814)))</formula>
    </cfRule>
    <cfRule type="containsText" dxfId="2426" priority="2425" operator="containsText" text="2017samples">
      <formula>NOT(ISERROR(SEARCH("2017samples",N814)))</formula>
    </cfRule>
    <cfRule type="containsText" dxfId="2425" priority="2426" operator="containsText" text="platy">
      <formula>NOT(ISERROR(SEARCH("platy",N814)))</formula>
    </cfRule>
    <cfRule type="containsText" dxfId="2424" priority="2427" operator="containsText" text="gone">
      <formula>NOT(ISERROR(SEARCH("gone",N814)))</formula>
    </cfRule>
    <cfRule type="containsText" dxfId="2423" priority="2428" operator="containsText" text="dead">
      <formula>NOT(ISERROR(SEARCH("dead",N814)))</formula>
    </cfRule>
    <cfRule type="containsText" dxfId="2422" priority="2429" operator="containsText" text="bleaching2">
      <formula>NOT(ISERROR(SEARCH("bleaching2",N814)))</formula>
    </cfRule>
    <cfRule type="containsText" dxfId="2421" priority="2430" operator="containsText" text="compartment">
      <formula>NOT(ISERROR(SEARCH("compartment",N814)))</formula>
    </cfRule>
  </conditionalFormatting>
  <conditionalFormatting sqref="N810:N811">
    <cfRule type="containsText" dxfId="2420" priority="2440" operator="containsText" text="symbio_micro">
      <formula>NOT(ISERROR(SEARCH("symbio_micro",N810)))</formula>
    </cfRule>
    <cfRule type="containsText" dxfId="2419" priority="2441" operator="containsText" text="bleaching3_2018run">
      <formula>NOT(ISERROR(SEARCH("bleaching3_2018run",N810)))</formula>
    </cfRule>
    <cfRule type="containsText" dxfId="2418" priority="2442" operator="containsText" text="barely alive">
      <formula>NOT(ISERROR(SEARCH("barely alive",N810)))</formula>
    </cfRule>
    <cfRule type="containsText" dxfId="2417" priority="2443" operator="containsText" text="2017samples">
      <formula>NOT(ISERROR(SEARCH("2017samples",N810)))</formula>
    </cfRule>
    <cfRule type="containsText" dxfId="2416" priority="2444" operator="containsText" text="platy">
      <formula>NOT(ISERROR(SEARCH("platy",N810)))</formula>
    </cfRule>
    <cfRule type="containsText" dxfId="2415" priority="2445" operator="containsText" text="gone">
      <formula>NOT(ISERROR(SEARCH("gone",N810)))</formula>
    </cfRule>
    <cfRule type="containsText" dxfId="2414" priority="2446" operator="containsText" text="dead">
      <formula>NOT(ISERROR(SEARCH("dead",N810)))</formula>
    </cfRule>
    <cfRule type="containsText" dxfId="2413" priority="2447" operator="containsText" text="bleaching2">
      <formula>NOT(ISERROR(SEARCH("bleaching2",N810)))</formula>
    </cfRule>
    <cfRule type="containsText" dxfId="2412" priority="2448" operator="containsText" text="compartment">
      <formula>NOT(ISERROR(SEARCH("compartment",N810)))</formula>
    </cfRule>
  </conditionalFormatting>
  <conditionalFormatting sqref="N810:N811">
    <cfRule type="containsText" dxfId="2411" priority="2431" operator="containsText" text="symbio_micro">
      <formula>NOT(ISERROR(SEARCH("symbio_micro",N810)))</formula>
    </cfRule>
    <cfRule type="containsText" dxfId="2410" priority="2432" operator="containsText" text="bleaching3_2018run">
      <formula>NOT(ISERROR(SEARCH("bleaching3_2018run",N810)))</formula>
    </cfRule>
    <cfRule type="containsText" dxfId="2409" priority="2433" operator="containsText" text="barely alive">
      <formula>NOT(ISERROR(SEARCH("barely alive",N810)))</formula>
    </cfRule>
    <cfRule type="containsText" dxfId="2408" priority="2434" operator="containsText" text="2017samples">
      <formula>NOT(ISERROR(SEARCH("2017samples",N810)))</formula>
    </cfRule>
    <cfRule type="containsText" dxfId="2407" priority="2435" operator="containsText" text="platy">
      <formula>NOT(ISERROR(SEARCH("platy",N810)))</formula>
    </cfRule>
    <cfRule type="containsText" dxfId="2406" priority="2436" operator="containsText" text="gone">
      <formula>NOT(ISERROR(SEARCH("gone",N810)))</formula>
    </cfRule>
    <cfRule type="containsText" dxfId="2405" priority="2437" operator="containsText" text="dead">
      <formula>NOT(ISERROR(SEARCH("dead",N810)))</formula>
    </cfRule>
    <cfRule type="containsText" dxfId="2404" priority="2438" operator="containsText" text="bleaching2">
      <formula>NOT(ISERROR(SEARCH("bleaching2",N810)))</formula>
    </cfRule>
    <cfRule type="containsText" dxfId="2403" priority="2439" operator="containsText" text="compartment">
      <formula>NOT(ISERROR(SEARCH("compartment",N810)))</formula>
    </cfRule>
  </conditionalFormatting>
  <conditionalFormatting sqref="N814">
    <cfRule type="containsText" dxfId="2402" priority="2413" operator="containsText" text="symbio_micro">
      <formula>NOT(ISERROR(SEARCH("symbio_micro",N814)))</formula>
    </cfRule>
    <cfRule type="containsText" dxfId="2401" priority="2414" operator="containsText" text="bleaching3_2018run">
      <formula>NOT(ISERROR(SEARCH("bleaching3_2018run",N814)))</formula>
    </cfRule>
    <cfRule type="containsText" dxfId="2400" priority="2415" operator="containsText" text="barely alive">
      <formula>NOT(ISERROR(SEARCH("barely alive",N814)))</formula>
    </cfRule>
    <cfRule type="containsText" dxfId="2399" priority="2416" operator="containsText" text="2017samples">
      <formula>NOT(ISERROR(SEARCH("2017samples",N814)))</formula>
    </cfRule>
    <cfRule type="containsText" dxfId="2398" priority="2417" operator="containsText" text="platy">
      <formula>NOT(ISERROR(SEARCH("platy",N814)))</formula>
    </cfRule>
    <cfRule type="containsText" dxfId="2397" priority="2418" operator="containsText" text="gone">
      <formula>NOT(ISERROR(SEARCH("gone",N814)))</formula>
    </cfRule>
    <cfRule type="containsText" dxfId="2396" priority="2419" operator="containsText" text="dead">
      <formula>NOT(ISERROR(SEARCH("dead",N814)))</formula>
    </cfRule>
    <cfRule type="containsText" dxfId="2395" priority="2420" operator="containsText" text="bleaching2">
      <formula>NOT(ISERROR(SEARCH("bleaching2",N814)))</formula>
    </cfRule>
    <cfRule type="containsText" dxfId="2394" priority="2421" operator="containsText" text="compartment">
      <formula>NOT(ISERROR(SEARCH("compartment",N814)))</formula>
    </cfRule>
  </conditionalFormatting>
  <conditionalFormatting sqref="N818:N819">
    <cfRule type="containsText" dxfId="2393" priority="2404" operator="containsText" text="symbio_micro">
      <formula>NOT(ISERROR(SEARCH("symbio_micro",N818)))</formula>
    </cfRule>
    <cfRule type="containsText" dxfId="2392" priority="2405" operator="containsText" text="bleaching3_2018run">
      <formula>NOT(ISERROR(SEARCH("bleaching3_2018run",N818)))</formula>
    </cfRule>
    <cfRule type="containsText" dxfId="2391" priority="2406" operator="containsText" text="barely alive">
      <formula>NOT(ISERROR(SEARCH("barely alive",N818)))</formula>
    </cfRule>
    <cfRule type="containsText" dxfId="2390" priority="2407" operator="containsText" text="2017samples">
      <formula>NOT(ISERROR(SEARCH("2017samples",N818)))</formula>
    </cfRule>
    <cfRule type="containsText" dxfId="2389" priority="2408" operator="containsText" text="platy">
      <formula>NOT(ISERROR(SEARCH("platy",N818)))</formula>
    </cfRule>
    <cfRule type="containsText" dxfId="2388" priority="2409" operator="containsText" text="gone">
      <formula>NOT(ISERROR(SEARCH("gone",N818)))</formula>
    </cfRule>
    <cfRule type="containsText" dxfId="2387" priority="2410" operator="containsText" text="dead">
      <formula>NOT(ISERROR(SEARCH("dead",N818)))</formula>
    </cfRule>
    <cfRule type="containsText" dxfId="2386" priority="2411" operator="containsText" text="bleaching2">
      <formula>NOT(ISERROR(SEARCH("bleaching2",N818)))</formula>
    </cfRule>
    <cfRule type="containsText" dxfId="2385" priority="2412" operator="containsText" text="compartment">
      <formula>NOT(ISERROR(SEARCH("compartment",N818)))</formula>
    </cfRule>
  </conditionalFormatting>
  <conditionalFormatting sqref="N818:N819">
    <cfRule type="containsText" dxfId="2384" priority="2395" operator="containsText" text="symbio_micro">
      <formula>NOT(ISERROR(SEARCH("symbio_micro",N818)))</formula>
    </cfRule>
    <cfRule type="containsText" dxfId="2383" priority="2396" operator="containsText" text="bleaching3_2018run">
      <formula>NOT(ISERROR(SEARCH("bleaching3_2018run",N818)))</formula>
    </cfRule>
    <cfRule type="containsText" dxfId="2382" priority="2397" operator="containsText" text="barely alive">
      <formula>NOT(ISERROR(SEARCH("barely alive",N818)))</formula>
    </cfRule>
    <cfRule type="containsText" dxfId="2381" priority="2398" operator="containsText" text="2017samples">
      <formula>NOT(ISERROR(SEARCH("2017samples",N818)))</formula>
    </cfRule>
    <cfRule type="containsText" dxfId="2380" priority="2399" operator="containsText" text="platy">
      <formula>NOT(ISERROR(SEARCH("platy",N818)))</formula>
    </cfRule>
    <cfRule type="containsText" dxfId="2379" priority="2400" operator="containsText" text="gone">
      <formula>NOT(ISERROR(SEARCH("gone",N818)))</formula>
    </cfRule>
    <cfRule type="containsText" dxfId="2378" priority="2401" operator="containsText" text="dead">
      <formula>NOT(ISERROR(SEARCH("dead",N818)))</formula>
    </cfRule>
    <cfRule type="containsText" dxfId="2377" priority="2402" operator="containsText" text="bleaching2">
      <formula>NOT(ISERROR(SEARCH("bleaching2",N818)))</formula>
    </cfRule>
    <cfRule type="containsText" dxfId="2376" priority="2403" operator="containsText" text="compartment">
      <formula>NOT(ISERROR(SEARCH("compartment",N818)))</formula>
    </cfRule>
  </conditionalFormatting>
  <conditionalFormatting sqref="N822">
    <cfRule type="containsText" dxfId="2375" priority="2386" operator="containsText" text="symbio_micro">
      <formula>NOT(ISERROR(SEARCH("symbio_micro",N822)))</formula>
    </cfRule>
    <cfRule type="containsText" dxfId="2374" priority="2387" operator="containsText" text="bleaching3_2018run">
      <formula>NOT(ISERROR(SEARCH("bleaching3_2018run",N822)))</formula>
    </cfRule>
    <cfRule type="containsText" dxfId="2373" priority="2388" operator="containsText" text="barely alive">
      <formula>NOT(ISERROR(SEARCH("barely alive",N822)))</formula>
    </cfRule>
    <cfRule type="containsText" dxfId="2372" priority="2389" operator="containsText" text="2017samples">
      <formula>NOT(ISERROR(SEARCH("2017samples",N822)))</formula>
    </cfRule>
    <cfRule type="containsText" dxfId="2371" priority="2390" operator="containsText" text="platy">
      <formula>NOT(ISERROR(SEARCH("platy",N822)))</formula>
    </cfRule>
    <cfRule type="containsText" dxfId="2370" priority="2391" operator="containsText" text="gone">
      <formula>NOT(ISERROR(SEARCH("gone",N822)))</formula>
    </cfRule>
    <cfRule type="containsText" dxfId="2369" priority="2392" operator="containsText" text="dead">
      <formula>NOT(ISERROR(SEARCH("dead",N822)))</formula>
    </cfRule>
    <cfRule type="containsText" dxfId="2368" priority="2393" operator="containsText" text="bleaching2">
      <formula>NOT(ISERROR(SEARCH("bleaching2",N822)))</formula>
    </cfRule>
    <cfRule type="containsText" dxfId="2367" priority="2394" operator="containsText" text="compartment">
      <formula>NOT(ISERROR(SEARCH("compartment",N822)))</formula>
    </cfRule>
  </conditionalFormatting>
  <conditionalFormatting sqref="N822">
    <cfRule type="containsText" dxfId="2366" priority="2377" operator="containsText" text="symbio_micro">
      <formula>NOT(ISERROR(SEARCH("symbio_micro",N822)))</formula>
    </cfRule>
    <cfRule type="containsText" dxfId="2365" priority="2378" operator="containsText" text="bleaching3_2018run">
      <formula>NOT(ISERROR(SEARCH("bleaching3_2018run",N822)))</formula>
    </cfRule>
    <cfRule type="containsText" dxfId="2364" priority="2379" operator="containsText" text="barely alive">
      <formula>NOT(ISERROR(SEARCH("barely alive",N822)))</formula>
    </cfRule>
    <cfRule type="containsText" dxfId="2363" priority="2380" operator="containsText" text="2017samples">
      <formula>NOT(ISERROR(SEARCH("2017samples",N822)))</formula>
    </cfRule>
    <cfRule type="containsText" dxfId="2362" priority="2381" operator="containsText" text="platy">
      <formula>NOT(ISERROR(SEARCH("platy",N822)))</formula>
    </cfRule>
    <cfRule type="containsText" dxfId="2361" priority="2382" operator="containsText" text="gone">
      <formula>NOT(ISERROR(SEARCH("gone",N822)))</formula>
    </cfRule>
    <cfRule type="containsText" dxfId="2360" priority="2383" operator="containsText" text="dead">
      <formula>NOT(ISERROR(SEARCH("dead",N822)))</formula>
    </cfRule>
    <cfRule type="containsText" dxfId="2359" priority="2384" operator="containsText" text="bleaching2">
      <formula>NOT(ISERROR(SEARCH("bleaching2",N822)))</formula>
    </cfRule>
    <cfRule type="containsText" dxfId="2358" priority="2385" operator="containsText" text="compartment">
      <formula>NOT(ISERROR(SEARCH("compartment",N822)))</formula>
    </cfRule>
  </conditionalFormatting>
  <conditionalFormatting sqref="N825">
    <cfRule type="containsText" dxfId="2357" priority="2368" operator="containsText" text="symbio_micro">
      <formula>NOT(ISERROR(SEARCH("symbio_micro",N825)))</formula>
    </cfRule>
    <cfRule type="containsText" dxfId="2356" priority="2369" operator="containsText" text="bleaching3_2018run">
      <formula>NOT(ISERROR(SEARCH("bleaching3_2018run",N825)))</formula>
    </cfRule>
    <cfRule type="containsText" dxfId="2355" priority="2370" operator="containsText" text="barely alive">
      <formula>NOT(ISERROR(SEARCH("barely alive",N825)))</formula>
    </cfRule>
    <cfRule type="containsText" dxfId="2354" priority="2371" operator="containsText" text="2017samples">
      <formula>NOT(ISERROR(SEARCH("2017samples",N825)))</formula>
    </cfRule>
    <cfRule type="containsText" dxfId="2353" priority="2372" operator="containsText" text="platy">
      <formula>NOT(ISERROR(SEARCH("platy",N825)))</formula>
    </cfRule>
    <cfRule type="containsText" dxfId="2352" priority="2373" operator="containsText" text="gone">
      <formula>NOT(ISERROR(SEARCH("gone",N825)))</formula>
    </cfRule>
    <cfRule type="containsText" dxfId="2351" priority="2374" operator="containsText" text="dead">
      <formula>NOT(ISERROR(SEARCH("dead",N825)))</formula>
    </cfRule>
    <cfRule type="containsText" dxfId="2350" priority="2375" operator="containsText" text="bleaching2">
      <formula>NOT(ISERROR(SEARCH("bleaching2",N825)))</formula>
    </cfRule>
    <cfRule type="containsText" dxfId="2349" priority="2376" operator="containsText" text="compartment">
      <formula>NOT(ISERROR(SEARCH("compartment",N825)))</formula>
    </cfRule>
  </conditionalFormatting>
  <conditionalFormatting sqref="N825">
    <cfRule type="containsText" dxfId="2348" priority="2359" operator="containsText" text="symbio_micro">
      <formula>NOT(ISERROR(SEARCH("symbio_micro",N825)))</formula>
    </cfRule>
    <cfRule type="containsText" dxfId="2347" priority="2360" operator="containsText" text="bleaching3_2018run">
      <formula>NOT(ISERROR(SEARCH("bleaching3_2018run",N825)))</formula>
    </cfRule>
    <cfRule type="containsText" dxfId="2346" priority="2361" operator="containsText" text="barely alive">
      <formula>NOT(ISERROR(SEARCH("barely alive",N825)))</formula>
    </cfRule>
    <cfRule type="containsText" dxfId="2345" priority="2362" operator="containsText" text="2017samples">
      <formula>NOT(ISERROR(SEARCH("2017samples",N825)))</formula>
    </cfRule>
    <cfRule type="containsText" dxfId="2344" priority="2363" operator="containsText" text="platy">
      <formula>NOT(ISERROR(SEARCH("platy",N825)))</formula>
    </cfRule>
    <cfRule type="containsText" dxfId="2343" priority="2364" operator="containsText" text="gone">
      <formula>NOT(ISERROR(SEARCH("gone",N825)))</formula>
    </cfRule>
    <cfRule type="containsText" dxfId="2342" priority="2365" operator="containsText" text="dead">
      <formula>NOT(ISERROR(SEARCH("dead",N825)))</formula>
    </cfRule>
    <cfRule type="containsText" dxfId="2341" priority="2366" operator="containsText" text="bleaching2">
      <formula>NOT(ISERROR(SEARCH("bleaching2",N825)))</formula>
    </cfRule>
    <cfRule type="containsText" dxfId="2340" priority="2367" operator="containsText" text="compartment">
      <formula>NOT(ISERROR(SEARCH("compartment",N825)))</formula>
    </cfRule>
  </conditionalFormatting>
  <conditionalFormatting sqref="N832">
    <cfRule type="containsText" dxfId="2339" priority="2350" operator="containsText" text="symbio_micro">
      <formula>NOT(ISERROR(SEARCH("symbio_micro",N832)))</formula>
    </cfRule>
    <cfRule type="containsText" dxfId="2338" priority="2351" operator="containsText" text="bleaching3_2018run">
      <formula>NOT(ISERROR(SEARCH("bleaching3_2018run",N832)))</formula>
    </cfRule>
    <cfRule type="containsText" dxfId="2337" priority="2352" operator="containsText" text="barely alive">
      <formula>NOT(ISERROR(SEARCH("barely alive",N832)))</formula>
    </cfRule>
    <cfRule type="containsText" dxfId="2336" priority="2353" operator="containsText" text="2017samples">
      <formula>NOT(ISERROR(SEARCH("2017samples",N832)))</formula>
    </cfRule>
    <cfRule type="containsText" dxfId="2335" priority="2354" operator="containsText" text="platy">
      <formula>NOT(ISERROR(SEARCH("platy",N832)))</formula>
    </cfRule>
    <cfRule type="containsText" dxfId="2334" priority="2355" operator="containsText" text="gone">
      <formula>NOT(ISERROR(SEARCH("gone",N832)))</formula>
    </cfRule>
    <cfRule type="containsText" dxfId="2333" priority="2356" operator="containsText" text="dead">
      <formula>NOT(ISERROR(SEARCH("dead",N832)))</formula>
    </cfRule>
    <cfRule type="containsText" dxfId="2332" priority="2357" operator="containsText" text="bleaching2">
      <formula>NOT(ISERROR(SEARCH("bleaching2",N832)))</formula>
    </cfRule>
    <cfRule type="containsText" dxfId="2331" priority="2358" operator="containsText" text="compartment">
      <formula>NOT(ISERROR(SEARCH("compartment",N832)))</formula>
    </cfRule>
  </conditionalFormatting>
  <conditionalFormatting sqref="N832">
    <cfRule type="containsText" dxfId="2330" priority="2341" operator="containsText" text="symbio_micro">
      <formula>NOT(ISERROR(SEARCH("symbio_micro",N832)))</formula>
    </cfRule>
    <cfRule type="containsText" dxfId="2329" priority="2342" operator="containsText" text="bleaching3_2018run">
      <formula>NOT(ISERROR(SEARCH("bleaching3_2018run",N832)))</formula>
    </cfRule>
    <cfRule type="containsText" dxfId="2328" priority="2343" operator="containsText" text="barely alive">
      <formula>NOT(ISERROR(SEARCH("barely alive",N832)))</formula>
    </cfRule>
    <cfRule type="containsText" dxfId="2327" priority="2344" operator="containsText" text="2017samples">
      <formula>NOT(ISERROR(SEARCH("2017samples",N832)))</formula>
    </cfRule>
    <cfRule type="containsText" dxfId="2326" priority="2345" operator="containsText" text="platy">
      <formula>NOT(ISERROR(SEARCH("platy",N832)))</formula>
    </cfRule>
    <cfRule type="containsText" dxfId="2325" priority="2346" operator="containsText" text="gone">
      <formula>NOT(ISERROR(SEARCH("gone",N832)))</formula>
    </cfRule>
    <cfRule type="containsText" dxfId="2324" priority="2347" operator="containsText" text="dead">
      <formula>NOT(ISERROR(SEARCH("dead",N832)))</formula>
    </cfRule>
    <cfRule type="containsText" dxfId="2323" priority="2348" operator="containsText" text="bleaching2">
      <formula>NOT(ISERROR(SEARCH("bleaching2",N832)))</formula>
    </cfRule>
    <cfRule type="containsText" dxfId="2322" priority="2349" operator="containsText" text="compartment">
      <formula>NOT(ISERROR(SEARCH("compartment",N832)))</formula>
    </cfRule>
  </conditionalFormatting>
  <conditionalFormatting sqref="N835">
    <cfRule type="containsText" dxfId="2321" priority="2332" operator="containsText" text="symbio_micro">
      <formula>NOT(ISERROR(SEARCH("symbio_micro",N835)))</formula>
    </cfRule>
    <cfRule type="containsText" dxfId="2320" priority="2333" operator="containsText" text="bleaching3_2018run">
      <formula>NOT(ISERROR(SEARCH("bleaching3_2018run",N835)))</formula>
    </cfRule>
    <cfRule type="containsText" dxfId="2319" priority="2334" operator="containsText" text="barely alive">
      <formula>NOT(ISERROR(SEARCH("barely alive",N835)))</formula>
    </cfRule>
    <cfRule type="containsText" dxfId="2318" priority="2335" operator="containsText" text="2017samples">
      <formula>NOT(ISERROR(SEARCH("2017samples",N835)))</formula>
    </cfRule>
    <cfRule type="containsText" dxfId="2317" priority="2336" operator="containsText" text="platy">
      <formula>NOT(ISERROR(SEARCH("platy",N835)))</formula>
    </cfRule>
    <cfRule type="containsText" dxfId="2316" priority="2337" operator="containsText" text="gone">
      <formula>NOT(ISERROR(SEARCH("gone",N835)))</formula>
    </cfRule>
    <cfRule type="containsText" dxfId="2315" priority="2338" operator="containsText" text="dead">
      <formula>NOT(ISERROR(SEARCH("dead",N835)))</formula>
    </cfRule>
    <cfRule type="containsText" dxfId="2314" priority="2339" operator="containsText" text="bleaching2">
      <formula>NOT(ISERROR(SEARCH("bleaching2",N835)))</formula>
    </cfRule>
    <cfRule type="containsText" dxfId="2313" priority="2340" operator="containsText" text="compartment">
      <formula>NOT(ISERROR(SEARCH("compartment",N835)))</formula>
    </cfRule>
  </conditionalFormatting>
  <conditionalFormatting sqref="N835">
    <cfRule type="containsText" dxfId="2312" priority="2323" operator="containsText" text="symbio_micro">
      <formula>NOT(ISERROR(SEARCH("symbio_micro",N835)))</formula>
    </cfRule>
    <cfRule type="containsText" dxfId="2311" priority="2324" operator="containsText" text="bleaching3_2018run">
      <formula>NOT(ISERROR(SEARCH("bleaching3_2018run",N835)))</formula>
    </cfRule>
    <cfRule type="containsText" dxfId="2310" priority="2325" operator="containsText" text="barely alive">
      <formula>NOT(ISERROR(SEARCH("barely alive",N835)))</formula>
    </cfRule>
    <cfRule type="containsText" dxfId="2309" priority="2326" operator="containsText" text="2017samples">
      <formula>NOT(ISERROR(SEARCH("2017samples",N835)))</formula>
    </cfRule>
    <cfRule type="containsText" dxfId="2308" priority="2327" operator="containsText" text="platy">
      <formula>NOT(ISERROR(SEARCH("platy",N835)))</formula>
    </cfRule>
    <cfRule type="containsText" dxfId="2307" priority="2328" operator="containsText" text="gone">
      <formula>NOT(ISERROR(SEARCH("gone",N835)))</formula>
    </cfRule>
    <cfRule type="containsText" dxfId="2306" priority="2329" operator="containsText" text="dead">
      <formula>NOT(ISERROR(SEARCH("dead",N835)))</formula>
    </cfRule>
    <cfRule type="containsText" dxfId="2305" priority="2330" operator="containsText" text="bleaching2">
      <formula>NOT(ISERROR(SEARCH("bleaching2",N835)))</formula>
    </cfRule>
    <cfRule type="containsText" dxfId="2304" priority="2331" operator="containsText" text="compartment">
      <formula>NOT(ISERROR(SEARCH("compartment",N835)))</formula>
    </cfRule>
  </conditionalFormatting>
  <conditionalFormatting sqref="N844">
    <cfRule type="containsText" dxfId="2303" priority="2296" operator="containsText" text="symbio_micro">
      <formula>NOT(ISERROR(SEARCH("symbio_micro",N844)))</formula>
    </cfRule>
    <cfRule type="containsText" dxfId="2302" priority="2297" operator="containsText" text="bleaching3_2018run">
      <formula>NOT(ISERROR(SEARCH("bleaching3_2018run",N844)))</formula>
    </cfRule>
    <cfRule type="containsText" dxfId="2301" priority="2298" operator="containsText" text="barely alive">
      <formula>NOT(ISERROR(SEARCH("barely alive",N844)))</formula>
    </cfRule>
    <cfRule type="containsText" dxfId="2300" priority="2299" operator="containsText" text="2017samples">
      <formula>NOT(ISERROR(SEARCH("2017samples",N844)))</formula>
    </cfRule>
    <cfRule type="containsText" dxfId="2299" priority="2300" operator="containsText" text="platy">
      <formula>NOT(ISERROR(SEARCH("platy",N844)))</formula>
    </cfRule>
    <cfRule type="containsText" dxfId="2298" priority="2301" operator="containsText" text="gone">
      <formula>NOT(ISERROR(SEARCH("gone",N844)))</formula>
    </cfRule>
    <cfRule type="containsText" dxfId="2297" priority="2302" operator="containsText" text="dead">
      <formula>NOT(ISERROR(SEARCH("dead",N844)))</formula>
    </cfRule>
    <cfRule type="containsText" dxfId="2296" priority="2303" operator="containsText" text="bleaching2">
      <formula>NOT(ISERROR(SEARCH("bleaching2",N844)))</formula>
    </cfRule>
    <cfRule type="containsText" dxfId="2295" priority="2304" operator="containsText" text="compartment">
      <formula>NOT(ISERROR(SEARCH("compartment",N844)))</formula>
    </cfRule>
  </conditionalFormatting>
  <conditionalFormatting sqref="N841">
    <cfRule type="containsText" dxfId="2294" priority="2314" operator="containsText" text="symbio_micro">
      <formula>NOT(ISERROR(SEARCH("symbio_micro",N841)))</formula>
    </cfRule>
    <cfRule type="containsText" dxfId="2293" priority="2315" operator="containsText" text="bleaching3_2018run">
      <formula>NOT(ISERROR(SEARCH("bleaching3_2018run",N841)))</formula>
    </cfRule>
    <cfRule type="containsText" dxfId="2292" priority="2316" operator="containsText" text="barely alive">
      <formula>NOT(ISERROR(SEARCH("barely alive",N841)))</formula>
    </cfRule>
    <cfRule type="containsText" dxfId="2291" priority="2317" operator="containsText" text="2017samples">
      <formula>NOT(ISERROR(SEARCH("2017samples",N841)))</formula>
    </cfRule>
    <cfRule type="containsText" dxfId="2290" priority="2318" operator="containsText" text="platy">
      <formula>NOT(ISERROR(SEARCH("platy",N841)))</formula>
    </cfRule>
    <cfRule type="containsText" dxfId="2289" priority="2319" operator="containsText" text="gone">
      <formula>NOT(ISERROR(SEARCH("gone",N841)))</formula>
    </cfRule>
    <cfRule type="containsText" dxfId="2288" priority="2320" operator="containsText" text="dead">
      <formula>NOT(ISERROR(SEARCH("dead",N841)))</formula>
    </cfRule>
    <cfRule type="containsText" dxfId="2287" priority="2321" operator="containsText" text="bleaching2">
      <formula>NOT(ISERROR(SEARCH("bleaching2",N841)))</formula>
    </cfRule>
    <cfRule type="containsText" dxfId="2286" priority="2322" operator="containsText" text="compartment">
      <formula>NOT(ISERROR(SEARCH("compartment",N841)))</formula>
    </cfRule>
  </conditionalFormatting>
  <conditionalFormatting sqref="N841">
    <cfRule type="containsText" dxfId="2285" priority="2305" operator="containsText" text="symbio_micro">
      <formula>NOT(ISERROR(SEARCH("symbio_micro",N841)))</formula>
    </cfRule>
    <cfRule type="containsText" dxfId="2284" priority="2306" operator="containsText" text="bleaching3_2018run">
      <formula>NOT(ISERROR(SEARCH("bleaching3_2018run",N841)))</formula>
    </cfRule>
    <cfRule type="containsText" dxfId="2283" priority="2307" operator="containsText" text="barely alive">
      <formula>NOT(ISERROR(SEARCH("barely alive",N841)))</formula>
    </cfRule>
    <cfRule type="containsText" dxfId="2282" priority="2308" operator="containsText" text="2017samples">
      <formula>NOT(ISERROR(SEARCH("2017samples",N841)))</formula>
    </cfRule>
    <cfRule type="containsText" dxfId="2281" priority="2309" operator="containsText" text="platy">
      <formula>NOT(ISERROR(SEARCH("platy",N841)))</formula>
    </cfRule>
    <cfRule type="containsText" dxfId="2280" priority="2310" operator="containsText" text="gone">
      <formula>NOT(ISERROR(SEARCH("gone",N841)))</formula>
    </cfRule>
    <cfRule type="containsText" dxfId="2279" priority="2311" operator="containsText" text="dead">
      <formula>NOT(ISERROR(SEARCH("dead",N841)))</formula>
    </cfRule>
    <cfRule type="containsText" dxfId="2278" priority="2312" operator="containsText" text="bleaching2">
      <formula>NOT(ISERROR(SEARCH("bleaching2",N841)))</formula>
    </cfRule>
    <cfRule type="containsText" dxfId="2277" priority="2313" operator="containsText" text="compartment">
      <formula>NOT(ISERROR(SEARCH("compartment",N841)))</formula>
    </cfRule>
  </conditionalFormatting>
  <conditionalFormatting sqref="N844">
    <cfRule type="containsText" dxfId="2276" priority="2287" operator="containsText" text="symbio_micro">
      <formula>NOT(ISERROR(SEARCH("symbio_micro",N844)))</formula>
    </cfRule>
    <cfRule type="containsText" dxfId="2275" priority="2288" operator="containsText" text="bleaching3_2018run">
      <formula>NOT(ISERROR(SEARCH("bleaching3_2018run",N844)))</formula>
    </cfRule>
    <cfRule type="containsText" dxfId="2274" priority="2289" operator="containsText" text="barely alive">
      <formula>NOT(ISERROR(SEARCH("barely alive",N844)))</formula>
    </cfRule>
    <cfRule type="containsText" dxfId="2273" priority="2290" operator="containsText" text="2017samples">
      <formula>NOT(ISERROR(SEARCH("2017samples",N844)))</formula>
    </cfRule>
    <cfRule type="containsText" dxfId="2272" priority="2291" operator="containsText" text="platy">
      <formula>NOT(ISERROR(SEARCH("platy",N844)))</formula>
    </cfRule>
    <cfRule type="containsText" dxfId="2271" priority="2292" operator="containsText" text="gone">
      <formula>NOT(ISERROR(SEARCH("gone",N844)))</formula>
    </cfRule>
    <cfRule type="containsText" dxfId="2270" priority="2293" operator="containsText" text="dead">
      <formula>NOT(ISERROR(SEARCH("dead",N844)))</formula>
    </cfRule>
    <cfRule type="containsText" dxfId="2269" priority="2294" operator="containsText" text="bleaching2">
      <formula>NOT(ISERROR(SEARCH("bleaching2",N844)))</formula>
    </cfRule>
    <cfRule type="containsText" dxfId="2268" priority="2295" operator="containsText" text="compartment">
      <formula>NOT(ISERROR(SEARCH("compartment",N844)))</formula>
    </cfRule>
  </conditionalFormatting>
  <conditionalFormatting sqref="N846">
    <cfRule type="containsText" dxfId="2267" priority="2278" operator="containsText" text="symbio_micro">
      <formula>NOT(ISERROR(SEARCH("symbio_micro",N846)))</formula>
    </cfRule>
    <cfRule type="containsText" dxfId="2266" priority="2279" operator="containsText" text="bleaching3_2018run">
      <formula>NOT(ISERROR(SEARCH("bleaching3_2018run",N846)))</formula>
    </cfRule>
    <cfRule type="containsText" dxfId="2265" priority="2280" operator="containsText" text="barely alive">
      <formula>NOT(ISERROR(SEARCH("barely alive",N846)))</formula>
    </cfRule>
    <cfRule type="containsText" dxfId="2264" priority="2281" operator="containsText" text="2017samples">
      <formula>NOT(ISERROR(SEARCH("2017samples",N846)))</formula>
    </cfRule>
    <cfRule type="containsText" dxfId="2263" priority="2282" operator="containsText" text="platy">
      <formula>NOT(ISERROR(SEARCH("platy",N846)))</formula>
    </cfRule>
    <cfRule type="containsText" dxfId="2262" priority="2283" operator="containsText" text="gone">
      <formula>NOT(ISERROR(SEARCH("gone",N846)))</formula>
    </cfRule>
    <cfRule type="containsText" dxfId="2261" priority="2284" operator="containsText" text="dead">
      <formula>NOT(ISERROR(SEARCH("dead",N846)))</formula>
    </cfRule>
    <cfRule type="containsText" dxfId="2260" priority="2285" operator="containsText" text="bleaching2">
      <formula>NOT(ISERROR(SEARCH("bleaching2",N846)))</formula>
    </cfRule>
    <cfRule type="containsText" dxfId="2259" priority="2286" operator="containsText" text="compartment">
      <formula>NOT(ISERROR(SEARCH("compartment",N846)))</formula>
    </cfRule>
  </conditionalFormatting>
  <conditionalFormatting sqref="N846">
    <cfRule type="containsText" dxfId="2258" priority="2269" operator="containsText" text="symbio_micro">
      <formula>NOT(ISERROR(SEARCH("symbio_micro",N846)))</formula>
    </cfRule>
    <cfRule type="containsText" dxfId="2257" priority="2270" operator="containsText" text="bleaching3_2018run">
      <formula>NOT(ISERROR(SEARCH("bleaching3_2018run",N846)))</formula>
    </cfRule>
    <cfRule type="containsText" dxfId="2256" priority="2271" operator="containsText" text="barely alive">
      <formula>NOT(ISERROR(SEARCH("barely alive",N846)))</formula>
    </cfRule>
    <cfRule type="containsText" dxfId="2255" priority="2272" operator="containsText" text="2017samples">
      <formula>NOT(ISERROR(SEARCH("2017samples",N846)))</formula>
    </cfRule>
    <cfRule type="containsText" dxfId="2254" priority="2273" operator="containsText" text="platy">
      <formula>NOT(ISERROR(SEARCH("platy",N846)))</formula>
    </cfRule>
    <cfRule type="containsText" dxfId="2253" priority="2274" operator="containsText" text="gone">
      <formula>NOT(ISERROR(SEARCH("gone",N846)))</formula>
    </cfRule>
    <cfRule type="containsText" dxfId="2252" priority="2275" operator="containsText" text="dead">
      <formula>NOT(ISERROR(SEARCH("dead",N846)))</formula>
    </cfRule>
    <cfRule type="containsText" dxfId="2251" priority="2276" operator="containsText" text="bleaching2">
      <formula>NOT(ISERROR(SEARCH("bleaching2",N846)))</formula>
    </cfRule>
    <cfRule type="containsText" dxfId="2250" priority="2277" operator="containsText" text="compartment">
      <formula>NOT(ISERROR(SEARCH("compartment",N846)))</formula>
    </cfRule>
  </conditionalFormatting>
  <conditionalFormatting sqref="N856:N857">
    <cfRule type="containsText" dxfId="2249" priority="2260" operator="containsText" text="symbio_micro">
      <formula>NOT(ISERROR(SEARCH("symbio_micro",N856)))</formula>
    </cfRule>
    <cfRule type="containsText" dxfId="2248" priority="2261" operator="containsText" text="bleaching3_2018run">
      <formula>NOT(ISERROR(SEARCH("bleaching3_2018run",N856)))</formula>
    </cfRule>
    <cfRule type="containsText" dxfId="2247" priority="2262" operator="containsText" text="barely alive">
      <formula>NOT(ISERROR(SEARCH("barely alive",N856)))</formula>
    </cfRule>
    <cfRule type="containsText" dxfId="2246" priority="2263" operator="containsText" text="2017samples">
      <formula>NOT(ISERROR(SEARCH("2017samples",N856)))</formula>
    </cfRule>
    <cfRule type="containsText" dxfId="2245" priority="2264" operator="containsText" text="platy">
      <formula>NOT(ISERROR(SEARCH("platy",N856)))</formula>
    </cfRule>
    <cfRule type="containsText" dxfId="2244" priority="2265" operator="containsText" text="gone">
      <formula>NOT(ISERROR(SEARCH("gone",N856)))</formula>
    </cfRule>
    <cfRule type="containsText" dxfId="2243" priority="2266" operator="containsText" text="dead">
      <formula>NOT(ISERROR(SEARCH("dead",N856)))</formula>
    </cfRule>
    <cfRule type="containsText" dxfId="2242" priority="2267" operator="containsText" text="bleaching2">
      <formula>NOT(ISERROR(SEARCH("bleaching2",N856)))</formula>
    </cfRule>
    <cfRule type="containsText" dxfId="2241" priority="2268" operator="containsText" text="compartment">
      <formula>NOT(ISERROR(SEARCH("compartment",N856)))</formula>
    </cfRule>
  </conditionalFormatting>
  <conditionalFormatting sqref="N856:N857">
    <cfRule type="containsText" dxfId="2240" priority="2251" operator="containsText" text="symbio_micro">
      <formula>NOT(ISERROR(SEARCH("symbio_micro",N856)))</formula>
    </cfRule>
    <cfRule type="containsText" dxfId="2239" priority="2252" operator="containsText" text="bleaching3_2018run">
      <formula>NOT(ISERROR(SEARCH("bleaching3_2018run",N856)))</formula>
    </cfRule>
    <cfRule type="containsText" dxfId="2238" priority="2253" operator="containsText" text="barely alive">
      <formula>NOT(ISERROR(SEARCH("barely alive",N856)))</formula>
    </cfRule>
    <cfRule type="containsText" dxfId="2237" priority="2254" operator="containsText" text="2017samples">
      <formula>NOT(ISERROR(SEARCH("2017samples",N856)))</formula>
    </cfRule>
    <cfRule type="containsText" dxfId="2236" priority="2255" operator="containsText" text="platy">
      <formula>NOT(ISERROR(SEARCH("platy",N856)))</formula>
    </cfRule>
    <cfRule type="containsText" dxfId="2235" priority="2256" operator="containsText" text="gone">
      <formula>NOT(ISERROR(SEARCH("gone",N856)))</formula>
    </cfRule>
    <cfRule type="containsText" dxfId="2234" priority="2257" operator="containsText" text="dead">
      <formula>NOT(ISERROR(SEARCH("dead",N856)))</formula>
    </cfRule>
    <cfRule type="containsText" dxfId="2233" priority="2258" operator="containsText" text="bleaching2">
      <formula>NOT(ISERROR(SEARCH("bleaching2",N856)))</formula>
    </cfRule>
    <cfRule type="containsText" dxfId="2232" priority="2259" operator="containsText" text="compartment">
      <formula>NOT(ISERROR(SEARCH("compartment",N856)))</formula>
    </cfRule>
  </conditionalFormatting>
  <conditionalFormatting sqref="N883">
    <cfRule type="containsText" dxfId="2231" priority="2224" operator="containsText" text="symbio_micro">
      <formula>NOT(ISERROR(SEARCH("symbio_micro",N883)))</formula>
    </cfRule>
    <cfRule type="containsText" dxfId="2230" priority="2225" operator="containsText" text="bleaching3_2018run">
      <formula>NOT(ISERROR(SEARCH("bleaching3_2018run",N883)))</formula>
    </cfRule>
    <cfRule type="containsText" dxfId="2229" priority="2226" operator="containsText" text="barely alive">
      <formula>NOT(ISERROR(SEARCH("barely alive",N883)))</formula>
    </cfRule>
    <cfRule type="containsText" dxfId="2228" priority="2227" operator="containsText" text="2017samples">
      <formula>NOT(ISERROR(SEARCH("2017samples",N883)))</formula>
    </cfRule>
    <cfRule type="containsText" dxfId="2227" priority="2228" operator="containsText" text="platy">
      <formula>NOT(ISERROR(SEARCH("platy",N883)))</formula>
    </cfRule>
    <cfRule type="containsText" dxfId="2226" priority="2229" operator="containsText" text="gone">
      <formula>NOT(ISERROR(SEARCH("gone",N883)))</formula>
    </cfRule>
    <cfRule type="containsText" dxfId="2225" priority="2230" operator="containsText" text="dead">
      <formula>NOT(ISERROR(SEARCH("dead",N883)))</formula>
    </cfRule>
    <cfRule type="containsText" dxfId="2224" priority="2231" operator="containsText" text="bleaching2">
      <formula>NOT(ISERROR(SEARCH("bleaching2",N883)))</formula>
    </cfRule>
    <cfRule type="containsText" dxfId="2223" priority="2232" operator="containsText" text="compartment">
      <formula>NOT(ISERROR(SEARCH("compartment",N883)))</formula>
    </cfRule>
  </conditionalFormatting>
  <conditionalFormatting sqref="N860">
    <cfRule type="containsText" dxfId="2222" priority="2242" operator="containsText" text="symbio_micro">
      <formula>NOT(ISERROR(SEARCH("symbio_micro",N860)))</formula>
    </cfRule>
    <cfRule type="containsText" dxfId="2221" priority="2243" operator="containsText" text="bleaching3_2018run">
      <formula>NOT(ISERROR(SEARCH("bleaching3_2018run",N860)))</formula>
    </cfRule>
    <cfRule type="containsText" dxfId="2220" priority="2244" operator="containsText" text="barely alive">
      <formula>NOT(ISERROR(SEARCH("barely alive",N860)))</formula>
    </cfRule>
    <cfRule type="containsText" dxfId="2219" priority="2245" operator="containsText" text="2017samples">
      <formula>NOT(ISERROR(SEARCH("2017samples",N860)))</formula>
    </cfRule>
    <cfRule type="containsText" dxfId="2218" priority="2246" operator="containsText" text="platy">
      <formula>NOT(ISERROR(SEARCH("platy",N860)))</formula>
    </cfRule>
    <cfRule type="containsText" dxfId="2217" priority="2247" operator="containsText" text="gone">
      <formula>NOT(ISERROR(SEARCH("gone",N860)))</formula>
    </cfRule>
    <cfRule type="containsText" dxfId="2216" priority="2248" operator="containsText" text="dead">
      <formula>NOT(ISERROR(SEARCH("dead",N860)))</formula>
    </cfRule>
    <cfRule type="containsText" dxfId="2215" priority="2249" operator="containsText" text="bleaching2">
      <formula>NOT(ISERROR(SEARCH("bleaching2",N860)))</formula>
    </cfRule>
    <cfRule type="containsText" dxfId="2214" priority="2250" operator="containsText" text="compartment">
      <formula>NOT(ISERROR(SEARCH("compartment",N860)))</formula>
    </cfRule>
  </conditionalFormatting>
  <conditionalFormatting sqref="N860">
    <cfRule type="containsText" dxfId="2213" priority="2233" operator="containsText" text="symbio_micro">
      <formula>NOT(ISERROR(SEARCH("symbio_micro",N860)))</formula>
    </cfRule>
    <cfRule type="containsText" dxfId="2212" priority="2234" operator="containsText" text="bleaching3_2018run">
      <formula>NOT(ISERROR(SEARCH("bleaching3_2018run",N860)))</formula>
    </cfRule>
    <cfRule type="containsText" dxfId="2211" priority="2235" operator="containsText" text="barely alive">
      <formula>NOT(ISERROR(SEARCH("barely alive",N860)))</formula>
    </cfRule>
    <cfRule type="containsText" dxfId="2210" priority="2236" operator="containsText" text="2017samples">
      <formula>NOT(ISERROR(SEARCH("2017samples",N860)))</formula>
    </cfRule>
    <cfRule type="containsText" dxfId="2209" priority="2237" operator="containsText" text="platy">
      <formula>NOT(ISERROR(SEARCH("platy",N860)))</formula>
    </cfRule>
    <cfRule type="containsText" dxfId="2208" priority="2238" operator="containsText" text="gone">
      <formula>NOT(ISERROR(SEARCH("gone",N860)))</formula>
    </cfRule>
    <cfRule type="containsText" dxfId="2207" priority="2239" operator="containsText" text="dead">
      <formula>NOT(ISERROR(SEARCH("dead",N860)))</formula>
    </cfRule>
    <cfRule type="containsText" dxfId="2206" priority="2240" operator="containsText" text="bleaching2">
      <formula>NOT(ISERROR(SEARCH("bleaching2",N860)))</formula>
    </cfRule>
    <cfRule type="containsText" dxfId="2205" priority="2241" operator="containsText" text="compartment">
      <formula>NOT(ISERROR(SEARCH("compartment",N860)))</formula>
    </cfRule>
  </conditionalFormatting>
  <conditionalFormatting sqref="N883">
    <cfRule type="containsText" dxfId="2204" priority="2215" operator="containsText" text="symbio_micro">
      <formula>NOT(ISERROR(SEARCH("symbio_micro",N883)))</formula>
    </cfRule>
    <cfRule type="containsText" dxfId="2203" priority="2216" operator="containsText" text="bleaching3_2018run">
      <formula>NOT(ISERROR(SEARCH("bleaching3_2018run",N883)))</formula>
    </cfRule>
    <cfRule type="containsText" dxfId="2202" priority="2217" operator="containsText" text="barely alive">
      <formula>NOT(ISERROR(SEARCH("barely alive",N883)))</formula>
    </cfRule>
    <cfRule type="containsText" dxfId="2201" priority="2218" operator="containsText" text="2017samples">
      <formula>NOT(ISERROR(SEARCH("2017samples",N883)))</formula>
    </cfRule>
    <cfRule type="containsText" dxfId="2200" priority="2219" operator="containsText" text="platy">
      <formula>NOT(ISERROR(SEARCH("platy",N883)))</formula>
    </cfRule>
    <cfRule type="containsText" dxfId="2199" priority="2220" operator="containsText" text="gone">
      <formula>NOT(ISERROR(SEARCH("gone",N883)))</formula>
    </cfRule>
    <cfRule type="containsText" dxfId="2198" priority="2221" operator="containsText" text="dead">
      <formula>NOT(ISERROR(SEARCH("dead",N883)))</formula>
    </cfRule>
    <cfRule type="containsText" dxfId="2197" priority="2222" operator="containsText" text="bleaching2">
      <formula>NOT(ISERROR(SEARCH("bleaching2",N883)))</formula>
    </cfRule>
    <cfRule type="containsText" dxfId="2196" priority="2223" operator="containsText" text="compartment">
      <formula>NOT(ISERROR(SEARCH("compartment",N883)))</formula>
    </cfRule>
  </conditionalFormatting>
  <conditionalFormatting sqref="N899">
    <cfRule type="containsText" dxfId="2195" priority="2206" operator="containsText" text="symbio_micro">
      <formula>NOT(ISERROR(SEARCH("symbio_micro",N899)))</formula>
    </cfRule>
    <cfRule type="containsText" dxfId="2194" priority="2207" operator="containsText" text="bleaching3_2018run">
      <formula>NOT(ISERROR(SEARCH("bleaching3_2018run",N899)))</formula>
    </cfRule>
    <cfRule type="containsText" dxfId="2193" priority="2208" operator="containsText" text="barely alive">
      <formula>NOT(ISERROR(SEARCH("barely alive",N899)))</formula>
    </cfRule>
    <cfRule type="containsText" dxfId="2192" priority="2209" operator="containsText" text="2017samples">
      <formula>NOT(ISERROR(SEARCH("2017samples",N899)))</formula>
    </cfRule>
    <cfRule type="containsText" dxfId="2191" priority="2210" operator="containsText" text="platy">
      <formula>NOT(ISERROR(SEARCH("platy",N899)))</formula>
    </cfRule>
    <cfRule type="containsText" dxfId="2190" priority="2211" operator="containsText" text="gone">
      <formula>NOT(ISERROR(SEARCH("gone",N899)))</formula>
    </cfRule>
    <cfRule type="containsText" dxfId="2189" priority="2212" operator="containsText" text="dead">
      <formula>NOT(ISERROR(SEARCH("dead",N899)))</formula>
    </cfRule>
    <cfRule type="containsText" dxfId="2188" priority="2213" operator="containsText" text="bleaching2">
      <formula>NOT(ISERROR(SEARCH("bleaching2",N899)))</formula>
    </cfRule>
    <cfRule type="containsText" dxfId="2187" priority="2214" operator="containsText" text="compartment">
      <formula>NOT(ISERROR(SEARCH("compartment",N899)))</formula>
    </cfRule>
  </conditionalFormatting>
  <conditionalFormatting sqref="N899">
    <cfRule type="containsText" dxfId="2186" priority="2197" operator="containsText" text="symbio_micro">
      <formula>NOT(ISERROR(SEARCH("symbio_micro",N899)))</formula>
    </cfRule>
    <cfRule type="containsText" dxfId="2185" priority="2198" operator="containsText" text="bleaching3_2018run">
      <formula>NOT(ISERROR(SEARCH("bleaching3_2018run",N899)))</formula>
    </cfRule>
    <cfRule type="containsText" dxfId="2184" priority="2199" operator="containsText" text="barely alive">
      <formula>NOT(ISERROR(SEARCH("barely alive",N899)))</formula>
    </cfRule>
    <cfRule type="containsText" dxfId="2183" priority="2200" operator="containsText" text="2017samples">
      <formula>NOT(ISERROR(SEARCH("2017samples",N899)))</formula>
    </cfRule>
    <cfRule type="containsText" dxfId="2182" priority="2201" operator="containsText" text="platy">
      <formula>NOT(ISERROR(SEARCH("platy",N899)))</formula>
    </cfRule>
    <cfRule type="containsText" dxfId="2181" priority="2202" operator="containsText" text="gone">
      <formula>NOT(ISERROR(SEARCH("gone",N899)))</formula>
    </cfRule>
    <cfRule type="containsText" dxfId="2180" priority="2203" operator="containsText" text="dead">
      <formula>NOT(ISERROR(SEARCH("dead",N899)))</formula>
    </cfRule>
    <cfRule type="containsText" dxfId="2179" priority="2204" operator="containsText" text="bleaching2">
      <formula>NOT(ISERROR(SEARCH("bleaching2",N899)))</formula>
    </cfRule>
    <cfRule type="containsText" dxfId="2178" priority="2205" operator="containsText" text="compartment">
      <formula>NOT(ISERROR(SEARCH("compartment",N899)))</formula>
    </cfRule>
  </conditionalFormatting>
  <conditionalFormatting sqref="N908:N910">
    <cfRule type="containsText" dxfId="2177" priority="2188" operator="containsText" text="symbio_micro">
      <formula>NOT(ISERROR(SEARCH("symbio_micro",N908)))</formula>
    </cfRule>
    <cfRule type="containsText" dxfId="2176" priority="2189" operator="containsText" text="bleaching3_2018run">
      <formula>NOT(ISERROR(SEARCH("bleaching3_2018run",N908)))</formula>
    </cfRule>
    <cfRule type="containsText" dxfId="2175" priority="2190" operator="containsText" text="barely alive">
      <formula>NOT(ISERROR(SEARCH("barely alive",N908)))</formula>
    </cfRule>
    <cfRule type="containsText" dxfId="2174" priority="2191" operator="containsText" text="2017samples">
      <formula>NOT(ISERROR(SEARCH("2017samples",N908)))</formula>
    </cfRule>
    <cfRule type="containsText" dxfId="2173" priority="2192" operator="containsText" text="platy">
      <formula>NOT(ISERROR(SEARCH("platy",N908)))</formula>
    </cfRule>
    <cfRule type="containsText" dxfId="2172" priority="2193" operator="containsText" text="gone">
      <formula>NOT(ISERROR(SEARCH("gone",N908)))</formula>
    </cfRule>
    <cfRule type="containsText" dxfId="2171" priority="2194" operator="containsText" text="dead">
      <formula>NOT(ISERROR(SEARCH("dead",N908)))</formula>
    </cfRule>
    <cfRule type="containsText" dxfId="2170" priority="2195" operator="containsText" text="bleaching2">
      <formula>NOT(ISERROR(SEARCH("bleaching2",N908)))</formula>
    </cfRule>
    <cfRule type="containsText" dxfId="2169" priority="2196" operator="containsText" text="compartment">
      <formula>NOT(ISERROR(SEARCH("compartment",N908)))</formula>
    </cfRule>
  </conditionalFormatting>
  <conditionalFormatting sqref="N908:N910">
    <cfRule type="containsText" dxfId="2168" priority="2179" operator="containsText" text="symbio_micro">
      <formula>NOT(ISERROR(SEARCH("symbio_micro",N908)))</formula>
    </cfRule>
    <cfRule type="containsText" dxfId="2167" priority="2180" operator="containsText" text="bleaching3_2018run">
      <formula>NOT(ISERROR(SEARCH("bleaching3_2018run",N908)))</formula>
    </cfRule>
    <cfRule type="containsText" dxfId="2166" priority="2181" operator="containsText" text="barely alive">
      <formula>NOT(ISERROR(SEARCH("barely alive",N908)))</formula>
    </cfRule>
    <cfRule type="containsText" dxfId="2165" priority="2182" operator="containsText" text="2017samples">
      <formula>NOT(ISERROR(SEARCH("2017samples",N908)))</formula>
    </cfRule>
    <cfRule type="containsText" dxfId="2164" priority="2183" operator="containsText" text="platy">
      <formula>NOT(ISERROR(SEARCH("platy",N908)))</formula>
    </cfRule>
    <cfRule type="containsText" dxfId="2163" priority="2184" operator="containsText" text="gone">
      <formula>NOT(ISERROR(SEARCH("gone",N908)))</formula>
    </cfRule>
    <cfRule type="containsText" dxfId="2162" priority="2185" operator="containsText" text="dead">
      <formula>NOT(ISERROR(SEARCH("dead",N908)))</formula>
    </cfRule>
    <cfRule type="containsText" dxfId="2161" priority="2186" operator="containsText" text="bleaching2">
      <formula>NOT(ISERROR(SEARCH("bleaching2",N908)))</formula>
    </cfRule>
    <cfRule type="containsText" dxfId="2160" priority="2187" operator="containsText" text="compartment">
      <formula>NOT(ISERROR(SEARCH("compartment",N908)))</formula>
    </cfRule>
  </conditionalFormatting>
  <conditionalFormatting sqref="A908">
    <cfRule type="containsText" dxfId="2159" priority="2170" operator="containsText" text="symbio_micro">
      <formula>NOT(ISERROR(SEARCH("symbio_micro",A908)))</formula>
    </cfRule>
    <cfRule type="containsText" dxfId="2158" priority="2171" operator="containsText" text="bleaching3_2018run">
      <formula>NOT(ISERROR(SEARCH("bleaching3_2018run",A908)))</formula>
    </cfRule>
    <cfRule type="containsText" dxfId="2157" priority="2172" operator="containsText" text="barely alive">
      <formula>NOT(ISERROR(SEARCH("barely alive",A908)))</formula>
    </cfRule>
    <cfRule type="containsText" dxfId="2156" priority="2173" operator="containsText" text="2017samples">
      <formula>NOT(ISERROR(SEARCH("2017samples",A908)))</formula>
    </cfRule>
    <cfRule type="containsText" dxfId="2155" priority="2174" operator="containsText" text="platy">
      <formula>NOT(ISERROR(SEARCH("platy",A908)))</formula>
    </cfRule>
    <cfRule type="containsText" dxfId="2154" priority="2175" operator="containsText" text="gone">
      <formula>NOT(ISERROR(SEARCH("gone",A908)))</formula>
    </cfRule>
    <cfRule type="containsText" dxfId="2153" priority="2176" operator="containsText" text="dead">
      <formula>NOT(ISERROR(SEARCH("dead",A908)))</formula>
    </cfRule>
    <cfRule type="containsText" dxfId="2152" priority="2177" operator="containsText" text="bleaching2">
      <formula>NOT(ISERROR(SEARCH("bleaching2",A908)))</formula>
    </cfRule>
    <cfRule type="containsText" dxfId="2151" priority="2178" operator="containsText" text="compartment">
      <formula>NOT(ISERROR(SEARCH("compartment",A908)))</formula>
    </cfRule>
  </conditionalFormatting>
  <conditionalFormatting sqref="N912:N914">
    <cfRule type="containsText" dxfId="2150" priority="2161" operator="containsText" text="symbio_micro">
      <formula>NOT(ISERROR(SEARCH("symbio_micro",N912)))</formula>
    </cfRule>
    <cfRule type="containsText" dxfId="2149" priority="2162" operator="containsText" text="bleaching3_2018run">
      <formula>NOT(ISERROR(SEARCH("bleaching3_2018run",N912)))</formula>
    </cfRule>
    <cfRule type="containsText" dxfId="2148" priority="2163" operator="containsText" text="barely alive">
      <formula>NOT(ISERROR(SEARCH("barely alive",N912)))</formula>
    </cfRule>
    <cfRule type="containsText" dxfId="2147" priority="2164" operator="containsText" text="2017samples">
      <formula>NOT(ISERROR(SEARCH("2017samples",N912)))</formula>
    </cfRule>
    <cfRule type="containsText" dxfId="2146" priority="2165" operator="containsText" text="platy">
      <formula>NOT(ISERROR(SEARCH("platy",N912)))</formula>
    </cfRule>
    <cfRule type="containsText" dxfId="2145" priority="2166" operator="containsText" text="gone">
      <formula>NOT(ISERROR(SEARCH("gone",N912)))</formula>
    </cfRule>
    <cfRule type="containsText" dxfId="2144" priority="2167" operator="containsText" text="dead">
      <formula>NOT(ISERROR(SEARCH("dead",N912)))</formula>
    </cfRule>
    <cfRule type="containsText" dxfId="2143" priority="2168" operator="containsText" text="bleaching2">
      <formula>NOT(ISERROR(SEARCH("bleaching2",N912)))</formula>
    </cfRule>
    <cfRule type="containsText" dxfId="2142" priority="2169" operator="containsText" text="compartment">
      <formula>NOT(ISERROR(SEARCH("compartment",N912)))</formula>
    </cfRule>
  </conditionalFormatting>
  <conditionalFormatting sqref="N912:N914">
    <cfRule type="containsText" dxfId="2141" priority="2152" operator="containsText" text="symbio_micro">
      <formula>NOT(ISERROR(SEARCH("symbio_micro",N912)))</formula>
    </cfRule>
    <cfRule type="containsText" dxfId="2140" priority="2153" operator="containsText" text="bleaching3_2018run">
      <formula>NOT(ISERROR(SEARCH("bleaching3_2018run",N912)))</formula>
    </cfRule>
    <cfRule type="containsText" dxfId="2139" priority="2154" operator="containsText" text="barely alive">
      <formula>NOT(ISERROR(SEARCH("barely alive",N912)))</formula>
    </cfRule>
    <cfRule type="containsText" dxfId="2138" priority="2155" operator="containsText" text="2017samples">
      <formula>NOT(ISERROR(SEARCH("2017samples",N912)))</formula>
    </cfRule>
    <cfRule type="containsText" dxfId="2137" priority="2156" operator="containsText" text="platy">
      <formula>NOT(ISERROR(SEARCH("platy",N912)))</formula>
    </cfRule>
    <cfRule type="containsText" dxfId="2136" priority="2157" operator="containsText" text="gone">
      <formula>NOT(ISERROR(SEARCH("gone",N912)))</formula>
    </cfRule>
    <cfRule type="containsText" dxfId="2135" priority="2158" operator="containsText" text="dead">
      <formula>NOT(ISERROR(SEARCH("dead",N912)))</formula>
    </cfRule>
    <cfRule type="containsText" dxfId="2134" priority="2159" operator="containsText" text="bleaching2">
      <formula>NOT(ISERROR(SEARCH("bleaching2",N912)))</formula>
    </cfRule>
    <cfRule type="containsText" dxfId="2133" priority="2160" operator="containsText" text="compartment">
      <formula>NOT(ISERROR(SEARCH("compartment",N912)))</formula>
    </cfRule>
  </conditionalFormatting>
  <conditionalFormatting sqref="N919">
    <cfRule type="containsText" dxfId="2132" priority="2125" operator="containsText" text="symbio_micro">
      <formula>NOT(ISERROR(SEARCH("symbio_micro",N919)))</formula>
    </cfRule>
    <cfRule type="containsText" dxfId="2131" priority="2126" operator="containsText" text="bleaching3_2018run">
      <formula>NOT(ISERROR(SEARCH("bleaching3_2018run",N919)))</formula>
    </cfRule>
    <cfRule type="containsText" dxfId="2130" priority="2127" operator="containsText" text="barely alive">
      <formula>NOT(ISERROR(SEARCH("barely alive",N919)))</formula>
    </cfRule>
    <cfRule type="containsText" dxfId="2129" priority="2128" operator="containsText" text="2017samples">
      <formula>NOT(ISERROR(SEARCH("2017samples",N919)))</formula>
    </cfRule>
    <cfRule type="containsText" dxfId="2128" priority="2129" operator="containsText" text="platy">
      <formula>NOT(ISERROR(SEARCH("platy",N919)))</formula>
    </cfRule>
    <cfRule type="containsText" dxfId="2127" priority="2130" operator="containsText" text="gone">
      <formula>NOT(ISERROR(SEARCH("gone",N919)))</formula>
    </cfRule>
    <cfRule type="containsText" dxfId="2126" priority="2131" operator="containsText" text="dead">
      <formula>NOT(ISERROR(SEARCH("dead",N919)))</formula>
    </cfRule>
    <cfRule type="containsText" dxfId="2125" priority="2132" operator="containsText" text="bleaching2">
      <formula>NOT(ISERROR(SEARCH("bleaching2",N919)))</formula>
    </cfRule>
    <cfRule type="containsText" dxfId="2124" priority="2133" operator="containsText" text="compartment">
      <formula>NOT(ISERROR(SEARCH("compartment",N919)))</formula>
    </cfRule>
  </conditionalFormatting>
  <conditionalFormatting sqref="N919">
    <cfRule type="containsText" dxfId="2123" priority="2116" operator="containsText" text="symbio_micro">
      <formula>NOT(ISERROR(SEARCH("symbio_micro",N919)))</formula>
    </cfRule>
    <cfRule type="containsText" dxfId="2122" priority="2117" operator="containsText" text="bleaching3_2018run">
      <formula>NOT(ISERROR(SEARCH("bleaching3_2018run",N919)))</formula>
    </cfRule>
    <cfRule type="containsText" dxfId="2121" priority="2118" operator="containsText" text="barely alive">
      <formula>NOT(ISERROR(SEARCH("barely alive",N919)))</formula>
    </cfRule>
    <cfRule type="containsText" dxfId="2120" priority="2119" operator="containsText" text="2017samples">
      <formula>NOT(ISERROR(SEARCH("2017samples",N919)))</formula>
    </cfRule>
    <cfRule type="containsText" dxfId="2119" priority="2120" operator="containsText" text="platy">
      <formula>NOT(ISERROR(SEARCH("platy",N919)))</formula>
    </cfRule>
    <cfRule type="containsText" dxfId="2118" priority="2121" operator="containsText" text="gone">
      <formula>NOT(ISERROR(SEARCH("gone",N919)))</formula>
    </cfRule>
    <cfRule type="containsText" dxfId="2117" priority="2122" operator="containsText" text="dead">
      <formula>NOT(ISERROR(SEARCH("dead",N919)))</formula>
    </cfRule>
    <cfRule type="containsText" dxfId="2116" priority="2123" operator="containsText" text="bleaching2">
      <formula>NOT(ISERROR(SEARCH("bleaching2",N919)))</formula>
    </cfRule>
    <cfRule type="containsText" dxfId="2115" priority="2124" operator="containsText" text="compartment">
      <formula>NOT(ISERROR(SEARCH("compartment",N919)))</formula>
    </cfRule>
  </conditionalFormatting>
  <conditionalFormatting sqref="N922">
    <cfRule type="containsText" dxfId="2114" priority="2107" operator="containsText" text="symbio_micro">
      <formula>NOT(ISERROR(SEARCH("symbio_micro",N922)))</formula>
    </cfRule>
    <cfRule type="containsText" dxfId="2113" priority="2108" operator="containsText" text="bleaching3_2018run">
      <formula>NOT(ISERROR(SEARCH("bleaching3_2018run",N922)))</formula>
    </cfRule>
    <cfRule type="containsText" dxfId="2112" priority="2109" operator="containsText" text="barely alive">
      <formula>NOT(ISERROR(SEARCH("barely alive",N922)))</formula>
    </cfRule>
    <cfRule type="containsText" dxfId="2111" priority="2110" operator="containsText" text="2017samples">
      <formula>NOT(ISERROR(SEARCH("2017samples",N922)))</formula>
    </cfRule>
    <cfRule type="containsText" dxfId="2110" priority="2111" operator="containsText" text="platy">
      <formula>NOT(ISERROR(SEARCH("platy",N922)))</formula>
    </cfRule>
    <cfRule type="containsText" dxfId="2109" priority="2112" operator="containsText" text="gone">
      <formula>NOT(ISERROR(SEARCH("gone",N922)))</formula>
    </cfRule>
    <cfRule type="containsText" dxfId="2108" priority="2113" operator="containsText" text="dead">
      <formula>NOT(ISERROR(SEARCH("dead",N922)))</formula>
    </cfRule>
    <cfRule type="containsText" dxfId="2107" priority="2114" operator="containsText" text="bleaching2">
      <formula>NOT(ISERROR(SEARCH("bleaching2",N922)))</formula>
    </cfRule>
    <cfRule type="containsText" dxfId="2106" priority="2115" operator="containsText" text="compartment">
      <formula>NOT(ISERROR(SEARCH("compartment",N922)))</formula>
    </cfRule>
  </conditionalFormatting>
  <conditionalFormatting sqref="E1040:M1040">
    <cfRule type="containsText" dxfId="2105" priority="2098" operator="containsText" text="symbio_micro">
      <formula>NOT(ISERROR(SEARCH("symbio_micro",E1040)))</formula>
    </cfRule>
    <cfRule type="containsText" dxfId="2104" priority="2099" operator="containsText" text="bleaching3_2018run">
      <formula>NOT(ISERROR(SEARCH("bleaching3_2018run",E1040)))</formula>
    </cfRule>
    <cfRule type="containsText" dxfId="2103" priority="2100" operator="containsText" text="barely alive">
      <formula>NOT(ISERROR(SEARCH("barely alive",E1040)))</formula>
    </cfRule>
    <cfRule type="containsText" dxfId="2102" priority="2101" operator="containsText" text="2017samples">
      <formula>NOT(ISERROR(SEARCH("2017samples",E1040)))</formula>
    </cfRule>
    <cfRule type="containsText" dxfId="2101" priority="2102" operator="containsText" text="platy">
      <formula>NOT(ISERROR(SEARCH("platy",E1040)))</formula>
    </cfRule>
    <cfRule type="containsText" dxfId="2100" priority="2103" operator="containsText" text="gone">
      <formula>NOT(ISERROR(SEARCH("gone",E1040)))</formula>
    </cfRule>
    <cfRule type="containsText" dxfId="2099" priority="2104" operator="containsText" text="dead">
      <formula>NOT(ISERROR(SEARCH("dead",E1040)))</formula>
    </cfRule>
    <cfRule type="containsText" dxfId="2098" priority="2105" operator="containsText" text="bleaching2">
      <formula>NOT(ISERROR(SEARCH("bleaching2",E1040)))</formula>
    </cfRule>
    <cfRule type="containsText" dxfId="2097" priority="2106" operator="containsText" text="compartment">
      <formula>NOT(ISERROR(SEARCH("compartment",E1040)))</formula>
    </cfRule>
  </conditionalFormatting>
  <conditionalFormatting sqref="N1082:N1084">
    <cfRule type="containsText" dxfId="2096" priority="2080" operator="containsText" text="symbio_micro">
      <formula>NOT(ISERROR(SEARCH("symbio_micro",N1082)))</formula>
    </cfRule>
    <cfRule type="containsText" dxfId="2095" priority="2081" operator="containsText" text="bleaching3_2018run">
      <formula>NOT(ISERROR(SEARCH("bleaching3_2018run",N1082)))</formula>
    </cfRule>
    <cfRule type="containsText" dxfId="2094" priority="2082" operator="containsText" text="barely alive">
      <formula>NOT(ISERROR(SEARCH("barely alive",N1082)))</formula>
    </cfRule>
    <cfRule type="containsText" dxfId="2093" priority="2083" operator="containsText" text="2017samples">
      <formula>NOT(ISERROR(SEARCH("2017samples",N1082)))</formula>
    </cfRule>
    <cfRule type="containsText" dxfId="2092" priority="2084" operator="containsText" text="platy">
      <formula>NOT(ISERROR(SEARCH("platy",N1082)))</formula>
    </cfRule>
    <cfRule type="containsText" dxfId="2091" priority="2085" operator="containsText" text="gone">
      <formula>NOT(ISERROR(SEARCH("gone",N1082)))</formula>
    </cfRule>
    <cfRule type="containsText" dxfId="2090" priority="2086" operator="containsText" text="dead">
      <formula>NOT(ISERROR(SEARCH("dead",N1082)))</formula>
    </cfRule>
    <cfRule type="containsText" dxfId="2089" priority="2087" operator="containsText" text="bleaching2">
      <formula>NOT(ISERROR(SEARCH("bleaching2",N1082)))</formula>
    </cfRule>
    <cfRule type="containsText" dxfId="2088" priority="2088" operator="containsText" text="compartment">
      <formula>NOT(ISERROR(SEARCH("compartment",N1082)))</formula>
    </cfRule>
  </conditionalFormatting>
  <conditionalFormatting sqref="E1082:M1082">
    <cfRule type="containsText" dxfId="2087" priority="2089" operator="containsText" text="symbio_micro">
      <formula>NOT(ISERROR(SEARCH("symbio_micro",E1082)))</formula>
    </cfRule>
    <cfRule type="containsText" dxfId="2086" priority="2090" operator="containsText" text="bleaching3_2018run">
      <formula>NOT(ISERROR(SEARCH("bleaching3_2018run",E1082)))</formula>
    </cfRule>
    <cfRule type="containsText" dxfId="2085" priority="2091" operator="containsText" text="barely alive">
      <formula>NOT(ISERROR(SEARCH("barely alive",E1082)))</formula>
    </cfRule>
    <cfRule type="containsText" dxfId="2084" priority="2092" operator="containsText" text="2017samples">
      <formula>NOT(ISERROR(SEARCH("2017samples",E1082)))</formula>
    </cfRule>
    <cfRule type="containsText" dxfId="2083" priority="2093" operator="containsText" text="platy">
      <formula>NOT(ISERROR(SEARCH("platy",E1082)))</formula>
    </cfRule>
    <cfRule type="containsText" dxfId="2082" priority="2094" operator="containsText" text="gone">
      <formula>NOT(ISERROR(SEARCH("gone",E1082)))</formula>
    </cfRule>
    <cfRule type="containsText" dxfId="2081" priority="2095" operator="containsText" text="dead">
      <formula>NOT(ISERROR(SEARCH("dead",E1082)))</formula>
    </cfRule>
    <cfRule type="containsText" dxfId="2080" priority="2096" operator="containsText" text="bleaching2">
      <formula>NOT(ISERROR(SEARCH("bleaching2",E1082)))</formula>
    </cfRule>
    <cfRule type="containsText" dxfId="2079" priority="2097" operator="containsText" text="compartment">
      <formula>NOT(ISERROR(SEARCH("compartment",E1082)))</formula>
    </cfRule>
  </conditionalFormatting>
  <conditionalFormatting sqref="E1133:M1133">
    <cfRule type="containsText" dxfId="2078" priority="2062" operator="containsText" text="symbio_micro">
      <formula>NOT(ISERROR(SEARCH("symbio_micro",E1133)))</formula>
    </cfRule>
    <cfRule type="containsText" dxfId="2077" priority="2063" operator="containsText" text="bleaching3_2018run">
      <formula>NOT(ISERROR(SEARCH("bleaching3_2018run",E1133)))</formula>
    </cfRule>
    <cfRule type="containsText" dxfId="2076" priority="2064" operator="containsText" text="barely alive">
      <formula>NOT(ISERROR(SEARCH("barely alive",E1133)))</formula>
    </cfRule>
    <cfRule type="containsText" dxfId="2075" priority="2065" operator="containsText" text="2017samples">
      <formula>NOT(ISERROR(SEARCH("2017samples",E1133)))</formula>
    </cfRule>
    <cfRule type="containsText" dxfId="2074" priority="2066" operator="containsText" text="platy">
      <formula>NOT(ISERROR(SEARCH("platy",E1133)))</formula>
    </cfRule>
    <cfRule type="containsText" dxfId="2073" priority="2067" operator="containsText" text="gone">
      <formula>NOT(ISERROR(SEARCH("gone",E1133)))</formula>
    </cfRule>
    <cfRule type="containsText" dxfId="2072" priority="2068" operator="containsText" text="dead">
      <formula>NOT(ISERROR(SEARCH("dead",E1133)))</formula>
    </cfRule>
    <cfRule type="containsText" dxfId="2071" priority="2069" operator="containsText" text="bleaching2">
      <formula>NOT(ISERROR(SEARCH("bleaching2",E1133)))</formula>
    </cfRule>
    <cfRule type="containsText" dxfId="2070" priority="2070" operator="containsText" text="compartment">
      <formula>NOT(ISERROR(SEARCH("compartment",E1133)))</formula>
    </cfRule>
  </conditionalFormatting>
  <conditionalFormatting sqref="E1121:M1121">
    <cfRule type="containsText" dxfId="2069" priority="2071" operator="containsText" text="symbio_micro">
      <formula>NOT(ISERROR(SEARCH("symbio_micro",E1121)))</formula>
    </cfRule>
    <cfRule type="containsText" dxfId="2068" priority="2072" operator="containsText" text="bleaching3_2018run">
      <formula>NOT(ISERROR(SEARCH("bleaching3_2018run",E1121)))</formula>
    </cfRule>
    <cfRule type="containsText" dxfId="2067" priority="2073" operator="containsText" text="barely alive">
      <formula>NOT(ISERROR(SEARCH("barely alive",E1121)))</formula>
    </cfRule>
    <cfRule type="containsText" dxfId="2066" priority="2074" operator="containsText" text="2017samples">
      <formula>NOT(ISERROR(SEARCH("2017samples",E1121)))</formula>
    </cfRule>
    <cfRule type="containsText" dxfId="2065" priority="2075" operator="containsText" text="platy">
      <formula>NOT(ISERROR(SEARCH("platy",E1121)))</formula>
    </cfRule>
    <cfRule type="containsText" dxfId="2064" priority="2076" operator="containsText" text="gone">
      <formula>NOT(ISERROR(SEARCH("gone",E1121)))</formula>
    </cfRule>
    <cfRule type="containsText" dxfId="2063" priority="2077" operator="containsText" text="dead">
      <formula>NOT(ISERROR(SEARCH("dead",E1121)))</formula>
    </cfRule>
    <cfRule type="containsText" dxfId="2062" priority="2078" operator="containsText" text="bleaching2">
      <formula>NOT(ISERROR(SEARCH("bleaching2",E1121)))</formula>
    </cfRule>
    <cfRule type="containsText" dxfId="2061" priority="2079" operator="containsText" text="compartment">
      <formula>NOT(ISERROR(SEARCH("compartment",E1121)))</formula>
    </cfRule>
  </conditionalFormatting>
  <conditionalFormatting sqref="E1165:M1165">
    <cfRule type="containsText" dxfId="2060" priority="2053" operator="containsText" text="symbio_micro">
      <formula>NOT(ISERROR(SEARCH("symbio_micro",E1165)))</formula>
    </cfRule>
    <cfRule type="containsText" dxfId="2059" priority="2054" operator="containsText" text="bleaching3_2018run">
      <formula>NOT(ISERROR(SEARCH("bleaching3_2018run",E1165)))</formula>
    </cfRule>
    <cfRule type="containsText" dxfId="2058" priority="2055" operator="containsText" text="barely alive">
      <formula>NOT(ISERROR(SEARCH("barely alive",E1165)))</formula>
    </cfRule>
    <cfRule type="containsText" dxfId="2057" priority="2056" operator="containsText" text="2017samples">
      <formula>NOT(ISERROR(SEARCH("2017samples",E1165)))</formula>
    </cfRule>
    <cfRule type="containsText" dxfId="2056" priority="2057" operator="containsText" text="platy">
      <formula>NOT(ISERROR(SEARCH("platy",E1165)))</formula>
    </cfRule>
    <cfRule type="containsText" dxfId="2055" priority="2058" operator="containsText" text="gone">
      <formula>NOT(ISERROR(SEARCH("gone",E1165)))</formula>
    </cfRule>
    <cfRule type="containsText" dxfId="2054" priority="2059" operator="containsText" text="dead">
      <formula>NOT(ISERROR(SEARCH("dead",E1165)))</formula>
    </cfRule>
    <cfRule type="containsText" dxfId="2053" priority="2060" operator="containsText" text="bleaching2">
      <formula>NOT(ISERROR(SEARCH("bleaching2",E1165)))</formula>
    </cfRule>
    <cfRule type="containsText" dxfId="2052" priority="2061" operator="containsText" text="compartment">
      <formula>NOT(ISERROR(SEARCH("compartment",E1165)))</formula>
    </cfRule>
  </conditionalFormatting>
  <conditionalFormatting sqref="N776:N783">
    <cfRule type="containsText" dxfId="2051" priority="1576" operator="containsText" text="symbio_micro">
      <formula>NOT(ISERROR(SEARCH("symbio_micro",N776)))</formula>
    </cfRule>
    <cfRule type="containsText" dxfId="2050" priority="1577" operator="containsText" text="bleaching3_2018run">
      <formula>NOT(ISERROR(SEARCH("bleaching3_2018run",N776)))</formula>
    </cfRule>
    <cfRule type="containsText" dxfId="2049" priority="1578" operator="containsText" text="barely alive">
      <formula>NOT(ISERROR(SEARCH("barely alive",N776)))</formula>
    </cfRule>
    <cfRule type="containsText" dxfId="2048" priority="1579" operator="containsText" text="2017samples">
      <formula>NOT(ISERROR(SEARCH("2017samples",N776)))</formula>
    </cfRule>
    <cfRule type="containsText" dxfId="2047" priority="1580" operator="containsText" text="platy">
      <formula>NOT(ISERROR(SEARCH("platy",N776)))</formula>
    </cfRule>
    <cfRule type="containsText" dxfId="2046" priority="1581" operator="containsText" text="gone">
      <formula>NOT(ISERROR(SEARCH("gone",N776)))</formula>
    </cfRule>
    <cfRule type="containsText" dxfId="2045" priority="1582" operator="containsText" text="dead">
      <formula>NOT(ISERROR(SEARCH("dead",N776)))</formula>
    </cfRule>
    <cfRule type="containsText" dxfId="2044" priority="1583" operator="containsText" text="bleaching2">
      <formula>NOT(ISERROR(SEARCH("bleaching2",N776)))</formula>
    </cfRule>
    <cfRule type="containsText" dxfId="2043" priority="1584" operator="containsText" text="compartment">
      <formula>NOT(ISERROR(SEARCH("compartment",N776)))</formula>
    </cfRule>
  </conditionalFormatting>
  <conditionalFormatting sqref="A1175">
    <cfRule type="containsText" dxfId="2042" priority="2044" operator="containsText" text="symbio_micro">
      <formula>NOT(ISERROR(SEARCH("symbio_micro",A1175)))</formula>
    </cfRule>
    <cfRule type="containsText" dxfId="2041" priority="2045" operator="containsText" text="bleaching3_2018run">
      <formula>NOT(ISERROR(SEARCH("bleaching3_2018run",A1175)))</formula>
    </cfRule>
    <cfRule type="containsText" dxfId="2040" priority="2046" operator="containsText" text="barely alive">
      <formula>NOT(ISERROR(SEARCH("barely alive",A1175)))</formula>
    </cfRule>
    <cfRule type="containsText" dxfId="2039" priority="2047" operator="containsText" text="2017samples">
      <formula>NOT(ISERROR(SEARCH("2017samples",A1175)))</formula>
    </cfRule>
    <cfRule type="containsText" dxfId="2038" priority="2048" operator="containsText" text="platy">
      <formula>NOT(ISERROR(SEARCH("platy",A1175)))</formula>
    </cfRule>
    <cfRule type="containsText" dxfId="2037" priority="2049" operator="containsText" text="gone">
      <formula>NOT(ISERROR(SEARCH("gone",A1175)))</formula>
    </cfRule>
    <cfRule type="containsText" dxfId="2036" priority="2050" operator="containsText" text="dead">
      <formula>NOT(ISERROR(SEARCH("dead",A1175)))</formula>
    </cfRule>
    <cfRule type="containsText" dxfId="2035" priority="2051" operator="containsText" text="bleaching2">
      <formula>NOT(ISERROR(SEARCH("bleaching2",A1175)))</formula>
    </cfRule>
    <cfRule type="containsText" dxfId="2034" priority="2052" operator="containsText" text="compartment">
      <formula>NOT(ISERROR(SEARCH("compartment",A1175)))</formula>
    </cfRule>
  </conditionalFormatting>
  <conditionalFormatting sqref="E1355:L1355">
    <cfRule type="containsText" dxfId="2033" priority="2035" operator="containsText" text="symbio_micro">
      <formula>NOT(ISERROR(SEARCH("symbio_micro",E1355)))</formula>
    </cfRule>
    <cfRule type="containsText" dxfId="2032" priority="2036" operator="containsText" text="bleaching3_2018run">
      <formula>NOT(ISERROR(SEARCH("bleaching3_2018run",E1355)))</formula>
    </cfRule>
    <cfRule type="containsText" dxfId="2031" priority="2037" operator="containsText" text="barely alive">
      <formula>NOT(ISERROR(SEARCH("barely alive",E1355)))</formula>
    </cfRule>
    <cfRule type="containsText" dxfId="2030" priority="2038" operator="containsText" text="2017samples">
      <formula>NOT(ISERROR(SEARCH("2017samples",E1355)))</formula>
    </cfRule>
    <cfRule type="containsText" dxfId="2029" priority="2039" operator="containsText" text="platy">
      <formula>NOT(ISERROR(SEARCH("platy",E1355)))</formula>
    </cfRule>
    <cfRule type="containsText" dxfId="2028" priority="2040" operator="containsText" text="gone">
      <formula>NOT(ISERROR(SEARCH("gone",E1355)))</formula>
    </cfRule>
    <cfRule type="containsText" dxfId="2027" priority="2041" operator="containsText" text="dead">
      <formula>NOT(ISERROR(SEARCH("dead",E1355)))</formula>
    </cfRule>
    <cfRule type="containsText" dxfId="2026" priority="2042" operator="containsText" text="bleaching2">
      <formula>NOT(ISERROR(SEARCH("bleaching2",E1355)))</formula>
    </cfRule>
    <cfRule type="containsText" dxfId="2025" priority="2043" operator="containsText" text="compartment">
      <formula>NOT(ISERROR(SEARCH("compartment",E1355)))</formula>
    </cfRule>
  </conditionalFormatting>
  <conditionalFormatting sqref="M1355">
    <cfRule type="containsText" dxfId="2024" priority="2026" operator="containsText" text="symbio_micro">
      <formula>NOT(ISERROR(SEARCH("symbio_micro",M1355)))</formula>
    </cfRule>
    <cfRule type="containsText" dxfId="2023" priority="2027" operator="containsText" text="bleaching3_2018run">
      <formula>NOT(ISERROR(SEARCH("bleaching3_2018run",M1355)))</formula>
    </cfRule>
    <cfRule type="containsText" dxfId="2022" priority="2028" operator="containsText" text="barely alive">
      <formula>NOT(ISERROR(SEARCH("barely alive",M1355)))</formula>
    </cfRule>
    <cfRule type="containsText" dxfId="2021" priority="2029" operator="containsText" text="2017samples">
      <formula>NOT(ISERROR(SEARCH("2017samples",M1355)))</formula>
    </cfRule>
    <cfRule type="containsText" dxfId="2020" priority="2030" operator="containsText" text="platy">
      <formula>NOT(ISERROR(SEARCH("platy",M1355)))</formula>
    </cfRule>
    <cfRule type="containsText" dxfId="2019" priority="2031" operator="containsText" text="gone">
      <formula>NOT(ISERROR(SEARCH("gone",M1355)))</formula>
    </cfRule>
    <cfRule type="containsText" dxfId="2018" priority="2032" operator="containsText" text="dead">
      <formula>NOT(ISERROR(SEARCH("dead",M1355)))</formula>
    </cfRule>
    <cfRule type="containsText" dxfId="2017" priority="2033" operator="containsText" text="bleaching2">
      <formula>NOT(ISERROR(SEARCH("bleaching2",M1355)))</formula>
    </cfRule>
    <cfRule type="containsText" dxfId="2016" priority="2034" operator="containsText" text="compartment">
      <formula>NOT(ISERROR(SEARCH("compartment",M1355)))</formula>
    </cfRule>
  </conditionalFormatting>
  <conditionalFormatting sqref="E1467:L1481">
    <cfRule type="containsText" dxfId="2015" priority="2017" operator="containsText" text="symbio_micro">
      <formula>NOT(ISERROR(SEARCH("symbio_micro",E1467)))</formula>
    </cfRule>
    <cfRule type="containsText" dxfId="2014" priority="2018" operator="containsText" text="bleaching3_2018run">
      <formula>NOT(ISERROR(SEARCH("bleaching3_2018run",E1467)))</formula>
    </cfRule>
    <cfRule type="containsText" dxfId="2013" priority="2019" operator="containsText" text="barely alive">
      <formula>NOT(ISERROR(SEARCH("barely alive",E1467)))</formula>
    </cfRule>
    <cfRule type="containsText" dxfId="2012" priority="2020" operator="containsText" text="2017samples">
      <formula>NOT(ISERROR(SEARCH("2017samples",E1467)))</formula>
    </cfRule>
    <cfRule type="containsText" dxfId="2011" priority="2021" operator="containsText" text="platy">
      <formula>NOT(ISERROR(SEARCH("platy",E1467)))</formula>
    </cfRule>
    <cfRule type="containsText" dxfId="2010" priority="2022" operator="containsText" text="gone">
      <formula>NOT(ISERROR(SEARCH("gone",E1467)))</formula>
    </cfRule>
    <cfRule type="containsText" dxfId="2009" priority="2023" operator="containsText" text="dead">
      <formula>NOT(ISERROR(SEARCH("dead",E1467)))</formula>
    </cfRule>
    <cfRule type="containsText" dxfId="2008" priority="2024" operator="containsText" text="bleaching2">
      <formula>NOT(ISERROR(SEARCH("bleaching2",E1467)))</formula>
    </cfRule>
    <cfRule type="containsText" dxfId="2007" priority="2025" operator="containsText" text="compartment">
      <formula>NOT(ISERROR(SEARCH("compartment",E1467)))</formula>
    </cfRule>
  </conditionalFormatting>
  <conditionalFormatting sqref="M1467:M1481">
    <cfRule type="containsText" dxfId="2006" priority="2008" operator="containsText" text="symbio_micro">
      <formula>NOT(ISERROR(SEARCH("symbio_micro",M1467)))</formula>
    </cfRule>
    <cfRule type="containsText" dxfId="2005" priority="2009" operator="containsText" text="bleaching3_2018run">
      <formula>NOT(ISERROR(SEARCH("bleaching3_2018run",M1467)))</formula>
    </cfRule>
    <cfRule type="containsText" dxfId="2004" priority="2010" operator="containsText" text="barely alive">
      <formula>NOT(ISERROR(SEARCH("barely alive",M1467)))</formula>
    </cfRule>
    <cfRule type="containsText" dxfId="2003" priority="2011" operator="containsText" text="2017samples">
      <formula>NOT(ISERROR(SEARCH("2017samples",M1467)))</formula>
    </cfRule>
    <cfRule type="containsText" dxfId="2002" priority="2012" operator="containsText" text="platy">
      <formula>NOT(ISERROR(SEARCH("platy",M1467)))</formula>
    </cfRule>
    <cfRule type="containsText" dxfId="2001" priority="2013" operator="containsText" text="gone">
      <formula>NOT(ISERROR(SEARCH("gone",M1467)))</formula>
    </cfRule>
    <cfRule type="containsText" dxfId="2000" priority="2014" operator="containsText" text="dead">
      <formula>NOT(ISERROR(SEARCH("dead",M1467)))</formula>
    </cfRule>
    <cfRule type="containsText" dxfId="1999" priority="2015" operator="containsText" text="bleaching2">
      <formula>NOT(ISERROR(SEARCH("bleaching2",M1467)))</formula>
    </cfRule>
    <cfRule type="containsText" dxfId="1998" priority="2016" operator="containsText" text="compartment">
      <formula>NOT(ISERROR(SEARCH("compartment",M1467)))</formula>
    </cfRule>
  </conditionalFormatting>
  <conditionalFormatting sqref="E1482:L1484">
    <cfRule type="containsText" dxfId="1997" priority="1999" operator="containsText" text="symbio_micro">
      <formula>NOT(ISERROR(SEARCH("symbio_micro",E1482)))</formula>
    </cfRule>
    <cfRule type="containsText" dxfId="1996" priority="2000" operator="containsText" text="bleaching3_2018run">
      <formula>NOT(ISERROR(SEARCH("bleaching3_2018run",E1482)))</formula>
    </cfRule>
    <cfRule type="containsText" dxfId="1995" priority="2001" operator="containsText" text="barely alive">
      <formula>NOT(ISERROR(SEARCH("barely alive",E1482)))</formula>
    </cfRule>
    <cfRule type="containsText" dxfId="1994" priority="2002" operator="containsText" text="2017samples">
      <formula>NOT(ISERROR(SEARCH("2017samples",E1482)))</formula>
    </cfRule>
    <cfRule type="containsText" dxfId="1993" priority="2003" operator="containsText" text="platy">
      <formula>NOT(ISERROR(SEARCH("platy",E1482)))</formula>
    </cfRule>
    <cfRule type="containsText" dxfId="1992" priority="2004" operator="containsText" text="gone">
      <formula>NOT(ISERROR(SEARCH("gone",E1482)))</formula>
    </cfRule>
    <cfRule type="containsText" dxfId="1991" priority="2005" operator="containsText" text="dead">
      <formula>NOT(ISERROR(SEARCH("dead",E1482)))</formula>
    </cfRule>
    <cfRule type="containsText" dxfId="1990" priority="2006" operator="containsText" text="bleaching2">
      <formula>NOT(ISERROR(SEARCH("bleaching2",E1482)))</formula>
    </cfRule>
    <cfRule type="containsText" dxfId="1989" priority="2007" operator="containsText" text="compartment">
      <formula>NOT(ISERROR(SEARCH("compartment",E1482)))</formula>
    </cfRule>
  </conditionalFormatting>
  <conditionalFormatting sqref="M1482:M1484">
    <cfRule type="containsText" dxfId="1988" priority="1990" operator="containsText" text="symbio_micro">
      <formula>NOT(ISERROR(SEARCH("symbio_micro",M1482)))</formula>
    </cfRule>
    <cfRule type="containsText" dxfId="1987" priority="1991" operator="containsText" text="bleaching3_2018run">
      <formula>NOT(ISERROR(SEARCH("bleaching3_2018run",M1482)))</formula>
    </cfRule>
    <cfRule type="containsText" dxfId="1986" priority="1992" operator="containsText" text="barely alive">
      <formula>NOT(ISERROR(SEARCH("barely alive",M1482)))</formula>
    </cfRule>
    <cfRule type="containsText" dxfId="1985" priority="1993" operator="containsText" text="2017samples">
      <formula>NOT(ISERROR(SEARCH("2017samples",M1482)))</formula>
    </cfRule>
    <cfRule type="containsText" dxfId="1984" priority="1994" operator="containsText" text="platy">
      <formula>NOT(ISERROR(SEARCH("platy",M1482)))</formula>
    </cfRule>
    <cfRule type="containsText" dxfId="1983" priority="1995" operator="containsText" text="gone">
      <formula>NOT(ISERROR(SEARCH("gone",M1482)))</formula>
    </cfRule>
    <cfRule type="containsText" dxfId="1982" priority="1996" operator="containsText" text="dead">
      <formula>NOT(ISERROR(SEARCH("dead",M1482)))</formula>
    </cfRule>
    <cfRule type="containsText" dxfId="1981" priority="1997" operator="containsText" text="bleaching2">
      <formula>NOT(ISERROR(SEARCH("bleaching2",M1482)))</formula>
    </cfRule>
    <cfRule type="containsText" dxfId="1980" priority="1998" operator="containsText" text="compartment">
      <formula>NOT(ISERROR(SEARCH("compartment",M1482)))</formula>
    </cfRule>
  </conditionalFormatting>
  <conditionalFormatting sqref="E1356:L1466">
    <cfRule type="containsText" dxfId="1979" priority="1981" operator="containsText" text="symbio_micro">
      <formula>NOT(ISERROR(SEARCH("symbio_micro",E1356)))</formula>
    </cfRule>
    <cfRule type="containsText" dxfId="1978" priority="1982" operator="containsText" text="bleaching3_2018run">
      <formula>NOT(ISERROR(SEARCH("bleaching3_2018run",E1356)))</formula>
    </cfRule>
    <cfRule type="containsText" dxfId="1977" priority="1983" operator="containsText" text="barely alive">
      <formula>NOT(ISERROR(SEARCH("barely alive",E1356)))</formula>
    </cfRule>
    <cfRule type="containsText" dxfId="1976" priority="1984" operator="containsText" text="2017samples">
      <formula>NOT(ISERROR(SEARCH("2017samples",E1356)))</formula>
    </cfRule>
    <cfRule type="containsText" dxfId="1975" priority="1985" operator="containsText" text="platy">
      <formula>NOT(ISERROR(SEARCH("platy",E1356)))</formula>
    </cfRule>
    <cfRule type="containsText" dxfId="1974" priority="1986" operator="containsText" text="gone">
      <formula>NOT(ISERROR(SEARCH("gone",E1356)))</formula>
    </cfRule>
    <cfRule type="containsText" dxfId="1973" priority="1987" operator="containsText" text="dead">
      <formula>NOT(ISERROR(SEARCH("dead",E1356)))</formula>
    </cfRule>
    <cfRule type="containsText" dxfId="1972" priority="1988" operator="containsText" text="bleaching2">
      <formula>NOT(ISERROR(SEARCH("bleaching2",E1356)))</formula>
    </cfRule>
    <cfRule type="containsText" dxfId="1971" priority="1989" operator="containsText" text="compartment">
      <formula>NOT(ISERROR(SEARCH("compartment",E1356)))</formula>
    </cfRule>
  </conditionalFormatting>
  <conditionalFormatting sqref="M1356:M1466">
    <cfRule type="containsText" dxfId="1970" priority="1972" operator="containsText" text="symbio_micro">
      <formula>NOT(ISERROR(SEARCH("symbio_micro",M1356)))</formula>
    </cfRule>
    <cfRule type="containsText" dxfId="1969" priority="1973" operator="containsText" text="bleaching3_2018run">
      <formula>NOT(ISERROR(SEARCH("bleaching3_2018run",M1356)))</formula>
    </cfRule>
    <cfRule type="containsText" dxfId="1968" priority="1974" operator="containsText" text="barely alive">
      <formula>NOT(ISERROR(SEARCH("barely alive",M1356)))</formula>
    </cfRule>
    <cfRule type="containsText" dxfId="1967" priority="1975" operator="containsText" text="2017samples">
      <formula>NOT(ISERROR(SEARCH("2017samples",M1356)))</formula>
    </cfRule>
    <cfRule type="containsText" dxfId="1966" priority="1976" operator="containsText" text="platy">
      <formula>NOT(ISERROR(SEARCH("platy",M1356)))</formula>
    </cfRule>
    <cfRule type="containsText" dxfId="1965" priority="1977" operator="containsText" text="gone">
      <formula>NOT(ISERROR(SEARCH("gone",M1356)))</formula>
    </cfRule>
    <cfRule type="containsText" dxfId="1964" priority="1978" operator="containsText" text="dead">
      <formula>NOT(ISERROR(SEARCH("dead",M1356)))</formula>
    </cfRule>
    <cfRule type="containsText" dxfId="1963" priority="1979" operator="containsText" text="bleaching2">
      <formula>NOT(ISERROR(SEARCH("bleaching2",M1356)))</formula>
    </cfRule>
    <cfRule type="containsText" dxfId="1962" priority="1980" operator="containsText" text="compartment">
      <formula>NOT(ISERROR(SEARCH("compartment",M1356)))</formula>
    </cfRule>
  </conditionalFormatting>
  <conditionalFormatting sqref="N34:N59">
    <cfRule type="containsText" dxfId="1961" priority="1963" operator="containsText" text="symbio_micro">
      <formula>NOT(ISERROR(SEARCH("symbio_micro",N34)))</formula>
    </cfRule>
    <cfRule type="containsText" dxfId="1960" priority="1964" operator="containsText" text="bleaching3_2018run">
      <formula>NOT(ISERROR(SEARCH("bleaching3_2018run",N34)))</formula>
    </cfRule>
    <cfRule type="containsText" dxfId="1959" priority="1965" operator="containsText" text="barely alive">
      <formula>NOT(ISERROR(SEARCH("barely alive",N34)))</formula>
    </cfRule>
    <cfRule type="containsText" dxfId="1958" priority="1966" operator="containsText" text="2017samples">
      <formula>NOT(ISERROR(SEARCH("2017samples",N34)))</formula>
    </cfRule>
    <cfRule type="containsText" dxfId="1957" priority="1967" operator="containsText" text="platy">
      <formula>NOT(ISERROR(SEARCH("platy",N34)))</formula>
    </cfRule>
    <cfRule type="containsText" dxfId="1956" priority="1968" operator="containsText" text="gone">
      <formula>NOT(ISERROR(SEARCH("gone",N34)))</formula>
    </cfRule>
    <cfRule type="containsText" dxfId="1955" priority="1969" operator="containsText" text="dead">
      <formula>NOT(ISERROR(SEARCH("dead",N34)))</formula>
    </cfRule>
    <cfRule type="containsText" dxfId="1954" priority="1970" operator="containsText" text="bleaching2">
      <formula>NOT(ISERROR(SEARCH("bleaching2",N34)))</formula>
    </cfRule>
    <cfRule type="containsText" dxfId="1953" priority="1971" operator="containsText" text="compartment">
      <formula>NOT(ISERROR(SEARCH("compartment",N34)))</formula>
    </cfRule>
  </conditionalFormatting>
  <conditionalFormatting sqref="N60:N68">
    <cfRule type="containsText" dxfId="1952" priority="1954" operator="containsText" text="symbio_micro">
      <formula>NOT(ISERROR(SEARCH("symbio_micro",N60)))</formula>
    </cfRule>
    <cfRule type="containsText" dxfId="1951" priority="1955" operator="containsText" text="bleaching3_2018run">
      <formula>NOT(ISERROR(SEARCH("bleaching3_2018run",N60)))</formula>
    </cfRule>
    <cfRule type="containsText" dxfId="1950" priority="1956" operator="containsText" text="barely alive">
      <formula>NOT(ISERROR(SEARCH("barely alive",N60)))</formula>
    </cfRule>
    <cfRule type="containsText" dxfId="1949" priority="1957" operator="containsText" text="2017samples">
      <formula>NOT(ISERROR(SEARCH("2017samples",N60)))</formula>
    </cfRule>
    <cfRule type="containsText" dxfId="1948" priority="1958" operator="containsText" text="platy">
      <formula>NOT(ISERROR(SEARCH("platy",N60)))</formula>
    </cfRule>
    <cfRule type="containsText" dxfId="1947" priority="1959" operator="containsText" text="gone">
      <formula>NOT(ISERROR(SEARCH("gone",N60)))</formula>
    </cfRule>
    <cfRule type="containsText" dxfId="1946" priority="1960" operator="containsText" text="dead">
      <formula>NOT(ISERROR(SEARCH("dead",N60)))</formula>
    </cfRule>
    <cfRule type="containsText" dxfId="1945" priority="1961" operator="containsText" text="bleaching2">
      <formula>NOT(ISERROR(SEARCH("bleaching2",N60)))</formula>
    </cfRule>
    <cfRule type="containsText" dxfId="1944" priority="1962" operator="containsText" text="compartment">
      <formula>NOT(ISERROR(SEARCH("compartment",N60)))</formula>
    </cfRule>
  </conditionalFormatting>
  <conditionalFormatting sqref="N70:N98">
    <cfRule type="containsText" dxfId="1943" priority="1945" operator="containsText" text="symbio_micro">
      <formula>NOT(ISERROR(SEARCH("symbio_micro",N70)))</formula>
    </cfRule>
    <cfRule type="containsText" dxfId="1942" priority="1946" operator="containsText" text="bleaching3_2018run">
      <formula>NOT(ISERROR(SEARCH("bleaching3_2018run",N70)))</formula>
    </cfRule>
    <cfRule type="containsText" dxfId="1941" priority="1947" operator="containsText" text="barely alive">
      <formula>NOT(ISERROR(SEARCH("barely alive",N70)))</formula>
    </cfRule>
    <cfRule type="containsText" dxfId="1940" priority="1948" operator="containsText" text="2017samples">
      <formula>NOT(ISERROR(SEARCH("2017samples",N70)))</formula>
    </cfRule>
    <cfRule type="containsText" dxfId="1939" priority="1949" operator="containsText" text="platy">
      <formula>NOT(ISERROR(SEARCH("platy",N70)))</formula>
    </cfRule>
    <cfRule type="containsText" dxfId="1938" priority="1950" operator="containsText" text="gone">
      <formula>NOT(ISERROR(SEARCH("gone",N70)))</formula>
    </cfRule>
    <cfRule type="containsText" dxfId="1937" priority="1951" operator="containsText" text="dead">
      <formula>NOT(ISERROR(SEARCH("dead",N70)))</formula>
    </cfRule>
    <cfRule type="containsText" dxfId="1936" priority="1952" operator="containsText" text="bleaching2">
      <formula>NOT(ISERROR(SEARCH("bleaching2",N70)))</formula>
    </cfRule>
    <cfRule type="containsText" dxfId="1935" priority="1953" operator="containsText" text="compartment">
      <formula>NOT(ISERROR(SEARCH("compartment",N70)))</formula>
    </cfRule>
  </conditionalFormatting>
  <conditionalFormatting sqref="N100:N109">
    <cfRule type="containsText" dxfId="1934" priority="1936" operator="containsText" text="symbio_micro">
      <formula>NOT(ISERROR(SEARCH("symbio_micro",N100)))</formula>
    </cfRule>
    <cfRule type="containsText" dxfId="1933" priority="1937" operator="containsText" text="bleaching3_2018run">
      <formula>NOT(ISERROR(SEARCH("bleaching3_2018run",N100)))</formula>
    </cfRule>
    <cfRule type="containsText" dxfId="1932" priority="1938" operator="containsText" text="barely alive">
      <formula>NOT(ISERROR(SEARCH("barely alive",N100)))</formula>
    </cfRule>
    <cfRule type="containsText" dxfId="1931" priority="1939" operator="containsText" text="2017samples">
      <formula>NOT(ISERROR(SEARCH("2017samples",N100)))</formula>
    </cfRule>
    <cfRule type="containsText" dxfId="1930" priority="1940" operator="containsText" text="platy">
      <formula>NOT(ISERROR(SEARCH("platy",N100)))</formula>
    </cfRule>
    <cfRule type="containsText" dxfId="1929" priority="1941" operator="containsText" text="gone">
      <formula>NOT(ISERROR(SEARCH("gone",N100)))</formula>
    </cfRule>
    <cfRule type="containsText" dxfId="1928" priority="1942" operator="containsText" text="dead">
      <formula>NOT(ISERROR(SEARCH("dead",N100)))</formula>
    </cfRule>
    <cfRule type="containsText" dxfId="1927" priority="1943" operator="containsText" text="bleaching2">
      <formula>NOT(ISERROR(SEARCH("bleaching2",N100)))</formula>
    </cfRule>
    <cfRule type="containsText" dxfId="1926" priority="1944" operator="containsText" text="compartment">
      <formula>NOT(ISERROR(SEARCH("compartment",N100)))</formula>
    </cfRule>
  </conditionalFormatting>
  <conditionalFormatting sqref="N112:N130">
    <cfRule type="containsText" dxfId="1925" priority="1927" operator="containsText" text="symbio_micro">
      <formula>NOT(ISERROR(SEARCH("symbio_micro",N112)))</formula>
    </cfRule>
    <cfRule type="containsText" dxfId="1924" priority="1928" operator="containsText" text="bleaching3_2018run">
      <formula>NOT(ISERROR(SEARCH("bleaching3_2018run",N112)))</formula>
    </cfRule>
    <cfRule type="containsText" dxfId="1923" priority="1929" operator="containsText" text="barely alive">
      <formula>NOT(ISERROR(SEARCH("barely alive",N112)))</formula>
    </cfRule>
    <cfRule type="containsText" dxfId="1922" priority="1930" operator="containsText" text="2017samples">
      <formula>NOT(ISERROR(SEARCH("2017samples",N112)))</formula>
    </cfRule>
    <cfRule type="containsText" dxfId="1921" priority="1931" operator="containsText" text="platy">
      <formula>NOT(ISERROR(SEARCH("platy",N112)))</formula>
    </cfRule>
    <cfRule type="containsText" dxfId="1920" priority="1932" operator="containsText" text="gone">
      <formula>NOT(ISERROR(SEARCH("gone",N112)))</formula>
    </cfRule>
    <cfRule type="containsText" dxfId="1919" priority="1933" operator="containsText" text="dead">
      <formula>NOT(ISERROR(SEARCH("dead",N112)))</formula>
    </cfRule>
    <cfRule type="containsText" dxfId="1918" priority="1934" operator="containsText" text="bleaching2">
      <formula>NOT(ISERROR(SEARCH("bleaching2",N112)))</formula>
    </cfRule>
    <cfRule type="containsText" dxfId="1917" priority="1935" operator="containsText" text="compartment">
      <formula>NOT(ISERROR(SEARCH("compartment",N112)))</formula>
    </cfRule>
  </conditionalFormatting>
  <conditionalFormatting sqref="N131:N137 N139">
    <cfRule type="containsText" dxfId="1916" priority="1918" operator="containsText" text="symbio_micro">
      <formula>NOT(ISERROR(SEARCH("symbio_micro",N131)))</formula>
    </cfRule>
    <cfRule type="containsText" dxfId="1915" priority="1919" operator="containsText" text="bleaching3_2018run">
      <formula>NOT(ISERROR(SEARCH("bleaching3_2018run",N131)))</formula>
    </cfRule>
    <cfRule type="containsText" dxfId="1914" priority="1920" operator="containsText" text="barely alive">
      <formula>NOT(ISERROR(SEARCH("barely alive",N131)))</formula>
    </cfRule>
    <cfRule type="containsText" dxfId="1913" priority="1921" operator="containsText" text="2017samples">
      <formula>NOT(ISERROR(SEARCH("2017samples",N131)))</formula>
    </cfRule>
    <cfRule type="containsText" dxfId="1912" priority="1922" operator="containsText" text="platy">
      <formula>NOT(ISERROR(SEARCH("platy",N131)))</formula>
    </cfRule>
    <cfRule type="containsText" dxfId="1911" priority="1923" operator="containsText" text="gone">
      <formula>NOT(ISERROR(SEARCH("gone",N131)))</formula>
    </cfRule>
    <cfRule type="containsText" dxfId="1910" priority="1924" operator="containsText" text="dead">
      <formula>NOT(ISERROR(SEARCH("dead",N131)))</formula>
    </cfRule>
    <cfRule type="containsText" dxfId="1909" priority="1925" operator="containsText" text="bleaching2">
      <formula>NOT(ISERROR(SEARCH("bleaching2",N131)))</formula>
    </cfRule>
    <cfRule type="containsText" dxfId="1908" priority="1926" operator="containsText" text="compartment">
      <formula>NOT(ISERROR(SEARCH("compartment",N131)))</formula>
    </cfRule>
  </conditionalFormatting>
  <conditionalFormatting sqref="N142:N153">
    <cfRule type="containsText" dxfId="1907" priority="1909" operator="containsText" text="symbio_micro">
      <formula>NOT(ISERROR(SEARCH("symbio_micro",N142)))</formula>
    </cfRule>
    <cfRule type="containsText" dxfId="1906" priority="1910" operator="containsText" text="bleaching3_2018run">
      <formula>NOT(ISERROR(SEARCH("bleaching3_2018run",N142)))</formula>
    </cfRule>
    <cfRule type="containsText" dxfId="1905" priority="1911" operator="containsText" text="barely alive">
      <formula>NOT(ISERROR(SEARCH("barely alive",N142)))</formula>
    </cfRule>
    <cfRule type="containsText" dxfId="1904" priority="1912" operator="containsText" text="2017samples">
      <formula>NOT(ISERROR(SEARCH("2017samples",N142)))</formula>
    </cfRule>
    <cfRule type="containsText" dxfId="1903" priority="1913" operator="containsText" text="platy">
      <formula>NOT(ISERROR(SEARCH("platy",N142)))</formula>
    </cfRule>
    <cfRule type="containsText" dxfId="1902" priority="1914" operator="containsText" text="gone">
      <formula>NOT(ISERROR(SEARCH("gone",N142)))</formula>
    </cfRule>
    <cfRule type="containsText" dxfId="1901" priority="1915" operator="containsText" text="dead">
      <formula>NOT(ISERROR(SEARCH("dead",N142)))</formula>
    </cfRule>
    <cfRule type="containsText" dxfId="1900" priority="1916" operator="containsText" text="bleaching2">
      <formula>NOT(ISERROR(SEARCH("bleaching2",N142)))</formula>
    </cfRule>
    <cfRule type="containsText" dxfId="1899" priority="1917" operator="containsText" text="compartment">
      <formula>NOT(ISERROR(SEARCH("compartment",N142)))</formula>
    </cfRule>
  </conditionalFormatting>
  <conditionalFormatting sqref="N154:N165">
    <cfRule type="containsText" dxfId="1898" priority="1900" operator="containsText" text="symbio_micro">
      <formula>NOT(ISERROR(SEARCH("symbio_micro",N154)))</formula>
    </cfRule>
    <cfRule type="containsText" dxfId="1897" priority="1901" operator="containsText" text="bleaching3_2018run">
      <formula>NOT(ISERROR(SEARCH("bleaching3_2018run",N154)))</formula>
    </cfRule>
    <cfRule type="containsText" dxfId="1896" priority="1902" operator="containsText" text="barely alive">
      <formula>NOT(ISERROR(SEARCH("barely alive",N154)))</formula>
    </cfRule>
    <cfRule type="containsText" dxfId="1895" priority="1903" operator="containsText" text="2017samples">
      <formula>NOT(ISERROR(SEARCH("2017samples",N154)))</formula>
    </cfRule>
    <cfRule type="containsText" dxfId="1894" priority="1904" operator="containsText" text="platy">
      <formula>NOT(ISERROR(SEARCH("platy",N154)))</formula>
    </cfRule>
    <cfRule type="containsText" dxfId="1893" priority="1905" operator="containsText" text="gone">
      <formula>NOT(ISERROR(SEARCH("gone",N154)))</formula>
    </cfRule>
    <cfRule type="containsText" dxfId="1892" priority="1906" operator="containsText" text="dead">
      <formula>NOT(ISERROR(SEARCH("dead",N154)))</formula>
    </cfRule>
    <cfRule type="containsText" dxfId="1891" priority="1907" operator="containsText" text="bleaching2">
      <formula>NOT(ISERROR(SEARCH("bleaching2",N154)))</formula>
    </cfRule>
    <cfRule type="containsText" dxfId="1890" priority="1908" operator="containsText" text="compartment">
      <formula>NOT(ISERROR(SEARCH("compartment",N154)))</formula>
    </cfRule>
  </conditionalFormatting>
  <conditionalFormatting sqref="N167:N172">
    <cfRule type="containsText" dxfId="1889" priority="1891" operator="containsText" text="symbio_micro">
      <formula>NOT(ISERROR(SEARCH("symbio_micro",N167)))</formula>
    </cfRule>
    <cfRule type="containsText" dxfId="1888" priority="1892" operator="containsText" text="bleaching3_2018run">
      <formula>NOT(ISERROR(SEARCH("bleaching3_2018run",N167)))</formula>
    </cfRule>
    <cfRule type="containsText" dxfId="1887" priority="1893" operator="containsText" text="barely alive">
      <formula>NOT(ISERROR(SEARCH("barely alive",N167)))</formula>
    </cfRule>
    <cfRule type="containsText" dxfId="1886" priority="1894" operator="containsText" text="2017samples">
      <formula>NOT(ISERROR(SEARCH("2017samples",N167)))</formula>
    </cfRule>
    <cfRule type="containsText" dxfId="1885" priority="1895" operator="containsText" text="platy">
      <formula>NOT(ISERROR(SEARCH("platy",N167)))</formula>
    </cfRule>
    <cfRule type="containsText" dxfId="1884" priority="1896" operator="containsText" text="gone">
      <formula>NOT(ISERROR(SEARCH("gone",N167)))</formula>
    </cfRule>
    <cfRule type="containsText" dxfId="1883" priority="1897" operator="containsText" text="dead">
      <formula>NOT(ISERROR(SEARCH("dead",N167)))</formula>
    </cfRule>
    <cfRule type="containsText" dxfId="1882" priority="1898" operator="containsText" text="bleaching2">
      <formula>NOT(ISERROR(SEARCH("bleaching2",N167)))</formula>
    </cfRule>
    <cfRule type="containsText" dxfId="1881" priority="1899" operator="containsText" text="compartment">
      <formula>NOT(ISERROR(SEARCH("compartment",N167)))</formula>
    </cfRule>
  </conditionalFormatting>
  <conditionalFormatting sqref="N174:N184 N186:N188">
    <cfRule type="containsText" dxfId="1880" priority="1882" operator="containsText" text="symbio_micro">
      <formula>NOT(ISERROR(SEARCH("symbio_micro",N174)))</formula>
    </cfRule>
    <cfRule type="containsText" dxfId="1879" priority="1883" operator="containsText" text="bleaching3_2018run">
      <formula>NOT(ISERROR(SEARCH("bleaching3_2018run",N174)))</formula>
    </cfRule>
    <cfRule type="containsText" dxfId="1878" priority="1884" operator="containsText" text="barely alive">
      <formula>NOT(ISERROR(SEARCH("barely alive",N174)))</formula>
    </cfRule>
    <cfRule type="containsText" dxfId="1877" priority="1885" operator="containsText" text="2017samples">
      <formula>NOT(ISERROR(SEARCH("2017samples",N174)))</formula>
    </cfRule>
    <cfRule type="containsText" dxfId="1876" priority="1886" operator="containsText" text="platy">
      <formula>NOT(ISERROR(SEARCH("platy",N174)))</formula>
    </cfRule>
    <cfRule type="containsText" dxfId="1875" priority="1887" operator="containsText" text="gone">
      <formula>NOT(ISERROR(SEARCH("gone",N174)))</formula>
    </cfRule>
    <cfRule type="containsText" dxfId="1874" priority="1888" operator="containsText" text="dead">
      <formula>NOT(ISERROR(SEARCH("dead",N174)))</formula>
    </cfRule>
    <cfRule type="containsText" dxfId="1873" priority="1889" operator="containsText" text="bleaching2">
      <formula>NOT(ISERROR(SEARCH("bleaching2",N174)))</formula>
    </cfRule>
    <cfRule type="containsText" dxfId="1872" priority="1890" operator="containsText" text="compartment">
      <formula>NOT(ISERROR(SEARCH("compartment",N174)))</formula>
    </cfRule>
  </conditionalFormatting>
  <conditionalFormatting sqref="N190:N196 N198:N199">
    <cfRule type="containsText" dxfId="1871" priority="1873" operator="containsText" text="symbio_micro">
      <formula>NOT(ISERROR(SEARCH("symbio_micro",N190)))</formula>
    </cfRule>
    <cfRule type="containsText" dxfId="1870" priority="1874" operator="containsText" text="bleaching3_2018run">
      <formula>NOT(ISERROR(SEARCH("bleaching3_2018run",N190)))</formula>
    </cfRule>
    <cfRule type="containsText" dxfId="1869" priority="1875" operator="containsText" text="barely alive">
      <formula>NOT(ISERROR(SEARCH("barely alive",N190)))</formula>
    </cfRule>
    <cfRule type="containsText" dxfId="1868" priority="1876" operator="containsText" text="2017samples">
      <formula>NOT(ISERROR(SEARCH("2017samples",N190)))</formula>
    </cfRule>
    <cfRule type="containsText" dxfId="1867" priority="1877" operator="containsText" text="platy">
      <formula>NOT(ISERROR(SEARCH("platy",N190)))</formula>
    </cfRule>
    <cfRule type="containsText" dxfId="1866" priority="1878" operator="containsText" text="gone">
      <formula>NOT(ISERROR(SEARCH("gone",N190)))</formula>
    </cfRule>
    <cfRule type="containsText" dxfId="1865" priority="1879" operator="containsText" text="dead">
      <formula>NOT(ISERROR(SEARCH("dead",N190)))</formula>
    </cfRule>
    <cfRule type="containsText" dxfId="1864" priority="1880" operator="containsText" text="bleaching2">
      <formula>NOT(ISERROR(SEARCH("bleaching2",N190)))</formula>
    </cfRule>
    <cfRule type="containsText" dxfId="1863" priority="1881" operator="containsText" text="compartment">
      <formula>NOT(ISERROR(SEARCH("compartment",N190)))</formula>
    </cfRule>
  </conditionalFormatting>
  <conditionalFormatting sqref="N201:N204">
    <cfRule type="containsText" dxfId="1862" priority="1864" operator="containsText" text="symbio_micro">
      <formula>NOT(ISERROR(SEARCH("symbio_micro",N201)))</formula>
    </cfRule>
    <cfRule type="containsText" dxfId="1861" priority="1865" operator="containsText" text="bleaching3_2018run">
      <formula>NOT(ISERROR(SEARCH("bleaching3_2018run",N201)))</formula>
    </cfRule>
    <cfRule type="containsText" dxfId="1860" priority="1866" operator="containsText" text="barely alive">
      <formula>NOT(ISERROR(SEARCH("barely alive",N201)))</formula>
    </cfRule>
    <cfRule type="containsText" dxfId="1859" priority="1867" operator="containsText" text="2017samples">
      <formula>NOT(ISERROR(SEARCH("2017samples",N201)))</formula>
    </cfRule>
    <cfRule type="containsText" dxfId="1858" priority="1868" operator="containsText" text="platy">
      <formula>NOT(ISERROR(SEARCH("platy",N201)))</formula>
    </cfRule>
    <cfRule type="containsText" dxfId="1857" priority="1869" operator="containsText" text="gone">
      <formula>NOT(ISERROR(SEARCH("gone",N201)))</formula>
    </cfRule>
    <cfRule type="containsText" dxfId="1856" priority="1870" operator="containsText" text="dead">
      <formula>NOT(ISERROR(SEARCH("dead",N201)))</formula>
    </cfRule>
    <cfRule type="containsText" dxfId="1855" priority="1871" operator="containsText" text="bleaching2">
      <formula>NOT(ISERROR(SEARCH("bleaching2",N201)))</formula>
    </cfRule>
    <cfRule type="containsText" dxfId="1854" priority="1872" operator="containsText" text="compartment">
      <formula>NOT(ISERROR(SEARCH("compartment",N201)))</formula>
    </cfRule>
  </conditionalFormatting>
  <conditionalFormatting sqref="N206:N217">
    <cfRule type="containsText" dxfId="1853" priority="1855" operator="containsText" text="symbio_micro">
      <formula>NOT(ISERROR(SEARCH("symbio_micro",N206)))</formula>
    </cfRule>
    <cfRule type="containsText" dxfId="1852" priority="1856" operator="containsText" text="bleaching3_2018run">
      <formula>NOT(ISERROR(SEARCH("bleaching3_2018run",N206)))</formula>
    </cfRule>
    <cfRule type="containsText" dxfId="1851" priority="1857" operator="containsText" text="barely alive">
      <formula>NOT(ISERROR(SEARCH("barely alive",N206)))</formula>
    </cfRule>
    <cfRule type="containsText" dxfId="1850" priority="1858" operator="containsText" text="2017samples">
      <formula>NOT(ISERROR(SEARCH("2017samples",N206)))</formula>
    </cfRule>
    <cfRule type="containsText" dxfId="1849" priority="1859" operator="containsText" text="platy">
      <formula>NOT(ISERROR(SEARCH("platy",N206)))</formula>
    </cfRule>
    <cfRule type="containsText" dxfId="1848" priority="1860" operator="containsText" text="gone">
      <formula>NOT(ISERROR(SEARCH("gone",N206)))</formula>
    </cfRule>
    <cfRule type="containsText" dxfId="1847" priority="1861" operator="containsText" text="dead">
      <formula>NOT(ISERROR(SEARCH("dead",N206)))</formula>
    </cfRule>
    <cfRule type="containsText" dxfId="1846" priority="1862" operator="containsText" text="bleaching2">
      <formula>NOT(ISERROR(SEARCH("bleaching2",N206)))</formula>
    </cfRule>
    <cfRule type="containsText" dxfId="1845" priority="1863" operator="containsText" text="compartment">
      <formula>NOT(ISERROR(SEARCH("compartment",N206)))</formula>
    </cfRule>
  </conditionalFormatting>
  <conditionalFormatting sqref="N219:N222">
    <cfRule type="containsText" dxfId="1844" priority="1846" operator="containsText" text="symbio_micro">
      <formula>NOT(ISERROR(SEARCH("symbio_micro",N219)))</formula>
    </cfRule>
    <cfRule type="containsText" dxfId="1843" priority="1847" operator="containsText" text="bleaching3_2018run">
      <formula>NOT(ISERROR(SEARCH("bleaching3_2018run",N219)))</formula>
    </cfRule>
    <cfRule type="containsText" dxfId="1842" priority="1848" operator="containsText" text="barely alive">
      <formula>NOT(ISERROR(SEARCH("barely alive",N219)))</formula>
    </cfRule>
    <cfRule type="containsText" dxfId="1841" priority="1849" operator="containsText" text="2017samples">
      <formula>NOT(ISERROR(SEARCH("2017samples",N219)))</formula>
    </cfRule>
    <cfRule type="containsText" dxfId="1840" priority="1850" operator="containsText" text="platy">
      <formula>NOT(ISERROR(SEARCH("platy",N219)))</formula>
    </cfRule>
    <cfRule type="containsText" dxfId="1839" priority="1851" operator="containsText" text="gone">
      <formula>NOT(ISERROR(SEARCH("gone",N219)))</formula>
    </cfRule>
    <cfRule type="containsText" dxfId="1838" priority="1852" operator="containsText" text="dead">
      <formula>NOT(ISERROR(SEARCH("dead",N219)))</formula>
    </cfRule>
    <cfRule type="containsText" dxfId="1837" priority="1853" operator="containsText" text="bleaching2">
      <formula>NOT(ISERROR(SEARCH("bleaching2",N219)))</formula>
    </cfRule>
    <cfRule type="containsText" dxfId="1836" priority="1854" operator="containsText" text="compartment">
      <formula>NOT(ISERROR(SEARCH("compartment",N219)))</formula>
    </cfRule>
  </conditionalFormatting>
  <conditionalFormatting sqref="N227:N228 N232">
    <cfRule type="containsText" dxfId="1835" priority="1837" operator="containsText" text="symbio_micro">
      <formula>NOT(ISERROR(SEARCH("symbio_micro",N227)))</formula>
    </cfRule>
    <cfRule type="containsText" dxfId="1834" priority="1838" operator="containsText" text="bleaching3_2018run">
      <formula>NOT(ISERROR(SEARCH("bleaching3_2018run",N227)))</formula>
    </cfRule>
    <cfRule type="containsText" dxfId="1833" priority="1839" operator="containsText" text="barely alive">
      <formula>NOT(ISERROR(SEARCH("barely alive",N227)))</formula>
    </cfRule>
    <cfRule type="containsText" dxfId="1832" priority="1840" operator="containsText" text="2017samples">
      <formula>NOT(ISERROR(SEARCH("2017samples",N227)))</formula>
    </cfRule>
    <cfRule type="containsText" dxfId="1831" priority="1841" operator="containsText" text="platy">
      <formula>NOT(ISERROR(SEARCH("platy",N227)))</formula>
    </cfRule>
    <cfRule type="containsText" dxfId="1830" priority="1842" operator="containsText" text="gone">
      <formula>NOT(ISERROR(SEARCH("gone",N227)))</formula>
    </cfRule>
    <cfRule type="containsText" dxfId="1829" priority="1843" operator="containsText" text="dead">
      <formula>NOT(ISERROR(SEARCH("dead",N227)))</formula>
    </cfRule>
    <cfRule type="containsText" dxfId="1828" priority="1844" operator="containsText" text="bleaching2">
      <formula>NOT(ISERROR(SEARCH("bleaching2",N227)))</formula>
    </cfRule>
    <cfRule type="containsText" dxfId="1827" priority="1845" operator="containsText" text="compartment">
      <formula>NOT(ISERROR(SEARCH("compartment",N227)))</formula>
    </cfRule>
  </conditionalFormatting>
  <conditionalFormatting sqref="N234:N235 N241:N242">
    <cfRule type="containsText" dxfId="1826" priority="1828" operator="containsText" text="symbio_micro">
      <formula>NOT(ISERROR(SEARCH("symbio_micro",N234)))</formula>
    </cfRule>
    <cfRule type="containsText" dxfId="1825" priority="1829" operator="containsText" text="bleaching3_2018run">
      <formula>NOT(ISERROR(SEARCH("bleaching3_2018run",N234)))</formula>
    </cfRule>
    <cfRule type="containsText" dxfId="1824" priority="1830" operator="containsText" text="barely alive">
      <formula>NOT(ISERROR(SEARCH("barely alive",N234)))</formula>
    </cfRule>
    <cfRule type="containsText" dxfId="1823" priority="1831" operator="containsText" text="2017samples">
      <formula>NOT(ISERROR(SEARCH("2017samples",N234)))</formula>
    </cfRule>
    <cfRule type="containsText" dxfId="1822" priority="1832" operator="containsText" text="platy">
      <formula>NOT(ISERROR(SEARCH("platy",N234)))</formula>
    </cfRule>
    <cfRule type="containsText" dxfId="1821" priority="1833" operator="containsText" text="gone">
      <formula>NOT(ISERROR(SEARCH("gone",N234)))</formula>
    </cfRule>
    <cfRule type="containsText" dxfId="1820" priority="1834" operator="containsText" text="dead">
      <formula>NOT(ISERROR(SEARCH("dead",N234)))</formula>
    </cfRule>
    <cfRule type="containsText" dxfId="1819" priority="1835" operator="containsText" text="bleaching2">
      <formula>NOT(ISERROR(SEARCH("bleaching2",N234)))</formula>
    </cfRule>
    <cfRule type="containsText" dxfId="1818" priority="1836" operator="containsText" text="compartment">
      <formula>NOT(ISERROR(SEARCH("compartment",N234)))</formula>
    </cfRule>
  </conditionalFormatting>
  <conditionalFormatting sqref="N245:N270">
    <cfRule type="containsText" dxfId="1817" priority="1819" operator="containsText" text="symbio_micro">
      <formula>NOT(ISERROR(SEARCH("symbio_micro",N245)))</formula>
    </cfRule>
    <cfRule type="containsText" dxfId="1816" priority="1820" operator="containsText" text="bleaching3_2018run">
      <formula>NOT(ISERROR(SEARCH("bleaching3_2018run",N245)))</formula>
    </cfRule>
    <cfRule type="containsText" dxfId="1815" priority="1821" operator="containsText" text="barely alive">
      <formula>NOT(ISERROR(SEARCH("barely alive",N245)))</formula>
    </cfRule>
    <cfRule type="containsText" dxfId="1814" priority="1822" operator="containsText" text="2017samples">
      <formula>NOT(ISERROR(SEARCH("2017samples",N245)))</formula>
    </cfRule>
    <cfRule type="containsText" dxfId="1813" priority="1823" operator="containsText" text="platy">
      <formula>NOT(ISERROR(SEARCH("platy",N245)))</formula>
    </cfRule>
    <cfRule type="containsText" dxfId="1812" priority="1824" operator="containsText" text="gone">
      <formula>NOT(ISERROR(SEARCH("gone",N245)))</formula>
    </cfRule>
    <cfRule type="containsText" dxfId="1811" priority="1825" operator="containsText" text="dead">
      <formula>NOT(ISERROR(SEARCH("dead",N245)))</formula>
    </cfRule>
    <cfRule type="containsText" dxfId="1810" priority="1826" operator="containsText" text="bleaching2">
      <formula>NOT(ISERROR(SEARCH("bleaching2",N245)))</formula>
    </cfRule>
    <cfRule type="containsText" dxfId="1809" priority="1827" operator="containsText" text="compartment">
      <formula>NOT(ISERROR(SEARCH("compartment",N245)))</formula>
    </cfRule>
  </conditionalFormatting>
  <conditionalFormatting sqref="N271:N295">
    <cfRule type="containsText" dxfId="1808" priority="1810" operator="containsText" text="symbio_micro">
      <formula>NOT(ISERROR(SEARCH("symbio_micro",N271)))</formula>
    </cfRule>
    <cfRule type="containsText" dxfId="1807" priority="1811" operator="containsText" text="bleaching3_2018run">
      <formula>NOT(ISERROR(SEARCH("bleaching3_2018run",N271)))</formula>
    </cfRule>
    <cfRule type="containsText" dxfId="1806" priority="1812" operator="containsText" text="barely alive">
      <formula>NOT(ISERROR(SEARCH("barely alive",N271)))</formula>
    </cfRule>
    <cfRule type="containsText" dxfId="1805" priority="1813" operator="containsText" text="2017samples">
      <formula>NOT(ISERROR(SEARCH("2017samples",N271)))</formula>
    </cfRule>
    <cfRule type="containsText" dxfId="1804" priority="1814" operator="containsText" text="platy">
      <formula>NOT(ISERROR(SEARCH("platy",N271)))</formula>
    </cfRule>
    <cfRule type="containsText" dxfId="1803" priority="1815" operator="containsText" text="gone">
      <formula>NOT(ISERROR(SEARCH("gone",N271)))</formula>
    </cfRule>
    <cfRule type="containsText" dxfId="1802" priority="1816" operator="containsText" text="dead">
      <formula>NOT(ISERROR(SEARCH("dead",N271)))</formula>
    </cfRule>
    <cfRule type="containsText" dxfId="1801" priority="1817" operator="containsText" text="bleaching2">
      <formula>NOT(ISERROR(SEARCH("bleaching2",N271)))</formula>
    </cfRule>
    <cfRule type="containsText" dxfId="1800" priority="1818" operator="containsText" text="compartment">
      <formula>NOT(ISERROR(SEARCH("compartment",N271)))</formula>
    </cfRule>
  </conditionalFormatting>
  <conditionalFormatting sqref="N296:N325">
    <cfRule type="containsText" dxfId="1799" priority="1801" operator="containsText" text="symbio_micro">
      <formula>NOT(ISERROR(SEARCH("symbio_micro",N296)))</formula>
    </cfRule>
    <cfRule type="containsText" dxfId="1798" priority="1802" operator="containsText" text="bleaching3_2018run">
      <formula>NOT(ISERROR(SEARCH("bleaching3_2018run",N296)))</formula>
    </cfRule>
    <cfRule type="containsText" dxfId="1797" priority="1803" operator="containsText" text="barely alive">
      <formula>NOT(ISERROR(SEARCH("barely alive",N296)))</formula>
    </cfRule>
    <cfRule type="containsText" dxfId="1796" priority="1804" operator="containsText" text="2017samples">
      <formula>NOT(ISERROR(SEARCH("2017samples",N296)))</formula>
    </cfRule>
    <cfRule type="containsText" dxfId="1795" priority="1805" operator="containsText" text="platy">
      <formula>NOT(ISERROR(SEARCH("platy",N296)))</formula>
    </cfRule>
    <cfRule type="containsText" dxfId="1794" priority="1806" operator="containsText" text="gone">
      <formula>NOT(ISERROR(SEARCH("gone",N296)))</formula>
    </cfRule>
    <cfRule type="containsText" dxfId="1793" priority="1807" operator="containsText" text="dead">
      <formula>NOT(ISERROR(SEARCH("dead",N296)))</formula>
    </cfRule>
    <cfRule type="containsText" dxfId="1792" priority="1808" operator="containsText" text="bleaching2">
      <formula>NOT(ISERROR(SEARCH("bleaching2",N296)))</formula>
    </cfRule>
    <cfRule type="containsText" dxfId="1791" priority="1809" operator="containsText" text="compartment">
      <formula>NOT(ISERROR(SEARCH("compartment",N296)))</formula>
    </cfRule>
  </conditionalFormatting>
  <conditionalFormatting sqref="N326:N333">
    <cfRule type="containsText" dxfId="1790" priority="1792" operator="containsText" text="symbio_micro">
      <formula>NOT(ISERROR(SEARCH("symbio_micro",N326)))</formula>
    </cfRule>
    <cfRule type="containsText" dxfId="1789" priority="1793" operator="containsText" text="bleaching3_2018run">
      <formula>NOT(ISERROR(SEARCH("bleaching3_2018run",N326)))</formula>
    </cfRule>
    <cfRule type="containsText" dxfId="1788" priority="1794" operator="containsText" text="barely alive">
      <formula>NOT(ISERROR(SEARCH("barely alive",N326)))</formula>
    </cfRule>
    <cfRule type="containsText" dxfId="1787" priority="1795" operator="containsText" text="2017samples">
      <formula>NOT(ISERROR(SEARCH("2017samples",N326)))</formula>
    </cfRule>
    <cfRule type="containsText" dxfId="1786" priority="1796" operator="containsText" text="platy">
      <formula>NOT(ISERROR(SEARCH("platy",N326)))</formula>
    </cfRule>
    <cfRule type="containsText" dxfId="1785" priority="1797" operator="containsText" text="gone">
      <formula>NOT(ISERROR(SEARCH("gone",N326)))</formula>
    </cfRule>
    <cfRule type="containsText" dxfId="1784" priority="1798" operator="containsText" text="dead">
      <formula>NOT(ISERROR(SEARCH("dead",N326)))</formula>
    </cfRule>
    <cfRule type="containsText" dxfId="1783" priority="1799" operator="containsText" text="bleaching2">
      <formula>NOT(ISERROR(SEARCH("bleaching2",N326)))</formula>
    </cfRule>
    <cfRule type="containsText" dxfId="1782" priority="1800" operator="containsText" text="compartment">
      <formula>NOT(ISERROR(SEARCH("compartment",N326)))</formula>
    </cfRule>
  </conditionalFormatting>
  <conditionalFormatting sqref="N335:N337 N344:N357 N359:N373 N339:N342">
    <cfRule type="containsText" dxfId="1781" priority="1783" operator="containsText" text="symbio_micro">
      <formula>NOT(ISERROR(SEARCH("symbio_micro",N335)))</formula>
    </cfRule>
    <cfRule type="containsText" dxfId="1780" priority="1784" operator="containsText" text="bleaching3_2018run">
      <formula>NOT(ISERROR(SEARCH("bleaching3_2018run",N335)))</formula>
    </cfRule>
    <cfRule type="containsText" dxfId="1779" priority="1785" operator="containsText" text="barely alive">
      <formula>NOT(ISERROR(SEARCH("barely alive",N335)))</formula>
    </cfRule>
    <cfRule type="containsText" dxfId="1778" priority="1786" operator="containsText" text="2017samples">
      <formula>NOT(ISERROR(SEARCH("2017samples",N335)))</formula>
    </cfRule>
    <cfRule type="containsText" dxfId="1777" priority="1787" operator="containsText" text="platy">
      <formula>NOT(ISERROR(SEARCH("platy",N335)))</formula>
    </cfRule>
    <cfRule type="containsText" dxfId="1776" priority="1788" operator="containsText" text="gone">
      <formula>NOT(ISERROR(SEARCH("gone",N335)))</formula>
    </cfRule>
    <cfRule type="containsText" dxfId="1775" priority="1789" operator="containsText" text="dead">
      <formula>NOT(ISERROR(SEARCH("dead",N335)))</formula>
    </cfRule>
    <cfRule type="containsText" dxfId="1774" priority="1790" operator="containsText" text="bleaching2">
      <formula>NOT(ISERROR(SEARCH("bleaching2",N335)))</formula>
    </cfRule>
    <cfRule type="containsText" dxfId="1773" priority="1791" operator="containsText" text="compartment">
      <formula>NOT(ISERROR(SEARCH("compartment",N335)))</formula>
    </cfRule>
  </conditionalFormatting>
  <conditionalFormatting sqref="N375:N393">
    <cfRule type="containsText" dxfId="1772" priority="1774" operator="containsText" text="symbio_micro">
      <formula>NOT(ISERROR(SEARCH("symbio_micro",N375)))</formula>
    </cfRule>
    <cfRule type="containsText" dxfId="1771" priority="1775" operator="containsText" text="bleaching3_2018run">
      <formula>NOT(ISERROR(SEARCH("bleaching3_2018run",N375)))</formula>
    </cfRule>
    <cfRule type="containsText" dxfId="1770" priority="1776" operator="containsText" text="barely alive">
      <formula>NOT(ISERROR(SEARCH("barely alive",N375)))</formula>
    </cfRule>
    <cfRule type="containsText" dxfId="1769" priority="1777" operator="containsText" text="2017samples">
      <formula>NOT(ISERROR(SEARCH("2017samples",N375)))</formula>
    </cfRule>
    <cfRule type="containsText" dxfId="1768" priority="1778" operator="containsText" text="platy">
      <formula>NOT(ISERROR(SEARCH("platy",N375)))</formula>
    </cfRule>
    <cfRule type="containsText" dxfId="1767" priority="1779" operator="containsText" text="gone">
      <formula>NOT(ISERROR(SEARCH("gone",N375)))</formula>
    </cfRule>
    <cfRule type="containsText" dxfId="1766" priority="1780" operator="containsText" text="dead">
      <formula>NOT(ISERROR(SEARCH("dead",N375)))</formula>
    </cfRule>
    <cfRule type="containsText" dxfId="1765" priority="1781" operator="containsText" text="bleaching2">
      <formula>NOT(ISERROR(SEARCH("bleaching2",N375)))</formula>
    </cfRule>
    <cfRule type="containsText" dxfId="1764" priority="1782" operator="containsText" text="compartment">
      <formula>NOT(ISERROR(SEARCH("compartment",N375)))</formula>
    </cfRule>
  </conditionalFormatting>
  <conditionalFormatting sqref="N395:N400 N402:N405">
    <cfRule type="containsText" dxfId="1763" priority="1765" operator="containsText" text="symbio_micro">
      <formula>NOT(ISERROR(SEARCH("symbio_micro",N395)))</formula>
    </cfRule>
    <cfRule type="containsText" dxfId="1762" priority="1766" operator="containsText" text="bleaching3_2018run">
      <formula>NOT(ISERROR(SEARCH("bleaching3_2018run",N395)))</formula>
    </cfRule>
    <cfRule type="containsText" dxfId="1761" priority="1767" operator="containsText" text="barely alive">
      <formula>NOT(ISERROR(SEARCH("barely alive",N395)))</formula>
    </cfRule>
    <cfRule type="containsText" dxfId="1760" priority="1768" operator="containsText" text="2017samples">
      <formula>NOT(ISERROR(SEARCH("2017samples",N395)))</formula>
    </cfRule>
    <cfRule type="containsText" dxfId="1759" priority="1769" operator="containsText" text="platy">
      <formula>NOT(ISERROR(SEARCH("platy",N395)))</formula>
    </cfRule>
    <cfRule type="containsText" dxfId="1758" priority="1770" operator="containsText" text="gone">
      <formula>NOT(ISERROR(SEARCH("gone",N395)))</formula>
    </cfRule>
    <cfRule type="containsText" dxfId="1757" priority="1771" operator="containsText" text="dead">
      <formula>NOT(ISERROR(SEARCH("dead",N395)))</formula>
    </cfRule>
    <cfRule type="containsText" dxfId="1756" priority="1772" operator="containsText" text="bleaching2">
      <formula>NOT(ISERROR(SEARCH("bleaching2",N395)))</formula>
    </cfRule>
    <cfRule type="containsText" dxfId="1755" priority="1773" operator="containsText" text="compartment">
      <formula>NOT(ISERROR(SEARCH("compartment",N395)))</formula>
    </cfRule>
  </conditionalFormatting>
  <conditionalFormatting sqref="N407:N419">
    <cfRule type="containsText" dxfId="1754" priority="1756" operator="containsText" text="symbio_micro">
      <formula>NOT(ISERROR(SEARCH("symbio_micro",N407)))</formula>
    </cfRule>
    <cfRule type="containsText" dxfId="1753" priority="1757" operator="containsText" text="bleaching3_2018run">
      <formula>NOT(ISERROR(SEARCH("bleaching3_2018run",N407)))</formula>
    </cfRule>
    <cfRule type="containsText" dxfId="1752" priority="1758" operator="containsText" text="barely alive">
      <formula>NOT(ISERROR(SEARCH("barely alive",N407)))</formula>
    </cfRule>
    <cfRule type="containsText" dxfId="1751" priority="1759" operator="containsText" text="2017samples">
      <formula>NOT(ISERROR(SEARCH("2017samples",N407)))</formula>
    </cfRule>
    <cfRule type="containsText" dxfId="1750" priority="1760" operator="containsText" text="platy">
      <formula>NOT(ISERROR(SEARCH("platy",N407)))</formula>
    </cfRule>
    <cfRule type="containsText" dxfId="1749" priority="1761" operator="containsText" text="gone">
      <formula>NOT(ISERROR(SEARCH("gone",N407)))</formula>
    </cfRule>
    <cfRule type="containsText" dxfId="1748" priority="1762" operator="containsText" text="dead">
      <formula>NOT(ISERROR(SEARCH("dead",N407)))</formula>
    </cfRule>
    <cfRule type="containsText" dxfId="1747" priority="1763" operator="containsText" text="bleaching2">
      <formula>NOT(ISERROR(SEARCH("bleaching2",N407)))</formula>
    </cfRule>
    <cfRule type="containsText" dxfId="1746" priority="1764" operator="containsText" text="compartment">
      <formula>NOT(ISERROR(SEARCH("compartment",N407)))</formula>
    </cfRule>
  </conditionalFormatting>
  <conditionalFormatting sqref="N421:N426">
    <cfRule type="containsText" dxfId="1745" priority="1747" operator="containsText" text="symbio_micro">
      <formula>NOT(ISERROR(SEARCH("symbio_micro",N421)))</formula>
    </cfRule>
    <cfRule type="containsText" dxfId="1744" priority="1748" operator="containsText" text="bleaching3_2018run">
      <formula>NOT(ISERROR(SEARCH("bleaching3_2018run",N421)))</formula>
    </cfRule>
    <cfRule type="containsText" dxfId="1743" priority="1749" operator="containsText" text="barely alive">
      <formula>NOT(ISERROR(SEARCH("barely alive",N421)))</formula>
    </cfRule>
    <cfRule type="containsText" dxfId="1742" priority="1750" operator="containsText" text="2017samples">
      <formula>NOT(ISERROR(SEARCH("2017samples",N421)))</formula>
    </cfRule>
    <cfRule type="containsText" dxfId="1741" priority="1751" operator="containsText" text="platy">
      <formula>NOT(ISERROR(SEARCH("platy",N421)))</formula>
    </cfRule>
    <cfRule type="containsText" dxfId="1740" priority="1752" operator="containsText" text="gone">
      <formula>NOT(ISERROR(SEARCH("gone",N421)))</formula>
    </cfRule>
    <cfRule type="containsText" dxfId="1739" priority="1753" operator="containsText" text="dead">
      <formula>NOT(ISERROR(SEARCH("dead",N421)))</formula>
    </cfRule>
    <cfRule type="containsText" dxfId="1738" priority="1754" operator="containsText" text="bleaching2">
      <formula>NOT(ISERROR(SEARCH("bleaching2",N421)))</formula>
    </cfRule>
    <cfRule type="containsText" dxfId="1737" priority="1755" operator="containsText" text="compartment">
      <formula>NOT(ISERROR(SEARCH("compartment",N421)))</formula>
    </cfRule>
  </conditionalFormatting>
  <conditionalFormatting sqref="N428:N434">
    <cfRule type="containsText" dxfId="1736" priority="1738" operator="containsText" text="symbio_micro">
      <formula>NOT(ISERROR(SEARCH("symbio_micro",N428)))</formula>
    </cfRule>
    <cfRule type="containsText" dxfId="1735" priority="1739" operator="containsText" text="bleaching3_2018run">
      <formula>NOT(ISERROR(SEARCH("bleaching3_2018run",N428)))</formula>
    </cfRule>
    <cfRule type="containsText" dxfId="1734" priority="1740" operator="containsText" text="barely alive">
      <formula>NOT(ISERROR(SEARCH("barely alive",N428)))</formula>
    </cfRule>
    <cfRule type="containsText" dxfId="1733" priority="1741" operator="containsText" text="2017samples">
      <formula>NOT(ISERROR(SEARCH("2017samples",N428)))</formula>
    </cfRule>
    <cfRule type="containsText" dxfId="1732" priority="1742" operator="containsText" text="platy">
      <formula>NOT(ISERROR(SEARCH("platy",N428)))</formula>
    </cfRule>
    <cfRule type="containsText" dxfId="1731" priority="1743" operator="containsText" text="gone">
      <formula>NOT(ISERROR(SEARCH("gone",N428)))</formula>
    </cfRule>
    <cfRule type="containsText" dxfId="1730" priority="1744" operator="containsText" text="dead">
      <formula>NOT(ISERROR(SEARCH("dead",N428)))</formula>
    </cfRule>
    <cfRule type="containsText" dxfId="1729" priority="1745" operator="containsText" text="bleaching2">
      <formula>NOT(ISERROR(SEARCH("bleaching2",N428)))</formula>
    </cfRule>
    <cfRule type="containsText" dxfId="1728" priority="1746" operator="containsText" text="compartment">
      <formula>NOT(ISERROR(SEARCH("compartment",N428)))</formula>
    </cfRule>
  </conditionalFormatting>
  <conditionalFormatting sqref="N437:N451">
    <cfRule type="containsText" dxfId="1727" priority="1729" operator="containsText" text="symbio_micro">
      <formula>NOT(ISERROR(SEARCH("symbio_micro",N437)))</formula>
    </cfRule>
    <cfRule type="containsText" dxfId="1726" priority="1730" operator="containsText" text="bleaching3_2018run">
      <formula>NOT(ISERROR(SEARCH("bleaching3_2018run",N437)))</formula>
    </cfRule>
    <cfRule type="containsText" dxfId="1725" priority="1731" operator="containsText" text="barely alive">
      <formula>NOT(ISERROR(SEARCH("barely alive",N437)))</formula>
    </cfRule>
    <cfRule type="containsText" dxfId="1724" priority="1732" operator="containsText" text="2017samples">
      <formula>NOT(ISERROR(SEARCH("2017samples",N437)))</formula>
    </cfRule>
    <cfRule type="containsText" dxfId="1723" priority="1733" operator="containsText" text="platy">
      <formula>NOT(ISERROR(SEARCH("platy",N437)))</formula>
    </cfRule>
    <cfRule type="containsText" dxfId="1722" priority="1734" operator="containsText" text="gone">
      <formula>NOT(ISERROR(SEARCH("gone",N437)))</formula>
    </cfRule>
    <cfRule type="containsText" dxfId="1721" priority="1735" operator="containsText" text="dead">
      <formula>NOT(ISERROR(SEARCH("dead",N437)))</formula>
    </cfRule>
    <cfRule type="containsText" dxfId="1720" priority="1736" operator="containsText" text="bleaching2">
      <formula>NOT(ISERROR(SEARCH("bleaching2",N437)))</formula>
    </cfRule>
    <cfRule type="containsText" dxfId="1719" priority="1737" operator="containsText" text="compartment">
      <formula>NOT(ISERROR(SEARCH("compartment",N437)))</formula>
    </cfRule>
  </conditionalFormatting>
  <conditionalFormatting sqref="N452:N460">
    <cfRule type="containsText" dxfId="1718" priority="1720" operator="containsText" text="symbio_micro">
      <formula>NOT(ISERROR(SEARCH("symbio_micro",N452)))</formula>
    </cfRule>
    <cfRule type="containsText" dxfId="1717" priority="1721" operator="containsText" text="bleaching3_2018run">
      <formula>NOT(ISERROR(SEARCH("bleaching3_2018run",N452)))</formula>
    </cfRule>
    <cfRule type="containsText" dxfId="1716" priority="1722" operator="containsText" text="barely alive">
      <formula>NOT(ISERROR(SEARCH("barely alive",N452)))</formula>
    </cfRule>
    <cfRule type="containsText" dxfId="1715" priority="1723" operator="containsText" text="2017samples">
      <formula>NOT(ISERROR(SEARCH("2017samples",N452)))</formula>
    </cfRule>
    <cfRule type="containsText" dxfId="1714" priority="1724" operator="containsText" text="platy">
      <formula>NOT(ISERROR(SEARCH("platy",N452)))</formula>
    </cfRule>
    <cfRule type="containsText" dxfId="1713" priority="1725" operator="containsText" text="gone">
      <formula>NOT(ISERROR(SEARCH("gone",N452)))</formula>
    </cfRule>
    <cfRule type="containsText" dxfId="1712" priority="1726" operator="containsText" text="dead">
      <formula>NOT(ISERROR(SEARCH("dead",N452)))</formula>
    </cfRule>
    <cfRule type="containsText" dxfId="1711" priority="1727" operator="containsText" text="bleaching2">
      <formula>NOT(ISERROR(SEARCH("bleaching2",N452)))</formula>
    </cfRule>
    <cfRule type="containsText" dxfId="1710" priority="1728" operator="containsText" text="compartment">
      <formula>NOT(ISERROR(SEARCH("compartment",N452)))</formula>
    </cfRule>
  </conditionalFormatting>
  <conditionalFormatting sqref="N462:N490">
    <cfRule type="containsText" dxfId="1709" priority="1711" operator="containsText" text="symbio_micro">
      <formula>NOT(ISERROR(SEARCH("symbio_micro",N462)))</formula>
    </cfRule>
    <cfRule type="containsText" dxfId="1708" priority="1712" operator="containsText" text="bleaching3_2018run">
      <formula>NOT(ISERROR(SEARCH("bleaching3_2018run",N462)))</formula>
    </cfRule>
    <cfRule type="containsText" dxfId="1707" priority="1713" operator="containsText" text="barely alive">
      <formula>NOT(ISERROR(SEARCH("barely alive",N462)))</formula>
    </cfRule>
    <cfRule type="containsText" dxfId="1706" priority="1714" operator="containsText" text="2017samples">
      <formula>NOT(ISERROR(SEARCH("2017samples",N462)))</formula>
    </cfRule>
    <cfRule type="containsText" dxfId="1705" priority="1715" operator="containsText" text="platy">
      <formula>NOT(ISERROR(SEARCH("platy",N462)))</formula>
    </cfRule>
    <cfRule type="containsText" dxfId="1704" priority="1716" operator="containsText" text="gone">
      <formula>NOT(ISERROR(SEARCH("gone",N462)))</formula>
    </cfRule>
    <cfRule type="containsText" dxfId="1703" priority="1717" operator="containsText" text="dead">
      <formula>NOT(ISERROR(SEARCH("dead",N462)))</formula>
    </cfRule>
    <cfRule type="containsText" dxfId="1702" priority="1718" operator="containsText" text="bleaching2">
      <formula>NOT(ISERROR(SEARCH("bleaching2",N462)))</formula>
    </cfRule>
    <cfRule type="containsText" dxfId="1701" priority="1719" operator="containsText" text="compartment">
      <formula>NOT(ISERROR(SEARCH("compartment",N462)))</formula>
    </cfRule>
  </conditionalFormatting>
  <conditionalFormatting sqref="N491:N501 N503:N516 N518:N519">
    <cfRule type="containsText" dxfId="1700" priority="1702" operator="containsText" text="symbio_micro">
      <formula>NOT(ISERROR(SEARCH("symbio_micro",N491)))</formula>
    </cfRule>
    <cfRule type="containsText" dxfId="1699" priority="1703" operator="containsText" text="bleaching3_2018run">
      <formula>NOT(ISERROR(SEARCH("bleaching3_2018run",N491)))</formula>
    </cfRule>
    <cfRule type="containsText" dxfId="1698" priority="1704" operator="containsText" text="barely alive">
      <formula>NOT(ISERROR(SEARCH("barely alive",N491)))</formula>
    </cfRule>
    <cfRule type="containsText" dxfId="1697" priority="1705" operator="containsText" text="2017samples">
      <formula>NOT(ISERROR(SEARCH("2017samples",N491)))</formula>
    </cfRule>
    <cfRule type="containsText" dxfId="1696" priority="1706" operator="containsText" text="platy">
      <formula>NOT(ISERROR(SEARCH("platy",N491)))</formula>
    </cfRule>
    <cfRule type="containsText" dxfId="1695" priority="1707" operator="containsText" text="gone">
      <formula>NOT(ISERROR(SEARCH("gone",N491)))</formula>
    </cfRule>
    <cfRule type="containsText" dxfId="1694" priority="1708" operator="containsText" text="dead">
      <formula>NOT(ISERROR(SEARCH("dead",N491)))</formula>
    </cfRule>
    <cfRule type="containsText" dxfId="1693" priority="1709" operator="containsText" text="bleaching2">
      <formula>NOT(ISERROR(SEARCH("bleaching2",N491)))</formula>
    </cfRule>
    <cfRule type="containsText" dxfId="1692" priority="1710" operator="containsText" text="compartment">
      <formula>NOT(ISERROR(SEARCH("compartment",N491)))</formula>
    </cfRule>
  </conditionalFormatting>
  <conditionalFormatting sqref="N521:N548">
    <cfRule type="containsText" dxfId="1691" priority="1693" operator="containsText" text="symbio_micro">
      <formula>NOT(ISERROR(SEARCH("symbio_micro",N521)))</formula>
    </cfRule>
    <cfRule type="containsText" dxfId="1690" priority="1694" operator="containsText" text="bleaching3_2018run">
      <formula>NOT(ISERROR(SEARCH("bleaching3_2018run",N521)))</formula>
    </cfRule>
    <cfRule type="containsText" dxfId="1689" priority="1695" operator="containsText" text="barely alive">
      <formula>NOT(ISERROR(SEARCH("barely alive",N521)))</formula>
    </cfRule>
    <cfRule type="containsText" dxfId="1688" priority="1696" operator="containsText" text="2017samples">
      <formula>NOT(ISERROR(SEARCH("2017samples",N521)))</formula>
    </cfRule>
    <cfRule type="containsText" dxfId="1687" priority="1697" operator="containsText" text="platy">
      <formula>NOT(ISERROR(SEARCH("platy",N521)))</formula>
    </cfRule>
    <cfRule type="containsText" dxfId="1686" priority="1698" operator="containsText" text="gone">
      <formula>NOT(ISERROR(SEARCH("gone",N521)))</formula>
    </cfRule>
    <cfRule type="containsText" dxfId="1685" priority="1699" operator="containsText" text="dead">
      <formula>NOT(ISERROR(SEARCH("dead",N521)))</formula>
    </cfRule>
    <cfRule type="containsText" dxfId="1684" priority="1700" operator="containsText" text="bleaching2">
      <formula>NOT(ISERROR(SEARCH("bleaching2",N521)))</formula>
    </cfRule>
    <cfRule type="containsText" dxfId="1683" priority="1701" operator="containsText" text="compartment">
      <formula>NOT(ISERROR(SEARCH("compartment",N521)))</formula>
    </cfRule>
  </conditionalFormatting>
  <conditionalFormatting sqref="N549:N575">
    <cfRule type="containsText" dxfId="1682" priority="1684" operator="containsText" text="symbio_micro">
      <formula>NOT(ISERROR(SEARCH("symbio_micro",N549)))</formula>
    </cfRule>
    <cfRule type="containsText" dxfId="1681" priority="1685" operator="containsText" text="bleaching3_2018run">
      <formula>NOT(ISERROR(SEARCH("bleaching3_2018run",N549)))</formula>
    </cfRule>
    <cfRule type="containsText" dxfId="1680" priority="1686" operator="containsText" text="barely alive">
      <formula>NOT(ISERROR(SEARCH("barely alive",N549)))</formula>
    </cfRule>
    <cfRule type="containsText" dxfId="1679" priority="1687" operator="containsText" text="2017samples">
      <formula>NOT(ISERROR(SEARCH("2017samples",N549)))</formula>
    </cfRule>
    <cfRule type="containsText" dxfId="1678" priority="1688" operator="containsText" text="platy">
      <formula>NOT(ISERROR(SEARCH("platy",N549)))</formula>
    </cfRule>
    <cfRule type="containsText" dxfId="1677" priority="1689" operator="containsText" text="gone">
      <formula>NOT(ISERROR(SEARCH("gone",N549)))</formula>
    </cfRule>
    <cfRule type="containsText" dxfId="1676" priority="1690" operator="containsText" text="dead">
      <formula>NOT(ISERROR(SEARCH("dead",N549)))</formula>
    </cfRule>
    <cfRule type="containsText" dxfId="1675" priority="1691" operator="containsText" text="bleaching2">
      <formula>NOT(ISERROR(SEARCH("bleaching2",N549)))</formula>
    </cfRule>
    <cfRule type="containsText" dxfId="1674" priority="1692" operator="containsText" text="compartment">
      <formula>NOT(ISERROR(SEARCH("compartment",N549)))</formula>
    </cfRule>
  </conditionalFormatting>
  <conditionalFormatting sqref="N576:N595">
    <cfRule type="containsText" dxfId="1673" priority="1675" operator="containsText" text="symbio_micro">
      <formula>NOT(ISERROR(SEARCH("symbio_micro",N576)))</formula>
    </cfRule>
    <cfRule type="containsText" dxfId="1672" priority="1676" operator="containsText" text="bleaching3_2018run">
      <formula>NOT(ISERROR(SEARCH("bleaching3_2018run",N576)))</formula>
    </cfRule>
    <cfRule type="containsText" dxfId="1671" priority="1677" operator="containsText" text="barely alive">
      <formula>NOT(ISERROR(SEARCH("barely alive",N576)))</formula>
    </cfRule>
    <cfRule type="containsText" dxfId="1670" priority="1678" operator="containsText" text="2017samples">
      <formula>NOT(ISERROR(SEARCH("2017samples",N576)))</formula>
    </cfRule>
    <cfRule type="containsText" dxfId="1669" priority="1679" operator="containsText" text="platy">
      <formula>NOT(ISERROR(SEARCH("platy",N576)))</formula>
    </cfRule>
    <cfRule type="containsText" dxfId="1668" priority="1680" operator="containsText" text="gone">
      <formula>NOT(ISERROR(SEARCH("gone",N576)))</formula>
    </cfRule>
    <cfRule type="containsText" dxfId="1667" priority="1681" operator="containsText" text="dead">
      <formula>NOT(ISERROR(SEARCH("dead",N576)))</formula>
    </cfRule>
    <cfRule type="containsText" dxfId="1666" priority="1682" operator="containsText" text="bleaching2">
      <formula>NOT(ISERROR(SEARCH("bleaching2",N576)))</formula>
    </cfRule>
    <cfRule type="containsText" dxfId="1665" priority="1683" operator="containsText" text="compartment">
      <formula>NOT(ISERROR(SEARCH("compartment",N576)))</formula>
    </cfRule>
  </conditionalFormatting>
  <conditionalFormatting sqref="N597:N629">
    <cfRule type="containsText" dxfId="1664" priority="1666" operator="containsText" text="symbio_micro">
      <formula>NOT(ISERROR(SEARCH("symbio_micro",N597)))</formula>
    </cfRule>
    <cfRule type="containsText" dxfId="1663" priority="1667" operator="containsText" text="bleaching3_2018run">
      <formula>NOT(ISERROR(SEARCH("bleaching3_2018run",N597)))</formula>
    </cfRule>
    <cfRule type="containsText" dxfId="1662" priority="1668" operator="containsText" text="barely alive">
      <formula>NOT(ISERROR(SEARCH("barely alive",N597)))</formula>
    </cfRule>
    <cfRule type="containsText" dxfId="1661" priority="1669" operator="containsText" text="2017samples">
      <formula>NOT(ISERROR(SEARCH("2017samples",N597)))</formula>
    </cfRule>
    <cfRule type="containsText" dxfId="1660" priority="1670" operator="containsText" text="platy">
      <formula>NOT(ISERROR(SEARCH("platy",N597)))</formula>
    </cfRule>
    <cfRule type="containsText" dxfId="1659" priority="1671" operator="containsText" text="gone">
      <formula>NOT(ISERROR(SEARCH("gone",N597)))</formula>
    </cfRule>
    <cfRule type="containsText" dxfId="1658" priority="1672" operator="containsText" text="dead">
      <formula>NOT(ISERROR(SEARCH("dead",N597)))</formula>
    </cfRule>
    <cfRule type="containsText" dxfId="1657" priority="1673" operator="containsText" text="bleaching2">
      <formula>NOT(ISERROR(SEARCH("bleaching2",N597)))</formula>
    </cfRule>
    <cfRule type="containsText" dxfId="1656" priority="1674" operator="containsText" text="compartment">
      <formula>NOT(ISERROR(SEARCH("compartment",N597)))</formula>
    </cfRule>
  </conditionalFormatting>
  <conditionalFormatting sqref="N630:N661">
    <cfRule type="containsText" dxfId="1655" priority="1657" operator="containsText" text="symbio_micro">
      <formula>NOT(ISERROR(SEARCH("symbio_micro",N630)))</formula>
    </cfRule>
    <cfRule type="containsText" dxfId="1654" priority="1658" operator="containsText" text="bleaching3_2018run">
      <formula>NOT(ISERROR(SEARCH("bleaching3_2018run",N630)))</formula>
    </cfRule>
    <cfRule type="containsText" dxfId="1653" priority="1659" operator="containsText" text="barely alive">
      <formula>NOT(ISERROR(SEARCH("barely alive",N630)))</formula>
    </cfRule>
    <cfRule type="containsText" dxfId="1652" priority="1660" operator="containsText" text="2017samples">
      <formula>NOT(ISERROR(SEARCH("2017samples",N630)))</formula>
    </cfRule>
    <cfRule type="containsText" dxfId="1651" priority="1661" operator="containsText" text="platy">
      <formula>NOT(ISERROR(SEARCH("platy",N630)))</formula>
    </cfRule>
    <cfRule type="containsText" dxfId="1650" priority="1662" operator="containsText" text="gone">
      <formula>NOT(ISERROR(SEARCH("gone",N630)))</formula>
    </cfRule>
    <cfRule type="containsText" dxfId="1649" priority="1663" operator="containsText" text="dead">
      <formula>NOT(ISERROR(SEARCH("dead",N630)))</formula>
    </cfRule>
    <cfRule type="containsText" dxfId="1648" priority="1664" operator="containsText" text="bleaching2">
      <formula>NOT(ISERROR(SEARCH("bleaching2",N630)))</formula>
    </cfRule>
    <cfRule type="containsText" dxfId="1647" priority="1665" operator="containsText" text="compartment">
      <formula>NOT(ISERROR(SEARCH("compartment",N630)))</formula>
    </cfRule>
  </conditionalFormatting>
  <conditionalFormatting sqref="N662:N686">
    <cfRule type="containsText" dxfId="1646" priority="1648" operator="containsText" text="symbio_micro">
      <formula>NOT(ISERROR(SEARCH("symbio_micro",N662)))</formula>
    </cfRule>
    <cfRule type="containsText" dxfId="1645" priority="1649" operator="containsText" text="bleaching3_2018run">
      <formula>NOT(ISERROR(SEARCH("bleaching3_2018run",N662)))</formula>
    </cfRule>
    <cfRule type="containsText" dxfId="1644" priority="1650" operator="containsText" text="barely alive">
      <formula>NOT(ISERROR(SEARCH("barely alive",N662)))</formula>
    </cfRule>
    <cfRule type="containsText" dxfId="1643" priority="1651" operator="containsText" text="2017samples">
      <formula>NOT(ISERROR(SEARCH("2017samples",N662)))</formula>
    </cfRule>
    <cfRule type="containsText" dxfId="1642" priority="1652" operator="containsText" text="platy">
      <formula>NOT(ISERROR(SEARCH("platy",N662)))</formula>
    </cfRule>
    <cfRule type="containsText" dxfId="1641" priority="1653" operator="containsText" text="gone">
      <formula>NOT(ISERROR(SEARCH("gone",N662)))</formula>
    </cfRule>
    <cfRule type="containsText" dxfId="1640" priority="1654" operator="containsText" text="dead">
      <formula>NOT(ISERROR(SEARCH("dead",N662)))</formula>
    </cfRule>
    <cfRule type="containsText" dxfId="1639" priority="1655" operator="containsText" text="bleaching2">
      <formula>NOT(ISERROR(SEARCH("bleaching2",N662)))</formula>
    </cfRule>
    <cfRule type="containsText" dxfId="1638" priority="1656" operator="containsText" text="compartment">
      <formula>NOT(ISERROR(SEARCH("compartment",N662)))</formula>
    </cfRule>
  </conditionalFormatting>
  <conditionalFormatting sqref="N687:N696">
    <cfRule type="containsText" dxfId="1637" priority="1639" operator="containsText" text="symbio_micro">
      <formula>NOT(ISERROR(SEARCH("symbio_micro",N687)))</formula>
    </cfRule>
    <cfRule type="containsText" dxfId="1636" priority="1640" operator="containsText" text="bleaching3_2018run">
      <formula>NOT(ISERROR(SEARCH("bleaching3_2018run",N687)))</formula>
    </cfRule>
    <cfRule type="containsText" dxfId="1635" priority="1641" operator="containsText" text="barely alive">
      <formula>NOT(ISERROR(SEARCH("barely alive",N687)))</formula>
    </cfRule>
    <cfRule type="containsText" dxfId="1634" priority="1642" operator="containsText" text="2017samples">
      <formula>NOT(ISERROR(SEARCH("2017samples",N687)))</formula>
    </cfRule>
    <cfRule type="containsText" dxfId="1633" priority="1643" operator="containsText" text="platy">
      <formula>NOT(ISERROR(SEARCH("platy",N687)))</formula>
    </cfRule>
    <cfRule type="containsText" dxfId="1632" priority="1644" operator="containsText" text="gone">
      <formula>NOT(ISERROR(SEARCH("gone",N687)))</formula>
    </cfRule>
    <cfRule type="containsText" dxfId="1631" priority="1645" operator="containsText" text="dead">
      <formula>NOT(ISERROR(SEARCH("dead",N687)))</formula>
    </cfRule>
    <cfRule type="containsText" dxfId="1630" priority="1646" operator="containsText" text="bleaching2">
      <formula>NOT(ISERROR(SEARCH("bleaching2",N687)))</formula>
    </cfRule>
    <cfRule type="containsText" dxfId="1629" priority="1647" operator="containsText" text="compartment">
      <formula>NOT(ISERROR(SEARCH("compartment",N687)))</formula>
    </cfRule>
  </conditionalFormatting>
  <conditionalFormatting sqref="N698:N724">
    <cfRule type="containsText" dxfId="1628" priority="1630" operator="containsText" text="symbio_micro">
      <formula>NOT(ISERROR(SEARCH("symbio_micro",N698)))</formula>
    </cfRule>
    <cfRule type="containsText" dxfId="1627" priority="1631" operator="containsText" text="bleaching3_2018run">
      <formula>NOT(ISERROR(SEARCH("bleaching3_2018run",N698)))</formula>
    </cfRule>
    <cfRule type="containsText" dxfId="1626" priority="1632" operator="containsText" text="barely alive">
      <formula>NOT(ISERROR(SEARCH("barely alive",N698)))</formula>
    </cfRule>
    <cfRule type="containsText" dxfId="1625" priority="1633" operator="containsText" text="2017samples">
      <formula>NOT(ISERROR(SEARCH("2017samples",N698)))</formula>
    </cfRule>
    <cfRule type="containsText" dxfId="1624" priority="1634" operator="containsText" text="platy">
      <formula>NOT(ISERROR(SEARCH("platy",N698)))</formula>
    </cfRule>
    <cfRule type="containsText" dxfId="1623" priority="1635" operator="containsText" text="gone">
      <formula>NOT(ISERROR(SEARCH("gone",N698)))</formula>
    </cfRule>
    <cfRule type="containsText" dxfId="1622" priority="1636" operator="containsText" text="dead">
      <formula>NOT(ISERROR(SEARCH("dead",N698)))</formula>
    </cfRule>
    <cfRule type="containsText" dxfId="1621" priority="1637" operator="containsText" text="bleaching2">
      <formula>NOT(ISERROR(SEARCH("bleaching2",N698)))</formula>
    </cfRule>
    <cfRule type="containsText" dxfId="1620" priority="1638" operator="containsText" text="compartment">
      <formula>NOT(ISERROR(SEARCH("compartment",N698)))</formula>
    </cfRule>
  </conditionalFormatting>
  <conditionalFormatting sqref="N725">
    <cfRule type="containsText" dxfId="1619" priority="1621" operator="containsText" text="symbio_micro">
      <formula>NOT(ISERROR(SEARCH("symbio_micro",N725)))</formula>
    </cfRule>
    <cfRule type="containsText" dxfId="1618" priority="1622" operator="containsText" text="bleaching3_2018run">
      <formula>NOT(ISERROR(SEARCH("bleaching3_2018run",N725)))</formula>
    </cfRule>
    <cfRule type="containsText" dxfId="1617" priority="1623" operator="containsText" text="barely alive">
      <formula>NOT(ISERROR(SEARCH("barely alive",N725)))</formula>
    </cfRule>
    <cfRule type="containsText" dxfId="1616" priority="1624" operator="containsText" text="2017samples">
      <formula>NOT(ISERROR(SEARCH("2017samples",N725)))</formula>
    </cfRule>
    <cfRule type="containsText" dxfId="1615" priority="1625" operator="containsText" text="platy">
      <formula>NOT(ISERROR(SEARCH("platy",N725)))</formula>
    </cfRule>
    <cfRule type="containsText" dxfId="1614" priority="1626" operator="containsText" text="gone">
      <formula>NOT(ISERROR(SEARCH("gone",N725)))</formula>
    </cfRule>
    <cfRule type="containsText" dxfId="1613" priority="1627" operator="containsText" text="dead">
      <formula>NOT(ISERROR(SEARCH("dead",N725)))</formula>
    </cfRule>
    <cfRule type="containsText" dxfId="1612" priority="1628" operator="containsText" text="bleaching2">
      <formula>NOT(ISERROR(SEARCH("bleaching2",N725)))</formula>
    </cfRule>
    <cfRule type="containsText" dxfId="1611" priority="1629" operator="containsText" text="compartment">
      <formula>NOT(ISERROR(SEARCH("compartment",N725)))</formula>
    </cfRule>
  </conditionalFormatting>
  <conditionalFormatting sqref="N726">
    <cfRule type="containsText" dxfId="1610" priority="1612" operator="containsText" text="symbio_micro">
      <formula>NOT(ISERROR(SEARCH("symbio_micro",N726)))</formula>
    </cfRule>
    <cfRule type="containsText" dxfId="1609" priority="1613" operator="containsText" text="bleaching3_2018run">
      <formula>NOT(ISERROR(SEARCH("bleaching3_2018run",N726)))</formula>
    </cfRule>
    <cfRule type="containsText" dxfId="1608" priority="1614" operator="containsText" text="barely alive">
      <formula>NOT(ISERROR(SEARCH("barely alive",N726)))</formula>
    </cfRule>
    <cfRule type="containsText" dxfId="1607" priority="1615" operator="containsText" text="2017samples">
      <formula>NOT(ISERROR(SEARCH("2017samples",N726)))</formula>
    </cfRule>
    <cfRule type="containsText" dxfId="1606" priority="1616" operator="containsText" text="platy">
      <formula>NOT(ISERROR(SEARCH("platy",N726)))</formula>
    </cfRule>
    <cfRule type="containsText" dxfId="1605" priority="1617" operator="containsText" text="gone">
      <formula>NOT(ISERROR(SEARCH("gone",N726)))</formula>
    </cfRule>
    <cfRule type="containsText" dxfId="1604" priority="1618" operator="containsText" text="dead">
      <formula>NOT(ISERROR(SEARCH("dead",N726)))</formula>
    </cfRule>
    <cfRule type="containsText" dxfId="1603" priority="1619" operator="containsText" text="bleaching2">
      <formula>NOT(ISERROR(SEARCH("bleaching2",N726)))</formula>
    </cfRule>
    <cfRule type="containsText" dxfId="1602" priority="1620" operator="containsText" text="compartment">
      <formula>NOT(ISERROR(SEARCH("compartment",N726)))</formula>
    </cfRule>
  </conditionalFormatting>
  <conditionalFormatting sqref="N728:N758">
    <cfRule type="containsText" dxfId="1601" priority="1603" operator="containsText" text="symbio_micro">
      <formula>NOT(ISERROR(SEARCH("symbio_micro",N728)))</formula>
    </cfRule>
    <cfRule type="containsText" dxfId="1600" priority="1604" operator="containsText" text="bleaching3_2018run">
      <formula>NOT(ISERROR(SEARCH("bleaching3_2018run",N728)))</formula>
    </cfRule>
    <cfRule type="containsText" dxfId="1599" priority="1605" operator="containsText" text="barely alive">
      <formula>NOT(ISERROR(SEARCH("barely alive",N728)))</formula>
    </cfRule>
    <cfRule type="containsText" dxfId="1598" priority="1606" operator="containsText" text="2017samples">
      <formula>NOT(ISERROR(SEARCH("2017samples",N728)))</formula>
    </cfRule>
    <cfRule type="containsText" dxfId="1597" priority="1607" operator="containsText" text="platy">
      <formula>NOT(ISERROR(SEARCH("platy",N728)))</formula>
    </cfRule>
    <cfRule type="containsText" dxfId="1596" priority="1608" operator="containsText" text="gone">
      <formula>NOT(ISERROR(SEARCH("gone",N728)))</formula>
    </cfRule>
    <cfRule type="containsText" dxfId="1595" priority="1609" operator="containsText" text="dead">
      <formula>NOT(ISERROR(SEARCH("dead",N728)))</formula>
    </cfRule>
    <cfRule type="containsText" dxfId="1594" priority="1610" operator="containsText" text="bleaching2">
      <formula>NOT(ISERROR(SEARCH("bleaching2",N728)))</formula>
    </cfRule>
    <cfRule type="containsText" dxfId="1593" priority="1611" operator="containsText" text="compartment">
      <formula>NOT(ISERROR(SEARCH("compartment",N728)))</formula>
    </cfRule>
  </conditionalFormatting>
  <conditionalFormatting sqref="N759:N761">
    <cfRule type="containsText" dxfId="1592" priority="1594" operator="containsText" text="symbio_micro">
      <formula>NOT(ISERROR(SEARCH("symbio_micro",N759)))</formula>
    </cfRule>
    <cfRule type="containsText" dxfId="1591" priority="1595" operator="containsText" text="bleaching3_2018run">
      <formula>NOT(ISERROR(SEARCH("bleaching3_2018run",N759)))</formula>
    </cfRule>
    <cfRule type="containsText" dxfId="1590" priority="1596" operator="containsText" text="barely alive">
      <formula>NOT(ISERROR(SEARCH("barely alive",N759)))</formula>
    </cfRule>
    <cfRule type="containsText" dxfId="1589" priority="1597" operator="containsText" text="2017samples">
      <formula>NOT(ISERROR(SEARCH("2017samples",N759)))</formula>
    </cfRule>
    <cfRule type="containsText" dxfId="1588" priority="1598" operator="containsText" text="platy">
      <formula>NOT(ISERROR(SEARCH("platy",N759)))</formula>
    </cfRule>
    <cfRule type="containsText" dxfId="1587" priority="1599" operator="containsText" text="gone">
      <formula>NOT(ISERROR(SEARCH("gone",N759)))</formula>
    </cfRule>
    <cfRule type="containsText" dxfId="1586" priority="1600" operator="containsText" text="dead">
      <formula>NOT(ISERROR(SEARCH("dead",N759)))</formula>
    </cfRule>
    <cfRule type="containsText" dxfId="1585" priority="1601" operator="containsText" text="bleaching2">
      <formula>NOT(ISERROR(SEARCH("bleaching2",N759)))</formula>
    </cfRule>
    <cfRule type="containsText" dxfId="1584" priority="1602" operator="containsText" text="compartment">
      <formula>NOT(ISERROR(SEARCH("compartment",N759)))</formula>
    </cfRule>
  </conditionalFormatting>
  <conditionalFormatting sqref="N763:N773">
    <cfRule type="containsText" dxfId="1583" priority="1585" operator="containsText" text="symbio_micro">
      <formula>NOT(ISERROR(SEARCH("symbio_micro",N763)))</formula>
    </cfRule>
    <cfRule type="containsText" dxfId="1582" priority="1586" operator="containsText" text="bleaching3_2018run">
      <formula>NOT(ISERROR(SEARCH("bleaching3_2018run",N763)))</formula>
    </cfRule>
    <cfRule type="containsText" dxfId="1581" priority="1587" operator="containsText" text="barely alive">
      <formula>NOT(ISERROR(SEARCH("barely alive",N763)))</formula>
    </cfRule>
    <cfRule type="containsText" dxfId="1580" priority="1588" operator="containsText" text="2017samples">
      <formula>NOT(ISERROR(SEARCH("2017samples",N763)))</formula>
    </cfRule>
    <cfRule type="containsText" dxfId="1579" priority="1589" operator="containsText" text="platy">
      <formula>NOT(ISERROR(SEARCH("platy",N763)))</formula>
    </cfRule>
    <cfRule type="containsText" dxfId="1578" priority="1590" operator="containsText" text="gone">
      <formula>NOT(ISERROR(SEARCH("gone",N763)))</formula>
    </cfRule>
    <cfRule type="containsText" dxfId="1577" priority="1591" operator="containsText" text="dead">
      <formula>NOT(ISERROR(SEARCH("dead",N763)))</formula>
    </cfRule>
    <cfRule type="containsText" dxfId="1576" priority="1592" operator="containsText" text="bleaching2">
      <formula>NOT(ISERROR(SEARCH("bleaching2",N763)))</formula>
    </cfRule>
    <cfRule type="containsText" dxfId="1575" priority="1593" operator="containsText" text="compartment">
      <formula>NOT(ISERROR(SEARCH("compartment",N763)))</formula>
    </cfRule>
  </conditionalFormatting>
  <conditionalFormatting sqref="N787:N789">
    <cfRule type="containsText" dxfId="1574" priority="1567" operator="containsText" text="symbio_micro">
      <formula>NOT(ISERROR(SEARCH("symbio_micro",N787)))</formula>
    </cfRule>
    <cfRule type="containsText" dxfId="1573" priority="1568" operator="containsText" text="bleaching3_2018run">
      <formula>NOT(ISERROR(SEARCH("bleaching3_2018run",N787)))</formula>
    </cfRule>
    <cfRule type="containsText" dxfId="1572" priority="1569" operator="containsText" text="barely alive">
      <formula>NOT(ISERROR(SEARCH("barely alive",N787)))</formula>
    </cfRule>
    <cfRule type="containsText" dxfId="1571" priority="1570" operator="containsText" text="2017samples">
      <formula>NOT(ISERROR(SEARCH("2017samples",N787)))</formula>
    </cfRule>
    <cfRule type="containsText" dxfId="1570" priority="1571" operator="containsText" text="platy">
      <formula>NOT(ISERROR(SEARCH("platy",N787)))</formula>
    </cfRule>
    <cfRule type="containsText" dxfId="1569" priority="1572" operator="containsText" text="gone">
      <formula>NOT(ISERROR(SEARCH("gone",N787)))</formula>
    </cfRule>
    <cfRule type="containsText" dxfId="1568" priority="1573" operator="containsText" text="dead">
      <formula>NOT(ISERROR(SEARCH("dead",N787)))</formula>
    </cfRule>
    <cfRule type="containsText" dxfId="1567" priority="1574" operator="containsText" text="bleaching2">
      <formula>NOT(ISERROR(SEARCH("bleaching2",N787)))</formula>
    </cfRule>
    <cfRule type="containsText" dxfId="1566" priority="1575" operator="containsText" text="compartment">
      <formula>NOT(ISERROR(SEARCH("compartment",N787)))</formula>
    </cfRule>
  </conditionalFormatting>
  <conditionalFormatting sqref="N791">
    <cfRule type="containsText" dxfId="1565" priority="1558" operator="containsText" text="symbio_micro">
      <formula>NOT(ISERROR(SEARCH("symbio_micro",N791)))</formula>
    </cfRule>
    <cfRule type="containsText" dxfId="1564" priority="1559" operator="containsText" text="bleaching3_2018run">
      <formula>NOT(ISERROR(SEARCH("bleaching3_2018run",N791)))</formula>
    </cfRule>
    <cfRule type="containsText" dxfId="1563" priority="1560" operator="containsText" text="barely alive">
      <formula>NOT(ISERROR(SEARCH("barely alive",N791)))</formula>
    </cfRule>
    <cfRule type="containsText" dxfId="1562" priority="1561" operator="containsText" text="2017samples">
      <formula>NOT(ISERROR(SEARCH("2017samples",N791)))</formula>
    </cfRule>
    <cfRule type="containsText" dxfId="1561" priority="1562" operator="containsText" text="platy">
      <formula>NOT(ISERROR(SEARCH("platy",N791)))</formula>
    </cfRule>
    <cfRule type="containsText" dxfId="1560" priority="1563" operator="containsText" text="gone">
      <formula>NOT(ISERROR(SEARCH("gone",N791)))</formula>
    </cfRule>
    <cfRule type="containsText" dxfId="1559" priority="1564" operator="containsText" text="dead">
      <formula>NOT(ISERROR(SEARCH("dead",N791)))</formula>
    </cfRule>
    <cfRule type="containsText" dxfId="1558" priority="1565" operator="containsText" text="bleaching2">
      <formula>NOT(ISERROR(SEARCH("bleaching2",N791)))</formula>
    </cfRule>
    <cfRule type="containsText" dxfId="1557" priority="1566" operator="containsText" text="compartment">
      <formula>NOT(ISERROR(SEARCH("compartment",N791)))</formula>
    </cfRule>
  </conditionalFormatting>
  <conditionalFormatting sqref="N794:N802 N804:N805">
    <cfRule type="containsText" dxfId="1556" priority="1549" operator="containsText" text="symbio_micro">
      <formula>NOT(ISERROR(SEARCH("symbio_micro",N794)))</formula>
    </cfRule>
    <cfRule type="containsText" dxfId="1555" priority="1550" operator="containsText" text="bleaching3_2018run">
      <formula>NOT(ISERROR(SEARCH("bleaching3_2018run",N794)))</formula>
    </cfRule>
    <cfRule type="containsText" dxfId="1554" priority="1551" operator="containsText" text="barely alive">
      <formula>NOT(ISERROR(SEARCH("barely alive",N794)))</formula>
    </cfRule>
    <cfRule type="containsText" dxfId="1553" priority="1552" operator="containsText" text="2017samples">
      <formula>NOT(ISERROR(SEARCH("2017samples",N794)))</formula>
    </cfRule>
    <cfRule type="containsText" dxfId="1552" priority="1553" operator="containsText" text="platy">
      <formula>NOT(ISERROR(SEARCH("platy",N794)))</formula>
    </cfRule>
    <cfRule type="containsText" dxfId="1551" priority="1554" operator="containsText" text="gone">
      <formula>NOT(ISERROR(SEARCH("gone",N794)))</formula>
    </cfRule>
    <cfRule type="containsText" dxfId="1550" priority="1555" operator="containsText" text="dead">
      <formula>NOT(ISERROR(SEARCH("dead",N794)))</formula>
    </cfRule>
    <cfRule type="containsText" dxfId="1549" priority="1556" operator="containsText" text="bleaching2">
      <formula>NOT(ISERROR(SEARCH("bleaching2",N794)))</formula>
    </cfRule>
    <cfRule type="containsText" dxfId="1548" priority="1557" operator="containsText" text="compartment">
      <formula>NOT(ISERROR(SEARCH("compartment",N794)))</formula>
    </cfRule>
  </conditionalFormatting>
  <conditionalFormatting sqref="N807:N809">
    <cfRule type="containsText" dxfId="1547" priority="1540" operator="containsText" text="symbio_micro">
      <formula>NOT(ISERROR(SEARCH("symbio_micro",N807)))</formula>
    </cfRule>
    <cfRule type="containsText" dxfId="1546" priority="1541" operator="containsText" text="bleaching3_2018run">
      <formula>NOT(ISERROR(SEARCH("bleaching3_2018run",N807)))</formula>
    </cfRule>
    <cfRule type="containsText" dxfId="1545" priority="1542" operator="containsText" text="barely alive">
      <formula>NOT(ISERROR(SEARCH("barely alive",N807)))</formula>
    </cfRule>
    <cfRule type="containsText" dxfId="1544" priority="1543" operator="containsText" text="2017samples">
      <formula>NOT(ISERROR(SEARCH("2017samples",N807)))</formula>
    </cfRule>
    <cfRule type="containsText" dxfId="1543" priority="1544" operator="containsText" text="platy">
      <formula>NOT(ISERROR(SEARCH("platy",N807)))</formula>
    </cfRule>
    <cfRule type="containsText" dxfId="1542" priority="1545" operator="containsText" text="gone">
      <formula>NOT(ISERROR(SEARCH("gone",N807)))</formula>
    </cfRule>
    <cfRule type="containsText" dxfId="1541" priority="1546" operator="containsText" text="dead">
      <formula>NOT(ISERROR(SEARCH("dead",N807)))</formula>
    </cfRule>
    <cfRule type="containsText" dxfId="1540" priority="1547" operator="containsText" text="bleaching2">
      <formula>NOT(ISERROR(SEARCH("bleaching2",N807)))</formula>
    </cfRule>
    <cfRule type="containsText" dxfId="1539" priority="1548" operator="containsText" text="compartment">
      <formula>NOT(ISERROR(SEARCH("compartment",N807)))</formula>
    </cfRule>
  </conditionalFormatting>
  <conditionalFormatting sqref="N812:N813">
    <cfRule type="containsText" dxfId="1538" priority="1531" operator="containsText" text="symbio_micro">
      <formula>NOT(ISERROR(SEARCH("symbio_micro",N812)))</formula>
    </cfRule>
    <cfRule type="containsText" dxfId="1537" priority="1532" operator="containsText" text="bleaching3_2018run">
      <formula>NOT(ISERROR(SEARCH("bleaching3_2018run",N812)))</formula>
    </cfRule>
    <cfRule type="containsText" dxfId="1536" priority="1533" operator="containsText" text="barely alive">
      <formula>NOT(ISERROR(SEARCH("barely alive",N812)))</formula>
    </cfRule>
    <cfRule type="containsText" dxfId="1535" priority="1534" operator="containsText" text="2017samples">
      <formula>NOT(ISERROR(SEARCH("2017samples",N812)))</formula>
    </cfRule>
    <cfRule type="containsText" dxfId="1534" priority="1535" operator="containsText" text="platy">
      <formula>NOT(ISERROR(SEARCH("platy",N812)))</formula>
    </cfRule>
    <cfRule type="containsText" dxfId="1533" priority="1536" operator="containsText" text="gone">
      <formula>NOT(ISERROR(SEARCH("gone",N812)))</formula>
    </cfRule>
    <cfRule type="containsText" dxfId="1532" priority="1537" operator="containsText" text="dead">
      <formula>NOT(ISERROR(SEARCH("dead",N812)))</formula>
    </cfRule>
    <cfRule type="containsText" dxfId="1531" priority="1538" operator="containsText" text="bleaching2">
      <formula>NOT(ISERROR(SEARCH("bleaching2",N812)))</formula>
    </cfRule>
    <cfRule type="containsText" dxfId="1530" priority="1539" operator="containsText" text="compartment">
      <formula>NOT(ISERROR(SEARCH("compartment",N812)))</formula>
    </cfRule>
  </conditionalFormatting>
  <conditionalFormatting sqref="N815:N817">
    <cfRule type="containsText" dxfId="1529" priority="1522" operator="containsText" text="symbio_micro">
      <formula>NOT(ISERROR(SEARCH("symbio_micro",N815)))</formula>
    </cfRule>
    <cfRule type="containsText" dxfId="1528" priority="1523" operator="containsText" text="bleaching3_2018run">
      <formula>NOT(ISERROR(SEARCH("bleaching3_2018run",N815)))</formula>
    </cfRule>
    <cfRule type="containsText" dxfId="1527" priority="1524" operator="containsText" text="barely alive">
      <formula>NOT(ISERROR(SEARCH("barely alive",N815)))</formula>
    </cfRule>
    <cfRule type="containsText" dxfId="1526" priority="1525" operator="containsText" text="2017samples">
      <formula>NOT(ISERROR(SEARCH("2017samples",N815)))</formula>
    </cfRule>
    <cfRule type="containsText" dxfId="1525" priority="1526" operator="containsText" text="platy">
      <formula>NOT(ISERROR(SEARCH("platy",N815)))</formula>
    </cfRule>
    <cfRule type="containsText" dxfId="1524" priority="1527" operator="containsText" text="gone">
      <formula>NOT(ISERROR(SEARCH("gone",N815)))</formula>
    </cfRule>
    <cfRule type="containsText" dxfId="1523" priority="1528" operator="containsText" text="dead">
      <formula>NOT(ISERROR(SEARCH("dead",N815)))</formula>
    </cfRule>
    <cfRule type="containsText" dxfId="1522" priority="1529" operator="containsText" text="bleaching2">
      <formula>NOT(ISERROR(SEARCH("bleaching2",N815)))</formula>
    </cfRule>
    <cfRule type="containsText" dxfId="1521" priority="1530" operator="containsText" text="compartment">
      <formula>NOT(ISERROR(SEARCH("compartment",N815)))</formula>
    </cfRule>
  </conditionalFormatting>
  <conditionalFormatting sqref="N820:N821">
    <cfRule type="containsText" dxfId="1520" priority="1513" operator="containsText" text="symbio_micro">
      <formula>NOT(ISERROR(SEARCH("symbio_micro",N820)))</formula>
    </cfRule>
    <cfRule type="containsText" dxfId="1519" priority="1514" operator="containsText" text="bleaching3_2018run">
      <formula>NOT(ISERROR(SEARCH("bleaching3_2018run",N820)))</formula>
    </cfRule>
    <cfRule type="containsText" dxfId="1518" priority="1515" operator="containsText" text="barely alive">
      <formula>NOT(ISERROR(SEARCH("barely alive",N820)))</formula>
    </cfRule>
    <cfRule type="containsText" dxfId="1517" priority="1516" operator="containsText" text="2017samples">
      <formula>NOT(ISERROR(SEARCH("2017samples",N820)))</formula>
    </cfRule>
    <cfRule type="containsText" dxfId="1516" priority="1517" operator="containsText" text="platy">
      <formula>NOT(ISERROR(SEARCH("platy",N820)))</formula>
    </cfRule>
    <cfRule type="containsText" dxfId="1515" priority="1518" operator="containsText" text="gone">
      <formula>NOT(ISERROR(SEARCH("gone",N820)))</formula>
    </cfRule>
    <cfRule type="containsText" dxfId="1514" priority="1519" operator="containsText" text="dead">
      <formula>NOT(ISERROR(SEARCH("dead",N820)))</formula>
    </cfRule>
    <cfRule type="containsText" dxfId="1513" priority="1520" operator="containsText" text="bleaching2">
      <formula>NOT(ISERROR(SEARCH("bleaching2",N820)))</formula>
    </cfRule>
    <cfRule type="containsText" dxfId="1512" priority="1521" operator="containsText" text="compartment">
      <formula>NOT(ISERROR(SEARCH("compartment",N820)))</formula>
    </cfRule>
  </conditionalFormatting>
  <conditionalFormatting sqref="N823:N824">
    <cfRule type="containsText" dxfId="1511" priority="1504" operator="containsText" text="symbio_micro">
      <formula>NOT(ISERROR(SEARCH("symbio_micro",N823)))</formula>
    </cfRule>
    <cfRule type="containsText" dxfId="1510" priority="1505" operator="containsText" text="bleaching3_2018run">
      <formula>NOT(ISERROR(SEARCH("bleaching3_2018run",N823)))</formula>
    </cfRule>
    <cfRule type="containsText" dxfId="1509" priority="1506" operator="containsText" text="barely alive">
      <formula>NOT(ISERROR(SEARCH("barely alive",N823)))</formula>
    </cfRule>
    <cfRule type="containsText" dxfId="1508" priority="1507" operator="containsText" text="2017samples">
      <formula>NOT(ISERROR(SEARCH("2017samples",N823)))</formula>
    </cfRule>
    <cfRule type="containsText" dxfId="1507" priority="1508" operator="containsText" text="platy">
      <formula>NOT(ISERROR(SEARCH("platy",N823)))</formula>
    </cfRule>
    <cfRule type="containsText" dxfId="1506" priority="1509" operator="containsText" text="gone">
      <formula>NOT(ISERROR(SEARCH("gone",N823)))</formula>
    </cfRule>
    <cfRule type="containsText" dxfId="1505" priority="1510" operator="containsText" text="dead">
      <formula>NOT(ISERROR(SEARCH("dead",N823)))</formula>
    </cfRule>
    <cfRule type="containsText" dxfId="1504" priority="1511" operator="containsText" text="bleaching2">
      <formula>NOT(ISERROR(SEARCH("bleaching2",N823)))</formula>
    </cfRule>
    <cfRule type="containsText" dxfId="1503" priority="1512" operator="containsText" text="compartment">
      <formula>NOT(ISERROR(SEARCH("compartment",N823)))</formula>
    </cfRule>
  </conditionalFormatting>
  <conditionalFormatting sqref="N826:N831">
    <cfRule type="containsText" dxfId="1502" priority="1495" operator="containsText" text="symbio_micro">
      <formula>NOT(ISERROR(SEARCH("symbio_micro",N826)))</formula>
    </cfRule>
    <cfRule type="containsText" dxfId="1501" priority="1496" operator="containsText" text="bleaching3_2018run">
      <formula>NOT(ISERROR(SEARCH("bleaching3_2018run",N826)))</formula>
    </cfRule>
    <cfRule type="containsText" dxfId="1500" priority="1497" operator="containsText" text="barely alive">
      <formula>NOT(ISERROR(SEARCH("barely alive",N826)))</formula>
    </cfRule>
    <cfRule type="containsText" dxfId="1499" priority="1498" operator="containsText" text="2017samples">
      <formula>NOT(ISERROR(SEARCH("2017samples",N826)))</formula>
    </cfRule>
    <cfRule type="containsText" dxfId="1498" priority="1499" operator="containsText" text="platy">
      <formula>NOT(ISERROR(SEARCH("platy",N826)))</formula>
    </cfRule>
    <cfRule type="containsText" dxfId="1497" priority="1500" operator="containsText" text="gone">
      <formula>NOT(ISERROR(SEARCH("gone",N826)))</formula>
    </cfRule>
    <cfRule type="containsText" dxfId="1496" priority="1501" operator="containsText" text="dead">
      <formula>NOT(ISERROR(SEARCH("dead",N826)))</formula>
    </cfRule>
    <cfRule type="containsText" dxfId="1495" priority="1502" operator="containsText" text="bleaching2">
      <formula>NOT(ISERROR(SEARCH("bleaching2",N826)))</formula>
    </cfRule>
    <cfRule type="containsText" dxfId="1494" priority="1503" operator="containsText" text="compartment">
      <formula>NOT(ISERROR(SEARCH("compartment",N826)))</formula>
    </cfRule>
  </conditionalFormatting>
  <conditionalFormatting sqref="N833:N834">
    <cfRule type="containsText" dxfId="1493" priority="1486" operator="containsText" text="symbio_micro">
      <formula>NOT(ISERROR(SEARCH("symbio_micro",N833)))</formula>
    </cfRule>
    <cfRule type="containsText" dxfId="1492" priority="1487" operator="containsText" text="bleaching3_2018run">
      <formula>NOT(ISERROR(SEARCH("bleaching3_2018run",N833)))</formula>
    </cfRule>
    <cfRule type="containsText" dxfId="1491" priority="1488" operator="containsText" text="barely alive">
      <formula>NOT(ISERROR(SEARCH("barely alive",N833)))</formula>
    </cfRule>
    <cfRule type="containsText" dxfId="1490" priority="1489" operator="containsText" text="2017samples">
      <formula>NOT(ISERROR(SEARCH("2017samples",N833)))</formula>
    </cfRule>
    <cfRule type="containsText" dxfId="1489" priority="1490" operator="containsText" text="platy">
      <formula>NOT(ISERROR(SEARCH("platy",N833)))</formula>
    </cfRule>
    <cfRule type="containsText" dxfId="1488" priority="1491" operator="containsText" text="gone">
      <formula>NOT(ISERROR(SEARCH("gone",N833)))</formula>
    </cfRule>
    <cfRule type="containsText" dxfId="1487" priority="1492" operator="containsText" text="dead">
      <formula>NOT(ISERROR(SEARCH("dead",N833)))</formula>
    </cfRule>
    <cfRule type="containsText" dxfId="1486" priority="1493" operator="containsText" text="bleaching2">
      <formula>NOT(ISERROR(SEARCH("bleaching2",N833)))</formula>
    </cfRule>
    <cfRule type="containsText" dxfId="1485" priority="1494" operator="containsText" text="compartment">
      <formula>NOT(ISERROR(SEARCH("compartment",N833)))</formula>
    </cfRule>
  </conditionalFormatting>
  <conditionalFormatting sqref="N836:N840">
    <cfRule type="containsText" dxfId="1484" priority="1477" operator="containsText" text="symbio_micro">
      <formula>NOT(ISERROR(SEARCH("symbio_micro",N836)))</formula>
    </cfRule>
    <cfRule type="containsText" dxfId="1483" priority="1478" operator="containsText" text="bleaching3_2018run">
      <formula>NOT(ISERROR(SEARCH("bleaching3_2018run",N836)))</formula>
    </cfRule>
    <cfRule type="containsText" dxfId="1482" priority="1479" operator="containsText" text="barely alive">
      <formula>NOT(ISERROR(SEARCH("barely alive",N836)))</formula>
    </cfRule>
    <cfRule type="containsText" dxfId="1481" priority="1480" operator="containsText" text="2017samples">
      <formula>NOT(ISERROR(SEARCH("2017samples",N836)))</formula>
    </cfRule>
    <cfRule type="containsText" dxfId="1480" priority="1481" operator="containsText" text="platy">
      <formula>NOT(ISERROR(SEARCH("platy",N836)))</formula>
    </cfRule>
    <cfRule type="containsText" dxfId="1479" priority="1482" operator="containsText" text="gone">
      <formula>NOT(ISERROR(SEARCH("gone",N836)))</formula>
    </cfRule>
    <cfRule type="containsText" dxfId="1478" priority="1483" operator="containsText" text="dead">
      <formula>NOT(ISERROR(SEARCH("dead",N836)))</formula>
    </cfRule>
    <cfRule type="containsText" dxfId="1477" priority="1484" operator="containsText" text="bleaching2">
      <formula>NOT(ISERROR(SEARCH("bleaching2",N836)))</formula>
    </cfRule>
    <cfRule type="containsText" dxfId="1476" priority="1485" operator="containsText" text="compartment">
      <formula>NOT(ISERROR(SEARCH("compartment",N836)))</formula>
    </cfRule>
  </conditionalFormatting>
  <conditionalFormatting sqref="N842:N843">
    <cfRule type="containsText" dxfId="1475" priority="1468" operator="containsText" text="symbio_micro">
      <formula>NOT(ISERROR(SEARCH("symbio_micro",N842)))</formula>
    </cfRule>
    <cfRule type="containsText" dxfId="1474" priority="1469" operator="containsText" text="bleaching3_2018run">
      <formula>NOT(ISERROR(SEARCH("bleaching3_2018run",N842)))</formula>
    </cfRule>
    <cfRule type="containsText" dxfId="1473" priority="1470" operator="containsText" text="barely alive">
      <formula>NOT(ISERROR(SEARCH("barely alive",N842)))</formula>
    </cfRule>
    <cfRule type="containsText" dxfId="1472" priority="1471" operator="containsText" text="2017samples">
      <formula>NOT(ISERROR(SEARCH("2017samples",N842)))</formula>
    </cfRule>
    <cfRule type="containsText" dxfId="1471" priority="1472" operator="containsText" text="platy">
      <formula>NOT(ISERROR(SEARCH("platy",N842)))</formula>
    </cfRule>
    <cfRule type="containsText" dxfId="1470" priority="1473" operator="containsText" text="gone">
      <formula>NOT(ISERROR(SEARCH("gone",N842)))</formula>
    </cfRule>
    <cfRule type="containsText" dxfId="1469" priority="1474" operator="containsText" text="dead">
      <formula>NOT(ISERROR(SEARCH("dead",N842)))</formula>
    </cfRule>
    <cfRule type="containsText" dxfId="1468" priority="1475" operator="containsText" text="bleaching2">
      <formula>NOT(ISERROR(SEARCH("bleaching2",N842)))</formula>
    </cfRule>
    <cfRule type="containsText" dxfId="1467" priority="1476" operator="containsText" text="compartment">
      <formula>NOT(ISERROR(SEARCH("compartment",N842)))</formula>
    </cfRule>
  </conditionalFormatting>
  <conditionalFormatting sqref="N845">
    <cfRule type="containsText" dxfId="1466" priority="1459" operator="containsText" text="symbio_micro">
      <formula>NOT(ISERROR(SEARCH("symbio_micro",N845)))</formula>
    </cfRule>
    <cfRule type="containsText" dxfId="1465" priority="1460" operator="containsText" text="bleaching3_2018run">
      <formula>NOT(ISERROR(SEARCH("bleaching3_2018run",N845)))</formula>
    </cfRule>
    <cfRule type="containsText" dxfId="1464" priority="1461" operator="containsText" text="barely alive">
      <formula>NOT(ISERROR(SEARCH("barely alive",N845)))</formula>
    </cfRule>
    <cfRule type="containsText" dxfId="1463" priority="1462" operator="containsText" text="2017samples">
      <formula>NOT(ISERROR(SEARCH("2017samples",N845)))</formula>
    </cfRule>
    <cfRule type="containsText" dxfId="1462" priority="1463" operator="containsText" text="platy">
      <formula>NOT(ISERROR(SEARCH("platy",N845)))</formula>
    </cfRule>
    <cfRule type="containsText" dxfId="1461" priority="1464" operator="containsText" text="gone">
      <formula>NOT(ISERROR(SEARCH("gone",N845)))</formula>
    </cfRule>
    <cfRule type="containsText" dxfId="1460" priority="1465" operator="containsText" text="dead">
      <formula>NOT(ISERROR(SEARCH("dead",N845)))</formula>
    </cfRule>
    <cfRule type="containsText" dxfId="1459" priority="1466" operator="containsText" text="bleaching2">
      <formula>NOT(ISERROR(SEARCH("bleaching2",N845)))</formula>
    </cfRule>
    <cfRule type="containsText" dxfId="1458" priority="1467" operator="containsText" text="compartment">
      <formula>NOT(ISERROR(SEARCH("compartment",N845)))</formula>
    </cfRule>
  </conditionalFormatting>
  <conditionalFormatting sqref="N847:N855">
    <cfRule type="containsText" dxfId="1457" priority="1450" operator="containsText" text="symbio_micro">
      <formula>NOT(ISERROR(SEARCH("symbio_micro",N847)))</formula>
    </cfRule>
    <cfRule type="containsText" dxfId="1456" priority="1451" operator="containsText" text="bleaching3_2018run">
      <formula>NOT(ISERROR(SEARCH("bleaching3_2018run",N847)))</formula>
    </cfRule>
    <cfRule type="containsText" dxfId="1455" priority="1452" operator="containsText" text="barely alive">
      <formula>NOT(ISERROR(SEARCH("barely alive",N847)))</formula>
    </cfRule>
    <cfRule type="containsText" dxfId="1454" priority="1453" operator="containsText" text="2017samples">
      <formula>NOT(ISERROR(SEARCH("2017samples",N847)))</formula>
    </cfRule>
    <cfRule type="containsText" dxfId="1453" priority="1454" operator="containsText" text="platy">
      <formula>NOT(ISERROR(SEARCH("platy",N847)))</formula>
    </cfRule>
    <cfRule type="containsText" dxfId="1452" priority="1455" operator="containsText" text="gone">
      <formula>NOT(ISERROR(SEARCH("gone",N847)))</formula>
    </cfRule>
    <cfRule type="containsText" dxfId="1451" priority="1456" operator="containsText" text="dead">
      <formula>NOT(ISERROR(SEARCH("dead",N847)))</formula>
    </cfRule>
    <cfRule type="containsText" dxfId="1450" priority="1457" operator="containsText" text="bleaching2">
      <formula>NOT(ISERROR(SEARCH("bleaching2",N847)))</formula>
    </cfRule>
    <cfRule type="containsText" dxfId="1449" priority="1458" operator="containsText" text="compartment">
      <formula>NOT(ISERROR(SEARCH("compartment",N847)))</formula>
    </cfRule>
  </conditionalFormatting>
  <conditionalFormatting sqref="N858:N859">
    <cfRule type="containsText" dxfId="1448" priority="1441" operator="containsText" text="symbio_micro">
      <formula>NOT(ISERROR(SEARCH("symbio_micro",N858)))</formula>
    </cfRule>
    <cfRule type="containsText" dxfId="1447" priority="1442" operator="containsText" text="bleaching3_2018run">
      <formula>NOT(ISERROR(SEARCH("bleaching3_2018run",N858)))</formula>
    </cfRule>
    <cfRule type="containsText" dxfId="1446" priority="1443" operator="containsText" text="barely alive">
      <formula>NOT(ISERROR(SEARCH("barely alive",N858)))</formula>
    </cfRule>
    <cfRule type="containsText" dxfId="1445" priority="1444" operator="containsText" text="2017samples">
      <formula>NOT(ISERROR(SEARCH("2017samples",N858)))</formula>
    </cfRule>
    <cfRule type="containsText" dxfId="1444" priority="1445" operator="containsText" text="platy">
      <formula>NOT(ISERROR(SEARCH("platy",N858)))</formula>
    </cfRule>
    <cfRule type="containsText" dxfId="1443" priority="1446" operator="containsText" text="gone">
      <formula>NOT(ISERROR(SEARCH("gone",N858)))</formula>
    </cfRule>
    <cfRule type="containsText" dxfId="1442" priority="1447" operator="containsText" text="dead">
      <formula>NOT(ISERROR(SEARCH("dead",N858)))</formula>
    </cfRule>
    <cfRule type="containsText" dxfId="1441" priority="1448" operator="containsText" text="bleaching2">
      <formula>NOT(ISERROR(SEARCH("bleaching2",N858)))</formula>
    </cfRule>
    <cfRule type="containsText" dxfId="1440" priority="1449" operator="containsText" text="compartment">
      <formula>NOT(ISERROR(SEARCH("compartment",N858)))</formula>
    </cfRule>
  </conditionalFormatting>
  <conditionalFormatting sqref="N861 N863:N870">
    <cfRule type="containsText" dxfId="1439" priority="1432" operator="containsText" text="symbio_micro">
      <formula>NOT(ISERROR(SEARCH("symbio_micro",N861)))</formula>
    </cfRule>
    <cfRule type="containsText" dxfId="1438" priority="1433" operator="containsText" text="bleaching3_2018run">
      <formula>NOT(ISERROR(SEARCH("bleaching3_2018run",N861)))</formula>
    </cfRule>
    <cfRule type="containsText" dxfId="1437" priority="1434" operator="containsText" text="barely alive">
      <formula>NOT(ISERROR(SEARCH("barely alive",N861)))</formula>
    </cfRule>
    <cfRule type="containsText" dxfId="1436" priority="1435" operator="containsText" text="2017samples">
      <formula>NOT(ISERROR(SEARCH("2017samples",N861)))</formula>
    </cfRule>
    <cfRule type="containsText" dxfId="1435" priority="1436" operator="containsText" text="platy">
      <formula>NOT(ISERROR(SEARCH("platy",N861)))</formula>
    </cfRule>
    <cfRule type="containsText" dxfId="1434" priority="1437" operator="containsText" text="gone">
      <formula>NOT(ISERROR(SEARCH("gone",N861)))</formula>
    </cfRule>
    <cfRule type="containsText" dxfId="1433" priority="1438" operator="containsText" text="dead">
      <formula>NOT(ISERROR(SEARCH("dead",N861)))</formula>
    </cfRule>
    <cfRule type="containsText" dxfId="1432" priority="1439" operator="containsText" text="bleaching2">
      <formula>NOT(ISERROR(SEARCH("bleaching2",N861)))</formula>
    </cfRule>
    <cfRule type="containsText" dxfId="1431" priority="1440" operator="containsText" text="compartment">
      <formula>NOT(ISERROR(SEARCH("compartment",N861)))</formula>
    </cfRule>
  </conditionalFormatting>
  <conditionalFormatting sqref="N871:N882">
    <cfRule type="containsText" dxfId="1430" priority="1423" operator="containsText" text="symbio_micro">
      <formula>NOT(ISERROR(SEARCH("symbio_micro",N871)))</formula>
    </cfRule>
    <cfRule type="containsText" dxfId="1429" priority="1424" operator="containsText" text="bleaching3_2018run">
      <formula>NOT(ISERROR(SEARCH("bleaching3_2018run",N871)))</formula>
    </cfRule>
    <cfRule type="containsText" dxfId="1428" priority="1425" operator="containsText" text="barely alive">
      <formula>NOT(ISERROR(SEARCH("barely alive",N871)))</formula>
    </cfRule>
    <cfRule type="containsText" dxfId="1427" priority="1426" operator="containsText" text="2017samples">
      <formula>NOT(ISERROR(SEARCH("2017samples",N871)))</formula>
    </cfRule>
    <cfRule type="containsText" dxfId="1426" priority="1427" operator="containsText" text="platy">
      <formula>NOT(ISERROR(SEARCH("platy",N871)))</formula>
    </cfRule>
    <cfRule type="containsText" dxfId="1425" priority="1428" operator="containsText" text="gone">
      <formula>NOT(ISERROR(SEARCH("gone",N871)))</formula>
    </cfRule>
    <cfRule type="containsText" dxfId="1424" priority="1429" operator="containsText" text="dead">
      <formula>NOT(ISERROR(SEARCH("dead",N871)))</formula>
    </cfRule>
    <cfRule type="containsText" dxfId="1423" priority="1430" operator="containsText" text="bleaching2">
      <formula>NOT(ISERROR(SEARCH("bleaching2",N871)))</formula>
    </cfRule>
    <cfRule type="containsText" dxfId="1422" priority="1431" operator="containsText" text="compartment">
      <formula>NOT(ISERROR(SEARCH("compartment",N871)))</formula>
    </cfRule>
  </conditionalFormatting>
  <conditionalFormatting sqref="N884:N898">
    <cfRule type="containsText" dxfId="1421" priority="1414" operator="containsText" text="symbio_micro">
      <formula>NOT(ISERROR(SEARCH("symbio_micro",N884)))</formula>
    </cfRule>
    <cfRule type="containsText" dxfId="1420" priority="1415" operator="containsText" text="bleaching3_2018run">
      <formula>NOT(ISERROR(SEARCH("bleaching3_2018run",N884)))</formula>
    </cfRule>
    <cfRule type="containsText" dxfId="1419" priority="1416" operator="containsText" text="barely alive">
      <formula>NOT(ISERROR(SEARCH("barely alive",N884)))</formula>
    </cfRule>
    <cfRule type="containsText" dxfId="1418" priority="1417" operator="containsText" text="2017samples">
      <formula>NOT(ISERROR(SEARCH("2017samples",N884)))</formula>
    </cfRule>
    <cfRule type="containsText" dxfId="1417" priority="1418" operator="containsText" text="platy">
      <formula>NOT(ISERROR(SEARCH("platy",N884)))</formula>
    </cfRule>
    <cfRule type="containsText" dxfId="1416" priority="1419" operator="containsText" text="gone">
      <formula>NOT(ISERROR(SEARCH("gone",N884)))</formula>
    </cfRule>
    <cfRule type="containsText" dxfId="1415" priority="1420" operator="containsText" text="dead">
      <formula>NOT(ISERROR(SEARCH("dead",N884)))</formula>
    </cfRule>
    <cfRule type="containsText" dxfId="1414" priority="1421" operator="containsText" text="bleaching2">
      <formula>NOT(ISERROR(SEARCH("bleaching2",N884)))</formula>
    </cfRule>
    <cfRule type="containsText" dxfId="1413" priority="1422" operator="containsText" text="compartment">
      <formula>NOT(ISERROR(SEARCH("compartment",N884)))</formula>
    </cfRule>
  </conditionalFormatting>
  <conditionalFormatting sqref="N900:N902 N906:N907 N904">
    <cfRule type="containsText" dxfId="1412" priority="1405" operator="containsText" text="symbio_micro">
      <formula>NOT(ISERROR(SEARCH("symbio_micro",N900)))</formula>
    </cfRule>
    <cfRule type="containsText" dxfId="1411" priority="1406" operator="containsText" text="bleaching3_2018run">
      <formula>NOT(ISERROR(SEARCH("bleaching3_2018run",N900)))</formula>
    </cfRule>
    <cfRule type="containsText" dxfId="1410" priority="1407" operator="containsText" text="barely alive">
      <formula>NOT(ISERROR(SEARCH("barely alive",N900)))</formula>
    </cfRule>
    <cfRule type="containsText" dxfId="1409" priority="1408" operator="containsText" text="2017samples">
      <formula>NOT(ISERROR(SEARCH("2017samples",N900)))</formula>
    </cfRule>
    <cfRule type="containsText" dxfId="1408" priority="1409" operator="containsText" text="platy">
      <formula>NOT(ISERROR(SEARCH("platy",N900)))</formula>
    </cfRule>
    <cfRule type="containsText" dxfId="1407" priority="1410" operator="containsText" text="gone">
      <formula>NOT(ISERROR(SEARCH("gone",N900)))</formula>
    </cfRule>
    <cfRule type="containsText" dxfId="1406" priority="1411" operator="containsText" text="dead">
      <formula>NOT(ISERROR(SEARCH("dead",N900)))</formula>
    </cfRule>
    <cfRule type="containsText" dxfId="1405" priority="1412" operator="containsText" text="bleaching2">
      <formula>NOT(ISERROR(SEARCH("bleaching2",N900)))</formula>
    </cfRule>
    <cfRule type="containsText" dxfId="1404" priority="1413" operator="containsText" text="compartment">
      <formula>NOT(ISERROR(SEARCH("compartment",N900)))</formula>
    </cfRule>
  </conditionalFormatting>
  <conditionalFormatting sqref="N911">
    <cfRule type="containsText" dxfId="1403" priority="1396" operator="containsText" text="symbio_micro">
      <formula>NOT(ISERROR(SEARCH("symbio_micro",N911)))</formula>
    </cfRule>
    <cfRule type="containsText" dxfId="1402" priority="1397" operator="containsText" text="bleaching3_2018run">
      <formula>NOT(ISERROR(SEARCH("bleaching3_2018run",N911)))</formula>
    </cfRule>
    <cfRule type="containsText" dxfId="1401" priority="1398" operator="containsText" text="barely alive">
      <formula>NOT(ISERROR(SEARCH("barely alive",N911)))</formula>
    </cfRule>
    <cfRule type="containsText" dxfId="1400" priority="1399" operator="containsText" text="2017samples">
      <formula>NOT(ISERROR(SEARCH("2017samples",N911)))</formula>
    </cfRule>
    <cfRule type="containsText" dxfId="1399" priority="1400" operator="containsText" text="platy">
      <formula>NOT(ISERROR(SEARCH("platy",N911)))</formula>
    </cfRule>
    <cfRule type="containsText" dxfId="1398" priority="1401" operator="containsText" text="gone">
      <formula>NOT(ISERROR(SEARCH("gone",N911)))</formula>
    </cfRule>
    <cfRule type="containsText" dxfId="1397" priority="1402" operator="containsText" text="dead">
      <formula>NOT(ISERROR(SEARCH("dead",N911)))</formula>
    </cfRule>
    <cfRule type="containsText" dxfId="1396" priority="1403" operator="containsText" text="bleaching2">
      <formula>NOT(ISERROR(SEARCH("bleaching2",N911)))</formula>
    </cfRule>
    <cfRule type="containsText" dxfId="1395" priority="1404" operator="containsText" text="compartment">
      <formula>NOT(ISERROR(SEARCH("compartment",N911)))</formula>
    </cfRule>
  </conditionalFormatting>
  <conditionalFormatting sqref="N915:N916">
    <cfRule type="containsText" dxfId="1394" priority="1387" operator="containsText" text="symbio_micro">
      <formula>NOT(ISERROR(SEARCH("symbio_micro",N915)))</formula>
    </cfRule>
    <cfRule type="containsText" dxfId="1393" priority="1388" operator="containsText" text="bleaching3_2018run">
      <formula>NOT(ISERROR(SEARCH("bleaching3_2018run",N915)))</formula>
    </cfRule>
    <cfRule type="containsText" dxfId="1392" priority="1389" operator="containsText" text="barely alive">
      <formula>NOT(ISERROR(SEARCH("barely alive",N915)))</formula>
    </cfRule>
    <cfRule type="containsText" dxfId="1391" priority="1390" operator="containsText" text="2017samples">
      <formula>NOT(ISERROR(SEARCH("2017samples",N915)))</formula>
    </cfRule>
    <cfRule type="containsText" dxfId="1390" priority="1391" operator="containsText" text="platy">
      <formula>NOT(ISERROR(SEARCH("platy",N915)))</formula>
    </cfRule>
    <cfRule type="containsText" dxfId="1389" priority="1392" operator="containsText" text="gone">
      <formula>NOT(ISERROR(SEARCH("gone",N915)))</formula>
    </cfRule>
    <cfRule type="containsText" dxfId="1388" priority="1393" operator="containsText" text="dead">
      <formula>NOT(ISERROR(SEARCH("dead",N915)))</formula>
    </cfRule>
    <cfRule type="containsText" dxfId="1387" priority="1394" operator="containsText" text="bleaching2">
      <formula>NOT(ISERROR(SEARCH("bleaching2",N915)))</formula>
    </cfRule>
    <cfRule type="containsText" dxfId="1386" priority="1395" operator="containsText" text="compartment">
      <formula>NOT(ISERROR(SEARCH("compartment",N915)))</formula>
    </cfRule>
  </conditionalFormatting>
  <conditionalFormatting sqref="N918">
    <cfRule type="containsText" dxfId="1385" priority="1378" operator="containsText" text="symbio_micro">
      <formula>NOT(ISERROR(SEARCH("symbio_micro",N918)))</formula>
    </cfRule>
    <cfRule type="containsText" dxfId="1384" priority="1379" operator="containsText" text="bleaching3_2018run">
      <formula>NOT(ISERROR(SEARCH("bleaching3_2018run",N918)))</formula>
    </cfRule>
    <cfRule type="containsText" dxfId="1383" priority="1380" operator="containsText" text="barely alive">
      <formula>NOT(ISERROR(SEARCH("barely alive",N918)))</formula>
    </cfRule>
    <cfRule type="containsText" dxfId="1382" priority="1381" operator="containsText" text="2017samples">
      <formula>NOT(ISERROR(SEARCH("2017samples",N918)))</formula>
    </cfRule>
    <cfRule type="containsText" dxfId="1381" priority="1382" operator="containsText" text="platy">
      <formula>NOT(ISERROR(SEARCH("platy",N918)))</formula>
    </cfRule>
    <cfRule type="containsText" dxfId="1380" priority="1383" operator="containsText" text="gone">
      <formula>NOT(ISERROR(SEARCH("gone",N918)))</formula>
    </cfRule>
    <cfRule type="containsText" dxfId="1379" priority="1384" operator="containsText" text="dead">
      <formula>NOT(ISERROR(SEARCH("dead",N918)))</formula>
    </cfRule>
    <cfRule type="containsText" dxfId="1378" priority="1385" operator="containsText" text="bleaching2">
      <formula>NOT(ISERROR(SEARCH("bleaching2",N918)))</formula>
    </cfRule>
    <cfRule type="containsText" dxfId="1377" priority="1386" operator="containsText" text="compartment">
      <formula>NOT(ISERROR(SEARCH("compartment",N918)))</formula>
    </cfRule>
  </conditionalFormatting>
  <conditionalFormatting sqref="N920">
    <cfRule type="containsText" dxfId="1376" priority="1369" operator="containsText" text="symbio_micro">
      <formula>NOT(ISERROR(SEARCH("symbio_micro",N920)))</formula>
    </cfRule>
    <cfRule type="containsText" dxfId="1375" priority="1370" operator="containsText" text="bleaching3_2018run">
      <formula>NOT(ISERROR(SEARCH("bleaching3_2018run",N920)))</formula>
    </cfRule>
    <cfRule type="containsText" dxfId="1374" priority="1371" operator="containsText" text="barely alive">
      <formula>NOT(ISERROR(SEARCH("barely alive",N920)))</formula>
    </cfRule>
    <cfRule type="containsText" dxfId="1373" priority="1372" operator="containsText" text="2017samples">
      <formula>NOT(ISERROR(SEARCH("2017samples",N920)))</formula>
    </cfRule>
    <cfRule type="containsText" dxfId="1372" priority="1373" operator="containsText" text="platy">
      <formula>NOT(ISERROR(SEARCH("platy",N920)))</formula>
    </cfRule>
    <cfRule type="containsText" dxfId="1371" priority="1374" operator="containsText" text="gone">
      <formula>NOT(ISERROR(SEARCH("gone",N920)))</formula>
    </cfRule>
    <cfRule type="containsText" dxfId="1370" priority="1375" operator="containsText" text="dead">
      <formula>NOT(ISERROR(SEARCH("dead",N920)))</formula>
    </cfRule>
    <cfRule type="containsText" dxfId="1369" priority="1376" operator="containsText" text="bleaching2">
      <formula>NOT(ISERROR(SEARCH("bleaching2",N920)))</formula>
    </cfRule>
    <cfRule type="containsText" dxfId="1368" priority="1377" operator="containsText" text="compartment">
      <formula>NOT(ISERROR(SEARCH("compartment",N920)))</formula>
    </cfRule>
  </conditionalFormatting>
  <conditionalFormatting sqref="N924:N925">
    <cfRule type="containsText" dxfId="1367" priority="1360" operator="containsText" text="symbio_micro">
      <formula>NOT(ISERROR(SEARCH("symbio_micro",N924)))</formula>
    </cfRule>
    <cfRule type="containsText" dxfId="1366" priority="1361" operator="containsText" text="bleaching3_2018run">
      <formula>NOT(ISERROR(SEARCH("bleaching3_2018run",N924)))</formula>
    </cfRule>
    <cfRule type="containsText" dxfId="1365" priority="1362" operator="containsText" text="barely alive">
      <formula>NOT(ISERROR(SEARCH("barely alive",N924)))</formula>
    </cfRule>
    <cfRule type="containsText" dxfId="1364" priority="1363" operator="containsText" text="2017samples">
      <formula>NOT(ISERROR(SEARCH("2017samples",N924)))</formula>
    </cfRule>
    <cfRule type="containsText" dxfId="1363" priority="1364" operator="containsText" text="platy">
      <formula>NOT(ISERROR(SEARCH("platy",N924)))</formula>
    </cfRule>
    <cfRule type="containsText" dxfId="1362" priority="1365" operator="containsText" text="gone">
      <formula>NOT(ISERROR(SEARCH("gone",N924)))</formula>
    </cfRule>
    <cfRule type="containsText" dxfId="1361" priority="1366" operator="containsText" text="dead">
      <formula>NOT(ISERROR(SEARCH("dead",N924)))</formula>
    </cfRule>
    <cfRule type="containsText" dxfId="1360" priority="1367" operator="containsText" text="bleaching2">
      <formula>NOT(ISERROR(SEARCH("bleaching2",N924)))</formula>
    </cfRule>
    <cfRule type="containsText" dxfId="1359" priority="1368" operator="containsText" text="compartment">
      <formula>NOT(ISERROR(SEARCH("compartment",N924)))</formula>
    </cfRule>
  </conditionalFormatting>
  <conditionalFormatting sqref="N928">
    <cfRule type="containsText" dxfId="1358" priority="1351" operator="containsText" text="symbio_micro">
      <formula>NOT(ISERROR(SEARCH("symbio_micro",N928)))</formula>
    </cfRule>
    <cfRule type="containsText" dxfId="1357" priority="1352" operator="containsText" text="bleaching3_2018run">
      <formula>NOT(ISERROR(SEARCH("bleaching3_2018run",N928)))</formula>
    </cfRule>
    <cfRule type="containsText" dxfId="1356" priority="1353" operator="containsText" text="barely alive">
      <formula>NOT(ISERROR(SEARCH("barely alive",N928)))</formula>
    </cfRule>
    <cfRule type="containsText" dxfId="1355" priority="1354" operator="containsText" text="2017samples">
      <formula>NOT(ISERROR(SEARCH("2017samples",N928)))</formula>
    </cfRule>
    <cfRule type="containsText" dxfId="1354" priority="1355" operator="containsText" text="platy">
      <formula>NOT(ISERROR(SEARCH("platy",N928)))</formula>
    </cfRule>
    <cfRule type="containsText" dxfId="1353" priority="1356" operator="containsText" text="gone">
      <formula>NOT(ISERROR(SEARCH("gone",N928)))</formula>
    </cfRule>
    <cfRule type="containsText" dxfId="1352" priority="1357" operator="containsText" text="dead">
      <formula>NOT(ISERROR(SEARCH("dead",N928)))</formula>
    </cfRule>
    <cfRule type="containsText" dxfId="1351" priority="1358" operator="containsText" text="bleaching2">
      <formula>NOT(ISERROR(SEARCH("bleaching2",N928)))</formula>
    </cfRule>
    <cfRule type="containsText" dxfId="1350" priority="1359" operator="containsText" text="compartment">
      <formula>NOT(ISERROR(SEARCH("compartment",N928)))</formula>
    </cfRule>
  </conditionalFormatting>
  <conditionalFormatting sqref="N931">
    <cfRule type="containsText" dxfId="1349" priority="1342" operator="containsText" text="symbio_micro">
      <formula>NOT(ISERROR(SEARCH("symbio_micro",N931)))</formula>
    </cfRule>
    <cfRule type="containsText" dxfId="1348" priority="1343" operator="containsText" text="bleaching3_2018run">
      <formula>NOT(ISERROR(SEARCH("bleaching3_2018run",N931)))</formula>
    </cfRule>
    <cfRule type="containsText" dxfId="1347" priority="1344" operator="containsText" text="barely alive">
      <formula>NOT(ISERROR(SEARCH("barely alive",N931)))</formula>
    </cfRule>
    <cfRule type="containsText" dxfId="1346" priority="1345" operator="containsText" text="2017samples">
      <formula>NOT(ISERROR(SEARCH("2017samples",N931)))</formula>
    </cfRule>
    <cfRule type="containsText" dxfId="1345" priority="1346" operator="containsText" text="platy">
      <formula>NOT(ISERROR(SEARCH("platy",N931)))</formula>
    </cfRule>
    <cfRule type="containsText" dxfId="1344" priority="1347" operator="containsText" text="gone">
      <formula>NOT(ISERROR(SEARCH("gone",N931)))</formula>
    </cfRule>
    <cfRule type="containsText" dxfId="1343" priority="1348" operator="containsText" text="dead">
      <formula>NOT(ISERROR(SEARCH("dead",N931)))</formula>
    </cfRule>
    <cfRule type="containsText" dxfId="1342" priority="1349" operator="containsText" text="bleaching2">
      <formula>NOT(ISERROR(SEARCH("bleaching2",N931)))</formula>
    </cfRule>
    <cfRule type="containsText" dxfId="1341" priority="1350" operator="containsText" text="compartment">
      <formula>NOT(ISERROR(SEARCH("compartment",N931)))</formula>
    </cfRule>
  </conditionalFormatting>
  <conditionalFormatting sqref="N933:N934">
    <cfRule type="containsText" dxfId="1340" priority="1333" operator="containsText" text="symbio_micro">
      <formula>NOT(ISERROR(SEARCH("symbio_micro",N933)))</formula>
    </cfRule>
    <cfRule type="containsText" dxfId="1339" priority="1334" operator="containsText" text="bleaching3_2018run">
      <formula>NOT(ISERROR(SEARCH("bleaching3_2018run",N933)))</formula>
    </cfRule>
    <cfRule type="containsText" dxfId="1338" priority="1335" operator="containsText" text="barely alive">
      <formula>NOT(ISERROR(SEARCH("barely alive",N933)))</formula>
    </cfRule>
    <cfRule type="containsText" dxfId="1337" priority="1336" operator="containsText" text="2017samples">
      <formula>NOT(ISERROR(SEARCH("2017samples",N933)))</formula>
    </cfRule>
    <cfRule type="containsText" dxfId="1336" priority="1337" operator="containsText" text="platy">
      <formula>NOT(ISERROR(SEARCH("platy",N933)))</formula>
    </cfRule>
    <cfRule type="containsText" dxfId="1335" priority="1338" operator="containsText" text="gone">
      <formula>NOT(ISERROR(SEARCH("gone",N933)))</formula>
    </cfRule>
    <cfRule type="containsText" dxfId="1334" priority="1339" operator="containsText" text="dead">
      <formula>NOT(ISERROR(SEARCH("dead",N933)))</formula>
    </cfRule>
    <cfRule type="containsText" dxfId="1333" priority="1340" operator="containsText" text="bleaching2">
      <formula>NOT(ISERROR(SEARCH("bleaching2",N933)))</formula>
    </cfRule>
    <cfRule type="containsText" dxfId="1332" priority="1341" operator="containsText" text="compartment">
      <formula>NOT(ISERROR(SEARCH("compartment",N933)))</formula>
    </cfRule>
  </conditionalFormatting>
  <conditionalFormatting sqref="N936:N937">
    <cfRule type="containsText" dxfId="1331" priority="1324" operator="containsText" text="symbio_micro">
      <formula>NOT(ISERROR(SEARCH("symbio_micro",N936)))</formula>
    </cfRule>
    <cfRule type="containsText" dxfId="1330" priority="1325" operator="containsText" text="bleaching3_2018run">
      <formula>NOT(ISERROR(SEARCH("bleaching3_2018run",N936)))</formula>
    </cfRule>
    <cfRule type="containsText" dxfId="1329" priority="1326" operator="containsText" text="barely alive">
      <formula>NOT(ISERROR(SEARCH("barely alive",N936)))</formula>
    </cfRule>
    <cfRule type="containsText" dxfId="1328" priority="1327" operator="containsText" text="2017samples">
      <formula>NOT(ISERROR(SEARCH("2017samples",N936)))</formula>
    </cfRule>
    <cfRule type="containsText" dxfId="1327" priority="1328" operator="containsText" text="platy">
      <formula>NOT(ISERROR(SEARCH("platy",N936)))</formula>
    </cfRule>
    <cfRule type="containsText" dxfId="1326" priority="1329" operator="containsText" text="gone">
      <formula>NOT(ISERROR(SEARCH("gone",N936)))</formula>
    </cfRule>
    <cfRule type="containsText" dxfId="1325" priority="1330" operator="containsText" text="dead">
      <formula>NOT(ISERROR(SEARCH("dead",N936)))</formula>
    </cfRule>
    <cfRule type="containsText" dxfId="1324" priority="1331" operator="containsText" text="bleaching2">
      <formula>NOT(ISERROR(SEARCH("bleaching2",N936)))</formula>
    </cfRule>
    <cfRule type="containsText" dxfId="1323" priority="1332" operator="containsText" text="compartment">
      <formula>NOT(ISERROR(SEARCH("compartment",N936)))</formula>
    </cfRule>
  </conditionalFormatting>
  <conditionalFormatting sqref="N940:N941">
    <cfRule type="containsText" dxfId="1322" priority="1315" operator="containsText" text="symbio_micro">
      <formula>NOT(ISERROR(SEARCH("symbio_micro",N940)))</formula>
    </cfRule>
    <cfRule type="containsText" dxfId="1321" priority="1316" operator="containsText" text="bleaching3_2018run">
      <formula>NOT(ISERROR(SEARCH("bleaching3_2018run",N940)))</formula>
    </cfRule>
    <cfRule type="containsText" dxfId="1320" priority="1317" operator="containsText" text="barely alive">
      <formula>NOT(ISERROR(SEARCH("barely alive",N940)))</formula>
    </cfRule>
    <cfRule type="containsText" dxfId="1319" priority="1318" operator="containsText" text="2017samples">
      <formula>NOT(ISERROR(SEARCH("2017samples",N940)))</formula>
    </cfRule>
    <cfRule type="containsText" dxfId="1318" priority="1319" operator="containsText" text="platy">
      <formula>NOT(ISERROR(SEARCH("platy",N940)))</formula>
    </cfRule>
    <cfRule type="containsText" dxfId="1317" priority="1320" operator="containsText" text="gone">
      <formula>NOT(ISERROR(SEARCH("gone",N940)))</formula>
    </cfRule>
    <cfRule type="containsText" dxfId="1316" priority="1321" operator="containsText" text="dead">
      <formula>NOT(ISERROR(SEARCH("dead",N940)))</formula>
    </cfRule>
    <cfRule type="containsText" dxfId="1315" priority="1322" operator="containsText" text="bleaching2">
      <formula>NOT(ISERROR(SEARCH("bleaching2",N940)))</formula>
    </cfRule>
    <cfRule type="containsText" dxfId="1314" priority="1323" operator="containsText" text="compartment">
      <formula>NOT(ISERROR(SEARCH("compartment",N940)))</formula>
    </cfRule>
  </conditionalFormatting>
  <conditionalFormatting sqref="N944:N947">
    <cfRule type="containsText" dxfId="1313" priority="1306" operator="containsText" text="symbio_micro">
      <formula>NOT(ISERROR(SEARCH("symbio_micro",N944)))</formula>
    </cfRule>
    <cfRule type="containsText" dxfId="1312" priority="1307" operator="containsText" text="bleaching3_2018run">
      <formula>NOT(ISERROR(SEARCH("bleaching3_2018run",N944)))</formula>
    </cfRule>
    <cfRule type="containsText" dxfId="1311" priority="1308" operator="containsText" text="barely alive">
      <formula>NOT(ISERROR(SEARCH("barely alive",N944)))</formula>
    </cfRule>
    <cfRule type="containsText" dxfId="1310" priority="1309" operator="containsText" text="2017samples">
      <formula>NOT(ISERROR(SEARCH("2017samples",N944)))</formula>
    </cfRule>
    <cfRule type="containsText" dxfId="1309" priority="1310" operator="containsText" text="platy">
      <formula>NOT(ISERROR(SEARCH("platy",N944)))</formula>
    </cfRule>
    <cfRule type="containsText" dxfId="1308" priority="1311" operator="containsText" text="gone">
      <formula>NOT(ISERROR(SEARCH("gone",N944)))</formula>
    </cfRule>
    <cfRule type="containsText" dxfId="1307" priority="1312" operator="containsText" text="dead">
      <formula>NOT(ISERROR(SEARCH("dead",N944)))</formula>
    </cfRule>
    <cfRule type="containsText" dxfId="1306" priority="1313" operator="containsText" text="bleaching2">
      <formula>NOT(ISERROR(SEARCH("bleaching2",N944)))</formula>
    </cfRule>
    <cfRule type="containsText" dxfId="1305" priority="1314" operator="containsText" text="compartment">
      <formula>NOT(ISERROR(SEARCH("compartment",N944)))</formula>
    </cfRule>
  </conditionalFormatting>
  <conditionalFormatting sqref="N950:N972">
    <cfRule type="containsText" dxfId="1304" priority="1297" operator="containsText" text="symbio_micro">
      <formula>NOT(ISERROR(SEARCH("symbio_micro",N950)))</formula>
    </cfRule>
    <cfRule type="containsText" dxfId="1303" priority="1298" operator="containsText" text="bleaching3_2018run">
      <formula>NOT(ISERROR(SEARCH("bleaching3_2018run",N950)))</formula>
    </cfRule>
    <cfRule type="containsText" dxfId="1302" priority="1299" operator="containsText" text="barely alive">
      <formula>NOT(ISERROR(SEARCH("barely alive",N950)))</formula>
    </cfRule>
    <cfRule type="containsText" dxfId="1301" priority="1300" operator="containsText" text="2017samples">
      <formula>NOT(ISERROR(SEARCH("2017samples",N950)))</formula>
    </cfRule>
    <cfRule type="containsText" dxfId="1300" priority="1301" operator="containsText" text="platy">
      <formula>NOT(ISERROR(SEARCH("platy",N950)))</formula>
    </cfRule>
    <cfRule type="containsText" dxfId="1299" priority="1302" operator="containsText" text="gone">
      <formula>NOT(ISERROR(SEARCH("gone",N950)))</formula>
    </cfRule>
    <cfRule type="containsText" dxfId="1298" priority="1303" operator="containsText" text="dead">
      <formula>NOT(ISERROR(SEARCH("dead",N950)))</formula>
    </cfRule>
    <cfRule type="containsText" dxfId="1297" priority="1304" operator="containsText" text="bleaching2">
      <formula>NOT(ISERROR(SEARCH("bleaching2",N950)))</formula>
    </cfRule>
    <cfRule type="containsText" dxfId="1296" priority="1305" operator="containsText" text="compartment">
      <formula>NOT(ISERROR(SEARCH("compartment",N950)))</formula>
    </cfRule>
  </conditionalFormatting>
  <conditionalFormatting sqref="N973:N979">
    <cfRule type="containsText" dxfId="1295" priority="1288" operator="containsText" text="symbio_micro">
      <formula>NOT(ISERROR(SEARCH("symbio_micro",N973)))</formula>
    </cfRule>
    <cfRule type="containsText" dxfId="1294" priority="1289" operator="containsText" text="bleaching3_2018run">
      <formula>NOT(ISERROR(SEARCH("bleaching3_2018run",N973)))</formula>
    </cfRule>
    <cfRule type="containsText" dxfId="1293" priority="1290" operator="containsText" text="barely alive">
      <formula>NOT(ISERROR(SEARCH("barely alive",N973)))</formula>
    </cfRule>
    <cfRule type="containsText" dxfId="1292" priority="1291" operator="containsText" text="2017samples">
      <formula>NOT(ISERROR(SEARCH("2017samples",N973)))</formula>
    </cfRule>
    <cfRule type="containsText" dxfId="1291" priority="1292" operator="containsText" text="platy">
      <formula>NOT(ISERROR(SEARCH("platy",N973)))</formula>
    </cfRule>
    <cfRule type="containsText" dxfId="1290" priority="1293" operator="containsText" text="gone">
      <formula>NOT(ISERROR(SEARCH("gone",N973)))</formula>
    </cfRule>
    <cfRule type="containsText" dxfId="1289" priority="1294" operator="containsText" text="dead">
      <formula>NOT(ISERROR(SEARCH("dead",N973)))</formula>
    </cfRule>
    <cfRule type="containsText" dxfId="1288" priority="1295" operator="containsText" text="bleaching2">
      <formula>NOT(ISERROR(SEARCH("bleaching2",N973)))</formula>
    </cfRule>
    <cfRule type="containsText" dxfId="1287" priority="1296" operator="containsText" text="compartment">
      <formula>NOT(ISERROR(SEARCH("compartment",N973)))</formula>
    </cfRule>
  </conditionalFormatting>
  <conditionalFormatting sqref="N983:N984">
    <cfRule type="containsText" dxfId="1286" priority="1279" operator="containsText" text="symbio_micro">
      <formula>NOT(ISERROR(SEARCH("symbio_micro",N983)))</formula>
    </cfRule>
    <cfRule type="containsText" dxfId="1285" priority="1280" operator="containsText" text="bleaching3_2018run">
      <formula>NOT(ISERROR(SEARCH("bleaching3_2018run",N983)))</formula>
    </cfRule>
    <cfRule type="containsText" dxfId="1284" priority="1281" operator="containsText" text="barely alive">
      <formula>NOT(ISERROR(SEARCH("barely alive",N983)))</formula>
    </cfRule>
    <cfRule type="containsText" dxfId="1283" priority="1282" operator="containsText" text="2017samples">
      <formula>NOT(ISERROR(SEARCH("2017samples",N983)))</formula>
    </cfRule>
    <cfRule type="containsText" dxfId="1282" priority="1283" operator="containsText" text="platy">
      <formula>NOT(ISERROR(SEARCH("platy",N983)))</formula>
    </cfRule>
    <cfRule type="containsText" dxfId="1281" priority="1284" operator="containsText" text="gone">
      <formula>NOT(ISERROR(SEARCH("gone",N983)))</formula>
    </cfRule>
    <cfRule type="containsText" dxfId="1280" priority="1285" operator="containsText" text="dead">
      <formula>NOT(ISERROR(SEARCH("dead",N983)))</formula>
    </cfRule>
    <cfRule type="containsText" dxfId="1279" priority="1286" operator="containsText" text="bleaching2">
      <formula>NOT(ISERROR(SEARCH("bleaching2",N983)))</formula>
    </cfRule>
    <cfRule type="containsText" dxfId="1278" priority="1287" operator="containsText" text="compartment">
      <formula>NOT(ISERROR(SEARCH("compartment",N983)))</formula>
    </cfRule>
  </conditionalFormatting>
  <conditionalFormatting sqref="N986:N988">
    <cfRule type="containsText" dxfId="1277" priority="1270" operator="containsText" text="symbio_micro">
      <formula>NOT(ISERROR(SEARCH("symbio_micro",N986)))</formula>
    </cfRule>
    <cfRule type="containsText" dxfId="1276" priority="1271" operator="containsText" text="bleaching3_2018run">
      <formula>NOT(ISERROR(SEARCH("bleaching3_2018run",N986)))</formula>
    </cfRule>
    <cfRule type="containsText" dxfId="1275" priority="1272" operator="containsText" text="barely alive">
      <formula>NOT(ISERROR(SEARCH("barely alive",N986)))</formula>
    </cfRule>
    <cfRule type="containsText" dxfId="1274" priority="1273" operator="containsText" text="2017samples">
      <formula>NOT(ISERROR(SEARCH("2017samples",N986)))</formula>
    </cfRule>
    <cfRule type="containsText" dxfId="1273" priority="1274" operator="containsText" text="platy">
      <formula>NOT(ISERROR(SEARCH("platy",N986)))</formula>
    </cfRule>
    <cfRule type="containsText" dxfId="1272" priority="1275" operator="containsText" text="gone">
      <formula>NOT(ISERROR(SEARCH("gone",N986)))</formula>
    </cfRule>
    <cfRule type="containsText" dxfId="1271" priority="1276" operator="containsText" text="dead">
      <formula>NOT(ISERROR(SEARCH("dead",N986)))</formula>
    </cfRule>
    <cfRule type="containsText" dxfId="1270" priority="1277" operator="containsText" text="bleaching2">
      <formula>NOT(ISERROR(SEARCH("bleaching2",N986)))</formula>
    </cfRule>
    <cfRule type="containsText" dxfId="1269" priority="1278" operator="containsText" text="compartment">
      <formula>NOT(ISERROR(SEARCH("compartment",N986)))</formula>
    </cfRule>
  </conditionalFormatting>
  <conditionalFormatting sqref="N990:N999">
    <cfRule type="containsText" dxfId="1268" priority="1261" operator="containsText" text="symbio_micro">
      <formula>NOT(ISERROR(SEARCH("symbio_micro",N990)))</formula>
    </cfRule>
    <cfRule type="containsText" dxfId="1267" priority="1262" operator="containsText" text="bleaching3_2018run">
      <formula>NOT(ISERROR(SEARCH("bleaching3_2018run",N990)))</formula>
    </cfRule>
    <cfRule type="containsText" dxfId="1266" priority="1263" operator="containsText" text="barely alive">
      <formula>NOT(ISERROR(SEARCH("barely alive",N990)))</formula>
    </cfRule>
    <cfRule type="containsText" dxfId="1265" priority="1264" operator="containsText" text="2017samples">
      <formula>NOT(ISERROR(SEARCH("2017samples",N990)))</formula>
    </cfRule>
    <cfRule type="containsText" dxfId="1264" priority="1265" operator="containsText" text="platy">
      <formula>NOT(ISERROR(SEARCH("platy",N990)))</formula>
    </cfRule>
    <cfRule type="containsText" dxfId="1263" priority="1266" operator="containsText" text="gone">
      <formula>NOT(ISERROR(SEARCH("gone",N990)))</formula>
    </cfRule>
    <cfRule type="containsText" dxfId="1262" priority="1267" operator="containsText" text="dead">
      <formula>NOT(ISERROR(SEARCH("dead",N990)))</formula>
    </cfRule>
    <cfRule type="containsText" dxfId="1261" priority="1268" operator="containsText" text="bleaching2">
      <formula>NOT(ISERROR(SEARCH("bleaching2",N990)))</formula>
    </cfRule>
    <cfRule type="containsText" dxfId="1260" priority="1269" operator="containsText" text="compartment">
      <formula>NOT(ISERROR(SEARCH("compartment",N990)))</formula>
    </cfRule>
  </conditionalFormatting>
  <conditionalFormatting sqref="N1002">
    <cfRule type="containsText" dxfId="1259" priority="1252" operator="containsText" text="symbio_micro">
      <formula>NOT(ISERROR(SEARCH("symbio_micro",N1002)))</formula>
    </cfRule>
    <cfRule type="containsText" dxfId="1258" priority="1253" operator="containsText" text="bleaching3_2018run">
      <formula>NOT(ISERROR(SEARCH("bleaching3_2018run",N1002)))</formula>
    </cfRule>
    <cfRule type="containsText" dxfId="1257" priority="1254" operator="containsText" text="barely alive">
      <formula>NOT(ISERROR(SEARCH("barely alive",N1002)))</formula>
    </cfRule>
    <cfRule type="containsText" dxfId="1256" priority="1255" operator="containsText" text="2017samples">
      <formula>NOT(ISERROR(SEARCH("2017samples",N1002)))</formula>
    </cfRule>
    <cfRule type="containsText" dxfId="1255" priority="1256" operator="containsText" text="platy">
      <formula>NOT(ISERROR(SEARCH("platy",N1002)))</formula>
    </cfRule>
    <cfRule type="containsText" dxfId="1254" priority="1257" operator="containsText" text="gone">
      <formula>NOT(ISERROR(SEARCH("gone",N1002)))</formula>
    </cfRule>
    <cfRule type="containsText" dxfId="1253" priority="1258" operator="containsText" text="dead">
      <formula>NOT(ISERROR(SEARCH("dead",N1002)))</formula>
    </cfRule>
    <cfRule type="containsText" dxfId="1252" priority="1259" operator="containsText" text="bleaching2">
      <formula>NOT(ISERROR(SEARCH("bleaching2",N1002)))</formula>
    </cfRule>
    <cfRule type="containsText" dxfId="1251" priority="1260" operator="containsText" text="compartment">
      <formula>NOT(ISERROR(SEARCH("compartment",N1002)))</formula>
    </cfRule>
  </conditionalFormatting>
  <conditionalFormatting sqref="N1004">
    <cfRule type="containsText" dxfId="1250" priority="1243" operator="containsText" text="symbio_micro">
      <formula>NOT(ISERROR(SEARCH("symbio_micro",N1004)))</formula>
    </cfRule>
    <cfRule type="containsText" dxfId="1249" priority="1244" operator="containsText" text="bleaching3_2018run">
      <formula>NOT(ISERROR(SEARCH("bleaching3_2018run",N1004)))</formula>
    </cfRule>
    <cfRule type="containsText" dxfId="1248" priority="1245" operator="containsText" text="barely alive">
      <formula>NOT(ISERROR(SEARCH("barely alive",N1004)))</formula>
    </cfRule>
    <cfRule type="containsText" dxfId="1247" priority="1246" operator="containsText" text="2017samples">
      <formula>NOT(ISERROR(SEARCH("2017samples",N1004)))</formula>
    </cfRule>
    <cfRule type="containsText" dxfId="1246" priority="1247" operator="containsText" text="platy">
      <formula>NOT(ISERROR(SEARCH("platy",N1004)))</formula>
    </cfRule>
    <cfRule type="containsText" dxfId="1245" priority="1248" operator="containsText" text="gone">
      <formula>NOT(ISERROR(SEARCH("gone",N1004)))</formula>
    </cfRule>
    <cfRule type="containsText" dxfId="1244" priority="1249" operator="containsText" text="dead">
      <formula>NOT(ISERROR(SEARCH("dead",N1004)))</formula>
    </cfRule>
    <cfRule type="containsText" dxfId="1243" priority="1250" operator="containsText" text="bleaching2">
      <formula>NOT(ISERROR(SEARCH("bleaching2",N1004)))</formula>
    </cfRule>
    <cfRule type="containsText" dxfId="1242" priority="1251" operator="containsText" text="compartment">
      <formula>NOT(ISERROR(SEARCH("compartment",N1004)))</formula>
    </cfRule>
  </conditionalFormatting>
  <conditionalFormatting sqref="N1007:N1011">
    <cfRule type="containsText" dxfId="1241" priority="1234" operator="containsText" text="symbio_micro">
      <formula>NOT(ISERROR(SEARCH("symbio_micro",N1007)))</formula>
    </cfRule>
    <cfRule type="containsText" dxfId="1240" priority="1235" operator="containsText" text="bleaching3_2018run">
      <formula>NOT(ISERROR(SEARCH("bleaching3_2018run",N1007)))</formula>
    </cfRule>
    <cfRule type="containsText" dxfId="1239" priority="1236" operator="containsText" text="barely alive">
      <formula>NOT(ISERROR(SEARCH("barely alive",N1007)))</formula>
    </cfRule>
    <cfRule type="containsText" dxfId="1238" priority="1237" operator="containsText" text="2017samples">
      <formula>NOT(ISERROR(SEARCH("2017samples",N1007)))</formula>
    </cfRule>
    <cfRule type="containsText" dxfId="1237" priority="1238" operator="containsText" text="platy">
      <formula>NOT(ISERROR(SEARCH("platy",N1007)))</formula>
    </cfRule>
    <cfRule type="containsText" dxfId="1236" priority="1239" operator="containsText" text="gone">
      <formula>NOT(ISERROR(SEARCH("gone",N1007)))</formula>
    </cfRule>
    <cfRule type="containsText" dxfId="1235" priority="1240" operator="containsText" text="dead">
      <formula>NOT(ISERROR(SEARCH("dead",N1007)))</formula>
    </cfRule>
    <cfRule type="containsText" dxfId="1234" priority="1241" operator="containsText" text="bleaching2">
      <formula>NOT(ISERROR(SEARCH("bleaching2",N1007)))</formula>
    </cfRule>
    <cfRule type="containsText" dxfId="1233" priority="1242" operator="containsText" text="compartment">
      <formula>NOT(ISERROR(SEARCH("compartment",N1007)))</formula>
    </cfRule>
  </conditionalFormatting>
  <conditionalFormatting sqref="N1015">
    <cfRule type="containsText" dxfId="1232" priority="1225" operator="containsText" text="symbio_micro">
      <formula>NOT(ISERROR(SEARCH("symbio_micro",N1015)))</formula>
    </cfRule>
    <cfRule type="containsText" dxfId="1231" priority="1226" operator="containsText" text="bleaching3_2018run">
      <formula>NOT(ISERROR(SEARCH("bleaching3_2018run",N1015)))</formula>
    </cfRule>
    <cfRule type="containsText" dxfId="1230" priority="1227" operator="containsText" text="barely alive">
      <formula>NOT(ISERROR(SEARCH("barely alive",N1015)))</formula>
    </cfRule>
    <cfRule type="containsText" dxfId="1229" priority="1228" operator="containsText" text="2017samples">
      <formula>NOT(ISERROR(SEARCH("2017samples",N1015)))</formula>
    </cfRule>
    <cfRule type="containsText" dxfId="1228" priority="1229" operator="containsText" text="platy">
      <formula>NOT(ISERROR(SEARCH("platy",N1015)))</formula>
    </cfRule>
    <cfRule type="containsText" dxfId="1227" priority="1230" operator="containsText" text="gone">
      <formula>NOT(ISERROR(SEARCH("gone",N1015)))</formula>
    </cfRule>
    <cfRule type="containsText" dxfId="1226" priority="1231" operator="containsText" text="dead">
      <formula>NOT(ISERROR(SEARCH("dead",N1015)))</formula>
    </cfRule>
    <cfRule type="containsText" dxfId="1225" priority="1232" operator="containsText" text="bleaching2">
      <formula>NOT(ISERROR(SEARCH("bleaching2",N1015)))</formula>
    </cfRule>
    <cfRule type="containsText" dxfId="1224" priority="1233" operator="containsText" text="compartment">
      <formula>NOT(ISERROR(SEARCH("compartment",N1015)))</formula>
    </cfRule>
  </conditionalFormatting>
  <conditionalFormatting sqref="N1022">
    <cfRule type="containsText" dxfId="1223" priority="1216" operator="containsText" text="symbio_micro">
      <formula>NOT(ISERROR(SEARCH("symbio_micro",N1022)))</formula>
    </cfRule>
    <cfRule type="containsText" dxfId="1222" priority="1217" operator="containsText" text="bleaching3_2018run">
      <formula>NOT(ISERROR(SEARCH("bleaching3_2018run",N1022)))</formula>
    </cfRule>
    <cfRule type="containsText" dxfId="1221" priority="1218" operator="containsText" text="barely alive">
      <formula>NOT(ISERROR(SEARCH("barely alive",N1022)))</formula>
    </cfRule>
    <cfRule type="containsText" dxfId="1220" priority="1219" operator="containsText" text="2017samples">
      <formula>NOT(ISERROR(SEARCH("2017samples",N1022)))</formula>
    </cfRule>
    <cfRule type="containsText" dxfId="1219" priority="1220" operator="containsText" text="platy">
      <formula>NOT(ISERROR(SEARCH("platy",N1022)))</formula>
    </cfRule>
    <cfRule type="containsText" dxfId="1218" priority="1221" operator="containsText" text="gone">
      <formula>NOT(ISERROR(SEARCH("gone",N1022)))</formula>
    </cfRule>
    <cfRule type="containsText" dxfId="1217" priority="1222" operator="containsText" text="dead">
      <formula>NOT(ISERROR(SEARCH("dead",N1022)))</formula>
    </cfRule>
    <cfRule type="containsText" dxfId="1216" priority="1223" operator="containsText" text="bleaching2">
      <formula>NOT(ISERROR(SEARCH("bleaching2",N1022)))</formula>
    </cfRule>
    <cfRule type="containsText" dxfId="1215" priority="1224" operator="containsText" text="compartment">
      <formula>NOT(ISERROR(SEARCH("compartment",N1022)))</formula>
    </cfRule>
  </conditionalFormatting>
  <conditionalFormatting sqref="N1035">
    <cfRule type="containsText" dxfId="1214" priority="1207" operator="containsText" text="symbio_micro">
      <formula>NOT(ISERROR(SEARCH("symbio_micro",N1035)))</formula>
    </cfRule>
    <cfRule type="containsText" dxfId="1213" priority="1208" operator="containsText" text="bleaching3_2018run">
      <formula>NOT(ISERROR(SEARCH("bleaching3_2018run",N1035)))</formula>
    </cfRule>
    <cfRule type="containsText" dxfId="1212" priority="1209" operator="containsText" text="barely alive">
      <formula>NOT(ISERROR(SEARCH("barely alive",N1035)))</formula>
    </cfRule>
    <cfRule type="containsText" dxfId="1211" priority="1210" operator="containsText" text="2017samples">
      <formula>NOT(ISERROR(SEARCH("2017samples",N1035)))</formula>
    </cfRule>
    <cfRule type="containsText" dxfId="1210" priority="1211" operator="containsText" text="platy">
      <formula>NOT(ISERROR(SEARCH("platy",N1035)))</formula>
    </cfRule>
    <cfRule type="containsText" dxfId="1209" priority="1212" operator="containsText" text="gone">
      <formula>NOT(ISERROR(SEARCH("gone",N1035)))</formula>
    </cfRule>
    <cfRule type="containsText" dxfId="1208" priority="1213" operator="containsText" text="dead">
      <formula>NOT(ISERROR(SEARCH("dead",N1035)))</formula>
    </cfRule>
    <cfRule type="containsText" dxfId="1207" priority="1214" operator="containsText" text="bleaching2">
      <formula>NOT(ISERROR(SEARCH("bleaching2",N1035)))</formula>
    </cfRule>
    <cfRule type="containsText" dxfId="1206" priority="1215" operator="containsText" text="compartment">
      <formula>NOT(ISERROR(SEARCH("compartment",N1035)))</formula>
    </cfRule>
  </conditionalFormatting>
  <conditionalFormatting sqref="N1039">
    <cfRule type="containsText" dxfId="1205" priority="1198" operator="containsText" text="symbio_micro">
      <formula>NOT(ISERROR(SEARCH("symbio_micro",N1039)))</formula>
    </cfRule>
    <cfRule type="containsText" dxfId="1204" priority="1199" operator="containsText" text="bleaching3_2018run">
      <formula>NOT(ISERROR(SEARCH("bleaching3_2018run",N1039)))</formula>
    </cfRule>
    <cfRule type="containsText" dxfId="1203" priority="1200" operator="containsText" text="barely alive">
      <formula>NOT(ISERROR(SEARCH("barely alive",N1039)))</formula>
    </cfRule>
    <cfRule type="containsText" dxfId="1202" priority="1201" operator="containsText" text="2017samples">
      <formula>NOT(ISERROR(SEARCH("2017samples",N1039)))</formula>
    </cfRule>
    <cfRule type="containsText" dxfId="1201" priority="1202" operator="containsText" text="platy">
      <formula>NOT(ISERROR(SEARCH("platy",N1039)))</formula>
    </cfRule>
    <cfRule type="containsText" dxfId="1200" priority="1203" operator="containsText" text="gone">
      <formula>NOT(ISERROR(SEARCH("gone",N1039)))</formula>
    </cfRule>
    <cfRule type="containsText" dxfId="1199" priority="1204" operator="containsText" text="dead">
      <formula>NOT(ISERROR(SEARCH("dead",N1039)))</formula>
    </cfRule>
    <cfRule type="containsText" dxfId="1198" priority="1205" operator="containsText" text="bleaching2">
      <formula>NOT(ISERROR(SEARCH("bleaching2",N1039)))</formula>
    </cfRule>
    <cfRule type="containsText" dxfId="1197" priority="1206" operator="containsText" text="compartment">
      <formula>NOT(ISERROR(SEARCH("compartment",N1039)))</formula>
    </cfRule>
  </conditionalFormatting>
  <conditionalFormatting sqref="N1044:N1047">
    <cfRule type="containsText" dxfId="1196" priority="1189" operator="containsText" text="symbio_micro">
      <formula>NOT(ISERROR(SEARCH("symbio_micro",N1044)))</formula>
    </cfRule>
    <cfRule type="containsText" dxfId="1195" priority="1190" operator="containsText" text="bleaching3_2018run">
      <formula>NOT(ISERROR(SEARCH("bleaching3_2018run",N1044)))</formula>
    </cfRule>
    <cfRule type="containsText" dxfId="1194" priority="1191" operator="containsText" text="barely alive">
      <formula>NOT(ISERROR(SEARCH("barely alive",N1044)))</formula>
    </cfRule>
    <cfRule type="containsText" dxfId="1193" priority="1192" operator="containsText" text="2017samples">
      <formula>NOT(ISERROR(SEARCH("2017samples",N1044)))</formula>
    </cfRule>
    <cfRule type="containsText" dxfId="1192" priority="1193" operator="containsText" text="platy">
      <formula>NOT(ISERROR(SEARCH("platy",N1044)))</formula>
    </cfRule>
    <cfRule type="containsText" dxfId="1191" priority="1194" operator="containsText" text="gone">
      <formula>NOT(ISERROR(SEARCH("gone",N1044)))</formula>
    </cfRule>
    <cfRule type="containsText" dxfId="1190" priority="1195" operator="containsText" text="dead">
      <formula>NOT(ISERROR(SEARCH("dead",N1044)))</formula>
    </cfRule>
    <cfRule type="containsText" dxfId="1189" priority="1196" operator="containsText" text="bleaching2">
      <formula>NOT(ISERROR(SEARCH("bleaching2",N1044)))</formula>
    </cfRule>
    <cfRule type="containsText" dxfId="1188" priority="1197" operator="containsText" text="compartment">
      <formula>NOT(ISERROR(SEARCH("compartment",N1044)))</formula>
    </cfRule>
  </conditionalFormatting>
  <conditionalFormatting sqref="N1049:N1052">
    <cfRule type="containsText" dxfId="1187" priority="1180" operator="containsText" text="symbio_micro">
      <formula>NOT(ISERROR(SEARCH("symbio_micro",N1049)))</formula>
    </cfRule>
    <cfRule type="containsText" dxfId="1186" priority="1181" operator="containsText" text="bleaching3_2018run">
      <formula>NOT(ISERROR(SEARCH("bleaching3_2018run",N1049)))</formula>
    </cfRule>
    <cfRule type="containsText" dxfId="1185" priority="1182" operator="containsText" text="barely alive">
      <formula>NOT(ISERROR(SEARCH("barely alive",N1049)))</formula>
    </cfRule>
    <cfRule type="containsText" dxfId="1184" priority="1183" operator="containsText" text="2017samples">
      <formula>NOT(ISERROR(SEARCH("2017samples",N1049)))</formula>
    </cfRule>
    <cfRule type="containsText" dxfId="1183" priority="1184" operator="containsText" text="platy">
      <formula>NOT(ISERROR(SEARCH("platy",N1049)))</formula>
    </cfRule>
    <cfRule type="containsText" dxfId="1182" priority="1185" operator="containsText" text="gone">
      <formula>NOT(ISERROR(SEARCH("gone",N1049)))</formula>
    </cfRule>
    <cfRule type="containsText" dxfId="1181" priority="1186" operator="containsText" text="dead">
      <formula>NOT(ISERROR(SEARCH("dead",N1049)))</formula>
    </cfRule>
    <cfRule type="containsText" dxfId="1180" priority="1187" operator="containsText" text="bleaching2">
      <formula>NOT(ISERROR(SEARCH("bleaching2",N1049)))</formula>
    </cfRule>
    <cfRule type="containsText" dxfId="1179" priority="1188" operator="containsText" text="compartment">
      <formula>NOT(ISERROR(SEARCH("compartment",N1049)))</formula>
    </cfRule>
  </conditionalFormatting>
  <conditionalFormatting sqref="N1054:N1065">
    <cfRule type="containsText" dxfId="1178" priority="1171" operator="containsText" text="symbio_micro">
      <formula>NOT(ISERROR(SEARCH("symbio_micro",N1054)))</formula>
    </cfRule>
    <cfRule type="containsText" dxfId="1177" priority="1172" operator="containsText" text="bleaching3_2018run">
      <formula>NOT(ISERROR(SEARCH("bleaching3_2018run",N1054)))</formula>
    </cfRule>
    <cfRule type="containsText" dxfId="1176" priority="1173" operator="containsText" text="barely alive">
      <formula>NOT(ISERROR(SEARCH("barely alive",N1054)))</formula>
    </cfRule>
    <cfRule type="containsText" dxfId="1175" priority="1174" operator="containsText" text="2017samples">
      <formula>NOT(ISERROR(SEARCH("2017samples",N1054)))</formula>
    </cfRule>
    <cfRule type="containsText" dxfId="1174" priority="1175" operator="containsText" text="platy">
      <formula>NOT(ISERROR(SEARCH("platy",N1054)))</formula>
    </cfRule>
    <cfRule type="containsText" dxfId="1173" priority="1176" operator="containsText" text="gone">
      <formula>NOT(ISERROR(SEARCH("gone",N1054)))</formula>
    </cfRule>
    <cfRule type="containsText" dxfId="1172" priority="1177" operator="containsText" text="dead">
      <formula>NOT(ISERROR(SEARCH("dead",N1054)))</formula>
    </cfRule>
    <cfRule type="containsText" dxfId="1171" priority="1178" operator="containsText" text="bleaching2">
      <formula>NOT(ISERROR(SEARCH("bleaching2",N1054)))</formula>
    </cfRule>
    <cfRule type="containsText" dxfId="1170" priority="1179" operator="containsText" text="compartment">
      <formula>NOT(ISERROR(SEARCH("compartment",N1054)))</formula>
    </cfRule>
  </conditionalFormatting>
  <conditionalFormatting sqref="N1067">
    <cfRule type="containsText" dxfId="1169" priority="1162" operator="containsText" text="symbio_micro">
      <formula>NOT(ISERROR(SEARCH("symbio_micro",N1067)))</formula>
    </cfRule>
    <cfRule type="containsText" dxfId="1168" priority="1163" operator="containsText" text="bleaching3_2018run">
      <formula>NOT(ISERROR(SEARCH("bleaching3_2018run",N1067)))</formula>
    </cfRule>
    <cfRule type="containsText" dxfId="1167" priority="1164" operator="containsText" text="barely alive">
      <formula>NOT(ISERROR(SEARCH("barely alive",N1067)))</formula>
    </cfRule>
    <cfRule type="containsText" dxfId="1166" priority="1165" operator="containsText" text="2017samples">
      <formula>NOT(ISERROR(SEARCH("2017samples",N1067)))</formula>
    </cfRule>
    <cfRule type="containsText" dxfId="1165" priority="1166" operator="containsText" text="platy">
      <formula>NOT(ISERROR(SEARCH("platy",N1067)))</formula>
    </cfRule>
    <cfRule type="containsText" dxfId="1164" priority="1167" operator="containsText" text="gone">
      <formula>NOT(ISERROR(SEARCH("gone",N1067)))</formula>
    </cfRule>
    <cfRule type="containsText" dxfId="1163" priority="1168" operator="containsText" text="dead">
      <formula>NOT(ISERROR(SEARCH("dead",N1067)))</formula>
    </cfRule>
    <cfRule type="containsText" dxfId="1162" priority="1169" operator="containsText" text="bleaching2">
      <formula>NOT(ISERROR(SEARCH("bleaching2",N1067)))</formula>
    </cfRule>
    <cfRule type="containsText" dxfId="1161" priority="1170" operator="containsText" text="compartment">
      <formula>NOT(ISERROR(SEARCH("compartment",N1067)))</formula>
    </cfRule>
  </conditionalFormatting>
  <conditionalFormatting sqref="N1070:N1078">
    <cfRule type="containsText" dxfId="1160" priority="1153" operator="containsText" text="symbio_micro">
      <formula>NOT(ISERROR(SEARCH("symbio_micro",N1070)))</formula>
    </cfRule>
    <cfRule type="containsText" dxfId="1159" priority="1154" operator="containsText" text="bleaching3_2018run">
      <formula>NOT(ISERROR(SEARCH("bleaching3_2018run",N1070)))</formula>
    </cfRule>
    <cfRule type="containsText" dxfId="1158" priority="1155" operator="containsText" text="barely alive">
      <formula>NOT(ISERROR(SEARCH("barely alive",N1070)))</formula>
    </cfRule>
    <cfRule type="containsText" dxfId="1157" priority="1156" operator="containsText" text="2017samples">
      <formula>NOT(ISERROR(SEARCH("2017samples",N1070)))</formula>
    </cfRule>
    <cfRule type="containsText" dxfId="1156" priority="1157" operator="containsText" text="platy">
      <formula>NOT(ISERROR(SEARCH("platy",N1070)))</formula>
    </cfRule>
    <cfRule type="containsText" dxfId="1155" priority="1158" operator="containsText" text="gone">
      <formula>NOT(ISERROR(SEARCH("gone",N1070)))</formula>
    </cfRule>
    <cfRule type="containsText" dxfId="1154" priority="1159" operator="containsText" text="dead">
      <formula>NOT(ISERROR(SEARCH("dead",N1070)))</formula>
    </cfRule>
    <cfRule type="containsText" dxfId="1153" priority="1160" operator="containsText" text="bleaching2">
      <formula>NOT(ISERROR(SEARCH("bleaching2",N1070)))</formula>
    </cfRule>
    <cfRule type="containsText" dxfId="1152" priority="1161" operator="containsText" text="compartment">
      <formula>NOT(ISERROR(SEARCH("compartment",N1070)))</formula>
    </cfRule>
  </conditionalFormatting>
  <conditionalFormatting sqref="N1080">
    <cfRule type="containsText" dxfId="1151" priority="1144" operator="containsText" text="symbio_micro">
      <formula>NOT(ISERROR(SEARCH("symbio_micro",N1080)))</formula>
    </cfRule>
    <cfRule type="containsText" dxfId="1150" priority="1145" operator="containsText" text="bleaching3_2018run">
      <formula>NOT(ISERROR(SEARCH("bleaching3_2018run",N1080)))</formula>
    </cfRule>
    <cfRule type="containsText" dxfId="1149" priority="1146" operator="containsText" text="barely alive">
      <formula>NOT(ISERROR(SEARCH("barely alive",N1080)))</formula>
    </cfRule>
    <cfRule type="containsText" dxfId="1148" priority="1147" operator="containsText" text="2017samples">
      <formula>NOT(ISERROR(SEARCH("2017samples",N1080)))</formula>
    </cfRule>
    <cfRule type="containsText" dxfId="1147" priority="1148" operator="containsText" text="platy">
      <formula>NOT(ISERROR(SEARCH("platy",N1080)))</formula>
    </cfRule>
    <cfRule type="containsText" dxfId="1146" priority="1149" operator="containsText" text="gone">
      <formula>NOT(ISERROR(SEARCH("gone",N1080)))</formula>
    </cfRule>
    <cfRule type="containsText" dxfId="1145" priority="1150" operator="containsText" text="dead">
      <formula>NOT(ISERROR(SEARCH("dead",N1080)))</formula>
    </cfRule>
    <cfRule type="containsText" dxfId="1144" priority="1151" operator="containsText" text="bleaching2">
      <formula>NOT(ISERROR(SEARCH("bleaching2",N1080)))</formula>
    </cfRule>
    <cfRule type="containsText" dxfId="1143" priority="1152" operator="containsText" text="compartment">
      <formula>NOT(ISERROR(SEARCH("compartment",N1080)))</formula>
    </cfRule>
  </conditionalFormatting>
  <conditionalFormatting sqref="N1085">
    <cfRule type="containsText" dxfId="1142" priority="1135" operator="containsText" text="symbio_micro">
      <formula>NOT(ISERROR(SEARCH("symbio_micro",N1085)))</formula>
    </cfRule>
    <cfRule type="containsText" dxfId="1141" priority="1136" operator="containsText" text="bleaching3_2018run">
      <formula>NOT(ISERROR(SEARCH("bleaching3_2018run",N1085)))</formula>
    </cfRule>
    <cfRule type="containsText" dxfId="1140" priority="1137" operator="containsText" text="barely alive">
      <formula>NOT(ISERROR(SEARCH("barely alive",N1085)))</formula>
    </cfRule>
    <cfRule type="containsText" dxfId="1139" priority="1138" operator="containsText" text="2017samples">
      <formula>NOT(ISERROR(SEARCH("2017samples",N1085)))</formula>
    </cfRule>
    <cfRule type="containsText" dxfId="1138" priority="1139" operator="containsText" text="platy">
      <formula>NOT(ISERROR(SEARCH("platy",N1085)))</formula>
    </cfRule>
    <cfRule type="containsText" dxfId="1137" priority="1140" operator="containsText" text="gone">
      <formula>NOT(ISERROR(SEARCH("gone",N1085)))</formula>
    </cfRule>
    <cfRule type="containsText" dxfId="1136" priority="1141" operator="containsText" text="dead">
      <formula>NOT(ISERROR(SEARCH("dead",N1085)))</formula>
    </cfRule>
    <cfRule type="containsText" dxfId="1135" priority="1142" operator="containsText" text="bleaching2">
      <formula>NOT(ISERROR(SEARCH("bleaching2",N1085)))</formula>
    </cfRule>
    <cfRule type="containsText" dxfId="1134" priority="1143" operator="containsText" text="compartment">
      <formula>NOT(ISERROR(SEARCH("compartment",N1085)))</formula>
    </cfRule>
  </conditionalFormatting>
  <conditionalFormatting sqref="N1088">
    <cfRule type="containsText" dxfId="1133" priority="1126" operator="containsText" text="symbio_micro">
      <formula>NOT(ISERROR(SEARCH("symbio_micro",N1088)))</formula>
    </cfRule>
    <cfRule type="containsText" dxfId="1132" priority="1127" operator="containsText" text="bleaching3_2018run">
      <formula>NOT(ISERROR(SEARCH("bleaching3_2018run",N1088)))</formula>
    </cfRule>
    <cfRule type="containsText" dxfId="1131" priority="1128" operator="containsText" text="barely alive">
      <formula>NOT(ISERROR(SEARCH("barely alive",N1088)))</formula>
    </cfRule>
    <cfRule type="containsText" dxfId="1130" priority="1129" operator="containsText" text="2017samples">
      <formula>NOT(ISERROR(SEARCH("2017samples",N1088)))</formula>
    </cfRule>
    <cfRule type="containsText" dxfId="1129" priority="1130" operator="containsText" text="platy">
      <formula>NOT(ISERROR(SEARCH("platy",N1088)))</formula>
    </cfRule>
    <cfRule type="containsText" dxfId="1128" priority="1131" operator="containsText" text="gone">
      <formula>NOT(ISERROR(SEARCH("gone",N1088)))</formula>
    </cfRule>
    <cfRule type="containsText" dxfId="1127" priority="1132" operator="containsText" text="dead">
      <formula>NOT(ISERROR(SEARCH("dead",N1088)))</formula>
    </cfRule>
    <cfRule type="containsText" dxfId="1126" priority="1133" operator="containsText" text="bleaching2">
      <formula>NOT(ISERROR(SEARCH("bleaching2",N1088)))</formula>
    </cfRule>
    <cfRule type="containsText" dxfId="1125" priority="1134" operator="containsText" text="compartment">
      <formula>NOT(ISERROR(SEARCH("compartment",N1088)))</formula>
    </cfRule>
  </conditionalFormatting>
  <conditionalFormatting sqref="N1090:N1093">
    <cfRule type="containsText" dxfId="1124" priority="1117" operator="containsText" text="symbio_micro">
      <formula>NOT(ISERROR(SEARCH("symbio_micro",N1090)))</formula>
    </cfRule>
    <cfRule type="containsText" dxfId="1123" priority="1118" operator="containsText" text="bleaching3_2018run">
      <formula>NOT(ISERROR(SEARCH("bleaching3_2018run",N1090)))</formula>
    </cfRule>
    <cfRule type="containsText" dxfId="1122" priority="1119" operator="containsText" text="barely alive">
      <formula>NOT(ISERROR(SEARCH("barely alive",N1090)))</formula>
    </cfRule>
    <cfRule type="containsText" dxfId="1121" priority="1120" operator="containsText" text="2017samples">
      <formula>NOT(ISERROR(SEARCH("2017samples",N1090)))</formula>
    </cfRule>
    <cfRule type="containsText" dxfId="1120" priority="1121" operator="containsText" text="platy">
      <formula>NOT(ISERROR(SEARCH("platy",N1090)))</formula>
    </cfRule>
    <cfRule type="containsText" dxfId="1119" priority="1122" operator="containsText" text="gone">
      <formula>NOT(ISERROR(SEARCH("gone",N1090)))</formula>
    </cfRule>
    <cfRule type="containsText" dxfId="1118" priority="1123" operator="containsText" text="dead">
      <formula>NOT(ISERROR(SEARCH("dead",N1090)))</formula>
    </cfRule>
    <cfRule type="containsText" dxfId="1117" priority="1124" operator="containsText" text="bleaching2">
      <formula>NOT(ISERROR(SEARCH("bleaching2",N1090)))</formula>
    </cfRule>
    <cfRule type="containsText" dxfId="1116" priority="1125" operator="containsText" text="compartment">
      <formula>NOT(ISERROR(SEARCH("compartment",N1090)))</formula>
    </cfRule>
  </conditionalFormatting>
  <conditionalFormatting sqref="N1096">
    <cfRule type="containsText" dxfId="1115" priority="1108" operator="containsText" text="symbio_micro">
      <formula>NOT(ISERROR(SEARCH("symbio_micro",N1096)))</formula>
    </cfRule>
    <cfRule type="containsText" dxfId="1114" priority="1109" operator="containsText" text="bleaching3_2018run">
      <formula>NOT(ISERROR(SEARCH("bleaching3_2018run",N1096)))</formula>
    </cfRule>
    <cfRule type="containsText" dxfId="1113" priority="1110" operator="containsText" text="barely alive">
      <formula>NOT(ISERROR(SEARCH("barely alive",N1096)))</formula>
    </cfRule>
    <cfRule type="containsText" dxfId="1112" priority="1111" operator="containsText" text="2017samples">
      <formula>NOT(ISERROR(SEARCH("2017samples",N1096)))</formula>
    </cfRule>
    <cfRule type="containsText" dxfId="1111" priority="1112" operator="containsText" text="platy">
      <formula>NOT(ISERROR(SEARCH("platy",N1096)))</formula>
    </cfRule>
    <cfRule type="containsText" dxfId="1110" priority="1113" operator="containsText" text="gone">
      <formula>NOT(ISERROR(SEARCH("gone",N1096)))</formula>
    </cfRule>
    <cfRule type="containsText" dxfId="1109" priority="1114" operator="containsText" text="dead">
      <formula>NOT(ISERROR(SEARCH("dead",N1096)))</formula>
    </cfRule>
    <cfRule type="containsText" dxfId="1108" priority="1115" operator="containsText" text="bleaching2">
      <formula>NOT(ISERROR(SEARCH("bleaching2",N1096)))</formula>
    </cfRule>
    <cfRule type="containsText" dxfId="1107" priority="1116" operator="containsText" text="compartment">
      <formula>NOT(ISERROR(SEARCH("compartment",N1096)))</formula>
    </cfRule>
  </conditionalFormatting>
  <conditionalFormatting sqref="N1099">
    <cfRule type="containsText" dxfId="1106" priority="1099" operator="containsText" text="symbio_micro">
      <formula>NOT(ISERROR(SEARCH("symbio_micro",N1099)))</formula>
    </cfRule>
    <cfRule type="containsText" dxfId="1105" priority="1100" operator="containsText" text="bleaching3_2018run">
      <formula>NOT(ISERROR(SEARCH("bleaching3_2018run",N1099)))</formula>
    </cfRule>
    <cfRule type="containsText" dxfId="1104" priority="1101" operator="containsText" text="barely alive">
      <formula>NOT(ISERROR(SEARCH("barely alive",N1099)))</formula>
    </cfRule>
    <cfRule type="containsText" dxfId="1103" priority="1102" operator="containsText" text="2017samples">
      <formula>NOT(ISERROR(SEARCH("2017samples",N1099)))</formula>
    </cfRule>
    <cfRule type="containsText" dxfId="1102" priority="1103" operator="containsText" text="platy">
      <formula>NOT(ISERROR(SEARCH("platy",N1099)))</formula>
    </cfRule>
    <cfRule type="containsText" dxfId="1101" priority="1104" operator="containsText" text="gone">
      <formula>NOT(ISERROR(SEARCH("gone",N1099)))</formula>
    </cfRule>
    <cfRule type="containsText" dxfId="1100" priority="1105" operator="containsText" text="dead">
      <formula>NOT(ISERROR(SEARCH("dead",N1099)))</formula>
    </cfRule>
    <cfRule type="containsText" dxfId="1099" priority="1106" operator="containsText" text="bleaching2">
      <formula>NOT(ISERROR(SEARCH("bleaching2",N1099)))</formula>
    </cfRule>
    <cfRule type="containsText" dxfId="1098" priority="1107" operator="containsText" text="compartment">
      <formula>NOT(ISERROR(SEARCH("compartment",N1099)))</formula>
    </cfRule>
  </conditionalFormatting>
  <conditionalFormatting sqref="N1101">
    <cfRule type="containsText" dxfId="1097" priority="1090" operator="containsText" text="symbio_micro">
      <formula>NOT(ISERROR(SEARCH("symbio_micro",N1101)))</formula>
    </cfRule>
    <cfRule type="containsText" dxfId="1096" priority="1091" operator="containsText" text="bleaching3_2018run">
      <formula>NOT(ISERROR(SEARCH("bleaching3_2018run",N1101)))</formula>
    </cfRule>
    <cfRule type="containsText" dxfId="1095" priority="1092" operator="containsText" text="barely alive">
      <formula>NOT(ISERROR(SEARCH("barely alive",N1101)))</formula>
    </cfRule>
    <cfRule type="containsText" dxfId="1094" priority="1093" operator="containsText" text="2017samples">
      <formula>NOT(ISERROR(SEARCH("2017samples",N1101)))</formula>
    </cfRule>
    <cfRule type="containsText" dxfId="1093" priority="1094" operator="containsText" text="platy">
      <formula>NOT(ISERROR(SEARCH("platy",N1101)))</formula>
    </cfRule>
    <cfRule type="containsText" dxfId="1092" priority="1095" operator="containsText" text="gone">
      <formula>NOT(ISERROR(SEARCH("gone",N1101)))</formula>
    </cfRule>
    <cfRule type="containsText" dxfId="1091" priority="1096" operator="containsText" text="dead">
      <formula>NOT(ISERROR(SEARCH("dead",N1101)))</formula>
    </cfRule>
    <cfRule type="containsText" dxfId="1090" priority="1097" operator="containsText" text="bleaching2">
      <formula>NOT(ISERROR(SEARCH("bleaching2",N1101)))</formula>
    </cfRule>
    <cfRule type="containsText" dxfId="1089" priority="1098" operator="containsText" text="compartment">
      <formula>NOT(ISERROR(SEARCH("compartment",N1101)))</formula>
    </cfRule>
  </conditionalFormatting>
  <conditionalFormatting sqref="N1103">
    <cfRule type="containsText" dxfId="1088" priority="1081" operator="containsText" text="symbio_micro">
      <formula>NOT(ISERROR(SEARCH("symbio_micro",N1103)))</formula>
    </cfRule>
    <cfRule type="containsText" dxfId="1087" priority="1082" operator="containsText" text="bleaching3_2018run">
      <formula>NOT(ISERROR(SEARCH("bleaching3_2018run",N1103)))</formula>
    </cfRule>
    <cfRule type="containsText" dxfId="1086" priority="1083" operator="containsText" text="barely alive">
      <formula>NOT(ISERROR(SEARCH("barely alive",N1103)))</formula>
    </cfRule>
    <cfRule type="containsText" dxfId="1085" priority="1084" operator="containsText" text="2017samples">
      <formula>NOT(ISERROR(SEARCH("2017samples",N1103)))</formula>
    </cfRule>
    <cfRule type="containsText" dxfId="1084" priority="1085" operator="containsText" text="platy">
      <formula>NOT(ISERROR(SEARCH("platy",N1103)))</formula>
    </cfRule>
    <cfRule type="containsText" dxfId="1083" priority="1086" operator="containsText" text="gone">
      <formula>NOT(ISERROR(SEARCH("gone",N1103)))</formula>
    </cfRule>
    <cfRule type="containsText" dxfId="1082" priority="1087" operator="containsText" text="dead">
      <formula>NOT(ISERROR(SEARCH("dead",N1103)))</formula>
    </cfRule>
    <cfRule type="containsText" dxfId="1081" priority="1088" operator="containsText" text="bleaching2">
      <formula>NOT(ISERROR(SEARCH("bleaching2",N1103)))</formula>
    </cfRule>
    <cfRule type="containsText" dxfId="1080" priority="1089" operator="containsText" text="compartment">
      <formula>NOT(ISERROR(SEARCH("compartment",N1103)))</formula>
    </cfRule>
  </conditionalFormatting>
  <conditionalFormatting sqref="N1106">
    <cfRule type="containsText" dxfId="1079" priority="1072" operator="containsText" text="symbio_micro">
      <formula>NOT(ISERROR(SEARCH("symbio_micro",N1106)))</formula>
    </cfRule>
    <cfRule type="containsText" dxfId="1078" priority="1073" operator="containsText" text="bleaching3_2018run">
      <formula>NOT(ISERROR(SEARCH("bleaching3_2018run",N1106)))</formula>
    </cfRule>
    <cfRule type="containsText" dxfId="1077" priority="1074" operator="containsText" text="barely alive">
      <formula>NOT(ISERROR(SEARCH("barely alive",N1106)))</formula>
    </cfRule>
    <cfRule type="containsText" dxfId="1076" priority="1075" operator="containsText" text="2017samples">
      <formula>NOT(ISERROR(SEARCH("2017samples",N1106)))</formula>
    </cfRule>
    <cfRule type="containsText" dxfId="1075" priority="1076" operator="containsText" text="platy">
      <formula>NOT(ISERROR(SEARCH("platy",N1106)))</formula>
    </cfRule>
    <cfRule type="containsText" dxfId="1074" priority="1077" operator="containsText" text="gone">
      <formula>NOT(ISERROR(SEARCH("gone",N1106)))</formula>
    </cfRule>
    <cfRule type="containsText" dxfId="1073" priority="1078" operator="containsText" text="dead">
      <formula>NOT(ISERROR(SEARCH("dead",N1106)))</formula>
    </cfRule>
    <cfRule type="containsText" dxfId="1072" priority="1079" operator="containsText" text="bleaching2">
      <formula>NOT(ISERROR(SEARCH("bleaching2",N1106)))</formula>
    </cfRule>
    <cfRule type="containsText" dxfId="1071" priority="1080" operator="containsText" text="compartment">
      <formula>NOT(ISERROR(SEARCH("compartment",N1106)))</formula>
    </cfRule>
  </conditionalFormatting>
  <conditionalFormatting sqref="N1108">
    <cfRule type="containsText" dxfId="1070" priority="1063" operator="containsText" text="symbio_micro">
      <formula>NOT(ISERROR(SEARCH("symbio_micro",N1108)))</formula>
    </cfRule>
    <cfRule type="containsText" dxfId="1069" priority="1064" operator="containsText" text="bleaching3_2018run">
      <formula>NOT(ISERROR(SEARCH("bleaching3_2018run",N1108)))</formula>
    </cfRule>
    <cfRule type="containsText" dxfId="1068" priority="1065" operator="containsText" text="barely alive">
      <formula>NOT(ISERROR(SEARCH("barely alive",N1108)))</formula>
    </cfRule>
    <cfRule type="containsText" dxfId="1067" priority="1066" operator="containsText" text="2017samples">
      <formula>NOT(ISERROR(SEARCH("2017samples",N1108)))</formula>
    </cfRule>
    <cfRule type="containsText" dxfId="1066" priority="1067" operator="containsText" text="platy">
      <formula>NOT(ISERROR(SEARCH("platy",N1108)))</formula>
    </cfRule>
    <cfRule type="containsText" dxfId="1065" priority="1068" operator="containsText" text="gone">
      <formula>NOT(ISERROR(SEARCH("gone",N1108)))</formula>
    </cfRule>
    <cfRule type="containsText" dxfId="1064" priority="1069" operator="containsText" text="dead">
      <formula>NOT(ISERROR(SEARCH("dead",N1108)))</formula>
    </cfRule>
    <cfRule type="containsText" dxfId="1063" priority="1070" operator="containsText" text="bleaching2">
      <formula>NOT(ISERROR(SEARCH("bleaching2",N1108)))</formula>
    </cfRule>
    <cfRule type="containsText" dxfId="1062" priority="1071" operator="containsText" text="compartment">
      <formula>NOT(ISERROR(SEARCH("compartment",N1108)))</formula>
    </cfRule>
  </conditionalFormatting>
  <conditionalFormatting sqref="N1112">
    <cfRule type="containsText" dxfId="1061" priority="1054" operator="containsText" text="symbio_micro">
      <formula>NOT(ISERROR(SEARCH("symbio_micro",N1112)))</formula>
    </cfRule>
    <cfRule type="containsText" dxfId="1060" priority="1055" operator="containsText" text="bleaching3_2018run">
      <formula>NOT(ISERROR(SEARCH("bleaching3_2018run",N1112)))</formula>
    </cfRule>
    <cfRule type="containsText" dxfId="1059" priority="1056" operator="containsText" text="barely alive">
      <formula>NOT(ISERROR(SEARCH("barely alive",N1112)))</formula>
    </cfRule>
    <cfRule type="containsText" dxfId="1058" priority="1057" operator="containsText" text="2017samples">
      <formula>NOT(ISERROR(SEARCH("2017samples",N1112)))</formula>
    </cfRule>
    <cfRule type="containsText" dxfId="1057" priority="1058" operator="containsText" text="platy">
      <formula>NOT(ISERROR(SEARCH("platy",N1112)))</formula>
    </cfRule>
    <cfRule type="containsText" dxfId="1056" priority="1059" operator="containsText" text="gone">
      <formula>NOT(ISERROR(SEARCH("gone",N1112)))</formula>
    </cfRule>
    <cfRule type="containsText" dxfId="1055" priority="1060" operator="containsText" text="dead">
      <formula>NOT(ISERROR(SEARCH("dead",N1112)))</formula>
    </cfRule>
    <cfRule type="containsText" dxfId="1054" priority="1061" operator="containsText" text="bleaching2">
      <formula>NOT(ISERROR(SEARCH("bleaching2",N1112)))</formula>
    </cfRule>
    <cfRule type="containsText" dxfId="1053" priority="1062" operator="containsText" text="compartment">
      <formula>NOT(ISERROR(SEARCH("compartment",N1112)))</formula>
    </cfRule>
  </conditionalFormatting>
  <conditionalFormatting sqref="N1120">
    <cfRule type="containsText" dxfId="1052" priority="1045" operator="containsText" text="symbio_micro">
      <formula>NOT(ISERROR(SEARCH("symbio_micro",N1120)))</formula>
    </cfRule>
    <cfRule type="containsText" dxfId="1051" priority="1046" operator="containsText" text="bleaching3_2018run">
      <formula>NOT(ISERROR(SEARCH("bleaching3_2018run",N1120)))</formula>
    </cfRule>
    <cfRule type="containsText" dxfId="1050" priority="1047" operator="containsText" text="barely alive">
      <formula>NOT(ISERROR(SEARCH("barely alive",N1120)))</formula>
    </cfRule>
    <cfRule type="containsText" dxfId="1049" priority="1048" operator="containsText" text="2017samples">
      <formula>NOT(ISERROR(SEARCH("2017samples",N1120)))</formula>
    </cfRule>
    <cfRule type="containsText" dxfId="1048" priority="1049" operator="containsText" text="platy">
      <formula>NOT(ISERROR(SEARCH("platy",N1120)))</formula>
    </cfRule>
    <cfRule type="containsText" dxfId="1047" priority="1050" operator="containsText" text="gone">
      <formula>NOT(ISERROR(SEARCH("gone",N1120)))</formula>
    </cfRule>
    <cfRule type="containsText" dxfId="1046" priority="1051" operator="containsText" text="dead">
      <formula>NOT(ISERROR(SEARCH("dead",N1120)))</formula>
    </cfRule>
    <cfRule type="containsText" dxfId="1045" priority="1052" operator="containsText" text="bleaching2">
      <formula>NOT(ISERROR(SEARCH("bleaching2",N1120)))</formula>
    </cfRule>
    <cfRule type="containsText" dxfId="1044" priority="1053" operator="containsText" text="compartment">
      <formula>NOT(ISERROR(SEARCH("compartment",N1120)))</formula>
    </cfRule>
  </conditionalFormatting>
  <conditionalFormatting sqref="N1122:N1126">
    <cfRule type="containsText" dxfId="1043" priority="1036" operator="containsText" text="symbio_micro">
      <formula>NOT(ISERROR(SEARCH("symbio_micro",N1122)))</formula>
    </cfRule>
    <cfRule type="containsText" dxfId="1042" priority="1037" operator="containsText" text="bleaching3_2018run">
      <formula>NOT(ISERROR(SEARCH("bleaching3_2018run",N1122)))</formula>
    </cfRule>
    <cfRule type="containsText" dxfId="1041" priority="1038" operator="containsText" text="barely alive">
      <formula>NOT(ISERROR(SEARCH("barely alive",N1122)))</formula>
    </cfRule>
    <cfRule type="containsText" dxfId="1040" priority="1039" operator="containsText" text="2017samples">
      <formula>NOT(ISERROR(SEARCH("2017samples",N1122)))</formula>
    </cfRule>
    <cfRule type="containsText" dxfId="1039" priority="1040" operator="containsText" text="platy">
      <formula>NOT(ISERROR(SEARCH("platy",N1122)))</formula>
    </cfRule>
    <cfRule type="containsText" dxfId="1038" priority="1041" operator="containsText" text="gone">
      <formula>NOT(ISERROR(SEARCH("gone",N1122)))</formula>
    </cfRule>
    <cfRule type="containsText" dxfId="1037" priority="1042" operator="containsText" text="dead">
      <formula>NOT(ISERROR(SEARCH("dead",N1122)))</formula>
    </cfRule>
    <cfRule type="containsText" dxfId="1036" priority="1043" operator="containsText" text="bleaching2">
      <formula>NOT(ISERROR(SEARCH("bleaching2",N1122)))</formula>
    </cfRule>
    <cfRule type="containsText" dxfId="1035" priority="1044" operator="containsText" text="compartment">
      <formula>NOT(ISERROR(SEARCH("compartment",N1122)))</formula>
    </cfRule>
  </conditionalFormatting>
  <conditionalFormatting sqref="N1128:N1129">
    <cfRule type="containsText" dxfId="1034" priority="1027" operator="containsText" text="symbio_micro">
      <formula>NOT(ISERROR(SEARCH("symbio_micro",N1128)))</formula>
    </cfRule>
    <cfRule type="containsText" dxfId="1033" priority="1028" operator="containsText" text="bleaching3_2018run">
      <formula>NOT(ISERROR(SEARCH("bleaching3_2018run",N1128)))</formula>
    </cfRule>
    <cfRule type="containsText" dxfId="1032" priority="1029" operator="containsText" text="barely alive">
      <formula>NOT(ISERROR(SEARCH("barely alive",N1128)))</formula>
    </cfRule>
    <cfRule type="containsText" dxfId="1031" priority="1030" operator="containsText" text="2017samples">
      <formula>NOT(ISERROR(SEARCH("2017samples",N1128)))</formula>
    </cfRule>
    <cfRule type="containsText" dxfId="1030" priority="1031" operator="containsText" text="platy">
      <formula>NOT(ISERROR(SEARCH("platy",N1128)))</formula>
    </cfRule>
    <cfRule type="containsText" dxfId="1029" priority="1032" operator="containsText" text="gone">
      <formula>NOT(ISERROR(SEARCH("gone",N1128)))</formula>
    </cfRule>
    <cfRule type="containsText" dxfId="1028" priority="1033" operator="containsText" text="dead">
      <formula>NOT(ISERROR(SEARCH("dead",N1128)))</formula>
    </cfRule>
    <cfRule type="containsText" dxfId="1027" priority="1034" operator="containsText" text="bleaching2">
      <formula>NOT(ISERROR(SEARCH("bleaching2",N1128)))</formula>
    </cfRule>
    <cfRule type="containsText" dxfId="1026" priority="1035" operator="containsText" text="compartment">
      <formula>NOT(ISERROR(SEARCH("compartment",N1128)))</formula>
    </cfRule>
  </conditionalFormatting>
  <conditionalFormatting sqref="N1132">
    <cfRule type="containsText" dxfId="1025" priority="1018" operator="containsText" text="symbio_micro">
      <formula>NOT(ISERROR(SEARCH("symbio_micro",N1132)))</formula>
    </cfRule>
    <cfRule type="containsText" dxfId="1024" priority="1019" operator="containsText" text="bleaching3_2018run">
      <formula>NOT(ISERROR(SEARCH("bleaching3_2018run",N1132)))</formula>
    </cfRule>
    <cfRule type="containsText" dxfId="1023" priority="1020" operator="containsText" text="barely alive">
      <formula>NOT(ISERROR(SEARCH("barely alive",N1132)))</formula>
    </cfRule>
    <cfRule type="containsText" dxfId="1022" priority="1021" operator="containsText" text="2017samples">
      <formula>NOT(ISERROR(SEARCH("2017samples",N1132)))</formula>
    </cfRule>
    <cfRule type="containsText" dxfId="1021" priority="1022" operator="containsText" text="platy">
      <formula>NOT(ISERROR(SEARCH("platy",N1132)))</formula>
    </cfRule>
    <cfRule type="containsText" dxfId="1020" priority="1023" operator="containsText" text="gone">
      <formula>NOT(ISERROR(SEARCH("gone",N1132)))</formula>
    </cfRule>
    <cfRule type="containsText" dxfId="1019" priority="1024" operator="containsText" text="dead">
      <formula>NOT(ISERROR(SEARCH("dead",N1132)))</formula>
    </cfRule>
    <cfRule type="containsText" dxfId="1018" priority="1025" operator="containsText" text="bleaching2">
      <formula>NOT(ISERROR(SEARCH("bleaching2",N1132)))</formula>
    </cfRule>
    <cfRule type="containsText" dxfId="1017" priority="1026" operator="containsText" text="compartment">
      <formula>NOT(ISERROR(SEARCH("compartment",N1132)))</formula>
    </cfRule>
  </conditionalFormatting>
  <conditionalFormatting sqref="N1134:N1136">
    <cfRule type="containsText" dxfId="1016" priority="1009" operator="containsText" text="symbio_micro">
      <formula>NOT(ISERROR(SEARCH("symbio_micro",N1134)))</formula>
    </cfRule>
    <cfRule type="containsText" dxfId="1015" priority="1010" operator="containsText" text="bleaching3_2018run">
      <formula>NOT(ISERROR(SEARCH("bleaching3_2018run",N1134)))</formula>
    </cfRule>
    <cfRule type="containsText" dxfId="1014" priority="1011" operator="containsText" text="barely alive">
      <formula>NOT(ISERROR(SEARCH("barely alive",N1134)))</formula>
    </cfRule>
    <cfRule type="containsText" dxfId="1013" priority="1012" operator="containsText" text="2017samples">
      <formula>NOT(ISERROR(SEARCH("2017samples",N1134)))</formula>
    </cfRule>
    <cfRule type="containsText" dxfId="1012" priority="1013" operator="containsText" text="platy">
      <formula>NOT(ISERROR(SEARCH("platy",N1134)))</formula>
    </cfRule>
    <cfRule type="containsText" dxfId="1011" priority="1014" operator="containsText" text="gone">
      <formula>NOT(ISERROR(SEARCH("gone",N1134)))</formula>
    </cfRule>
    <cfRule type="containsText" dxfId="1010" priority="1015" operator="containsText" text="dead">
      <formula>NOT(ISERROR(SEARCH("dead",N1134)))</formula>
    </cfRule>
    <cfRule type="containsText" dxfId="1009" priority="1016" operator="containsText" text="bleaching2">
      <formula>NOT(ISERROR(SEARCH("bleaching2",N1134)))</formula>
    </cfRule>
    <cfRule type="containsText" dxfId="1008" priority="1017" operator="containsText" text="compartment">
      <formula>NOT(ISERROR(SEARCH("compartment",N1134)))</formula>
    </cfRule>
  </conditionalFormatting>
  <conditionalFormatting sqref="N1138">
    <cfRule type="containsText" dxfId="1007" priority="1000" operator="containsText" text="symbio_micro">
      <formula>NOT(ISERROR(SEARCH("symbio_micro",N1138)))</formula>
    </cfRule>
    <cfRule type="containsText" dxfId="1006" priority="1001" operator="containsText" text="bleaching3_2018run">
      <formula>NOT(ISERROR(SEARCH("bleaching3_2018run",N1138)))</formula>
    </cfRule>
    <cfRule type="containsText" dxfId="1005" priority="1002" operator="containsText" text="barely alive">
      <formula>NOT(ISERROR(SEARCH("barely alive",N1138)))</formula>
    </cfRule>
    <cfRule type="containsText" dxfId="1004" priority="1003" operator="containsText" text="2017samples">
      <formula>NOT(ISERROR(SEARCH("2017samples",N1138)))</formula>
    </cfRule>
    <cfRule type="containsText" dxfId="1003" priority="1004" operator="containsText" text="platy">
      <formula>NOT(ISERROR(SEARCH("platy",N1138)))</formula>
    </cfRule>
    <cfRule type="containsText" dxfId="1002" priority="1005" operator="containsText" text="gone">
      <formula>NOT(ISERROR(SEARCH("gone",N1138)))</formula>
    </cfRule>
    <cfRule type="containsText" dxfId="1001" priority="1006" operator="containsText" text="dead">
      <formula>NOT(ISERROR(SEARCH("dead",N1138)))</formula>
    </cfRule>
    <cfRule type="containsText" dxfId="1000" priority="1007" operator="containsText" text="bleaching2">
      <formula>NOT(ISERROR(SEARCH("bleaching2",N1138)))</formula>
    </cfRule>
    <cfRule type="containsText" dxfId="999" priority="1008" operator="containsText" text="compartment">
      <formula>NOT(ISERROR(SEARCH("compartment",N1138)))</formula>
    </cfRule>
  </conditionalFormatting>
  <conditionalFormatting sqref="N1140">
    <cfRule type="containsText" dxfId="998" priority="991" operator="containsText" text="symbio_micro">
      <formula>NOT(ISERROR(SEARCH("symbio_micro",N1140)))</formula>
    </cfRule>
    <cfRule type="containsText" dxfId="997" priority="992" operator="containsText" text="bleaching3_2018run">
      <formula>NOT(ISERROR(SEARCH("bleaching3_2018run",N1140)))</formula>
    </cfRule>
    <cfRule type="containsText" dxfId="996" priority="993" operator="containsText" text="barely alive">
      <formula>NOT(ISERROR(SEARCH("barely alive",N1140)))</formula>
    </cfRule>
    <cfRule type="containsText" dxfId="995" priority="994" operator="containsText" text="2017samples">
      <formula>NOT(ISERROR(SEARCH("2017samples",N1140)))</formula>
    </cfRule>
    <cfRule type="containsText" dxfId="994" priority="995" operator="containsText" text="platy">
      <formula>NOT(ISERROR(SEARCH("platy",N1140)))</formula>
    </cfRule>
    <cfRule type="containsText" dxfId="993" priority="996" operator="containsText" text="gone">
      <formula>NOT(ISERROR(SEARCH("gone",N1140)))</formula>
    </cfRule>
    <cfRule type="containsText" dxfId="992" priority="997" operator="containsText" text="dead">
      <formula>NOT(ISERROR(SEARCH("dead",N1140)))</formula>
    </cfRule>
    <cfRule type="containsText" dxfId="991" priority="998" operator="containsText" text="bleaching2">
      <formula>NOT(ISERROR(SEARCH("bleaching2",N1140)))</formula>
    </cfRule>
    <cfRule type="containsText" dxfId="990" priority="999" operator="containsText" text="compartment">
      <formula>NOT(ISERROR(SEARCH("compartment",N1140)))</formula>
    </cfRule>
  </conditionalFormatting>
  <conditionalFormatting sqref="N1142">
    <cfRule type="containsText" dxfId="989" priority="982" operator="containsText" text="symbio_micro">
      <formula>NOT(ISERROR(SEARCH("symbio_micro",N1142)))</formula>
    </cfRule>
    <cfRule type="containsText" dxfId="988" priority="983" operator="containsText" text="bleaching3_2018run">
      <formula>NOT(ISERROR(SEARCH("bleaching3_2018run",N1142)))</formula>
    </cfRule>
    <cfRule type="containsText" dxfId="987" priority="984" operator="containsText" text="barely alive">
      <formula>NOT(ISERROR(SEARCH("barely alive",N1142)))</formula>
    </cfRule>
    <cfRule type="containsText" dxfId="986" priority="985" operator="containsText" text="2017samples">
      <formula>NOT(ISERROR(SEARCH("2017samples",N1142)))</formula>
    </cfRule>
    <cfRule type="containsText" dxfId="985" priority="986" operator="containsText" text="platy">
      <formula>NOT(ISERROR(SEARCH("platy",N1142)))</formula>
    </cfRule>
    <cfRule type="containsText" dxfId="984" priority="987" operator="containsText" text="gone">
      <formula>NOT(ISERROR(SEARCH("gone",N1142)))</formula>
    </cfRule>
    <cfRule type="containsText" dxfId="983" priority="988" operator="containsText" text="dead">
      <formula>NOT(ISERROR(SEARCH("dead",N1142)))</formula>
    </cfRule>
    <cfRule type="containsText" dxfId="982" priority="989" operator="containsText" text="bleaching2">
      <formula>NOT(ISERROR(SEARCH("bleaching2",N1142)))</formula>
    </cfRule>
    <cfRule type="containsText" dxfId="981" priority="990" operator="containsText" text="compartment">
      <formula>NOT(ISERROR(SEARCH("compartment",N1142)))</formula>
    </cfRule>
  </conditionalFormatting>
  <conditionalFormatting sqref="N1147">
    <cfRule type="containsText" dxfId="980" priority="973" operator="containsText" text="symbio_micro">
      <formula>NOT(ISERROR(SEARCH("symbio_micro",N1147)))</formula>
    </cfRule>
    <cfRule type="containsText" dxfId="979" priority="974" operator="containsText" text="bleaching3_2018run">
      <formula>NOT(ISERROR(SEARCH("bleaching3_2018run",N1147)))</formula>
    </cfRule>
    <cfRule type="containsText" dxfId="978" priority="975" operator="containsText" text="barely alive">
      <formula>NOT(ISERROR(SEARCH("barely alive",N1147)))</formula>
    </cfRule>
    <cfRule type="containsText" dxfId="977" priority="976" operator="containsText" text="2017samples">
      <formula>NOT(ISERROR(SEARCH("2017samples",N1147)))</formula>
    </cfRule>
    <cfRule type="containsText" dxfId="976" priority="977" operator="containsText" text="platy">
      <formula>NOT(ISERROR(SEARCH("platy",N1147)))</formula>
    </cfRule>
    <cfRule type="containsText" dxfId="975" priority="978" operator="containsText" text="gone">
      <formula>NOT(ISERROR(SEARCH("gone",N1147)))</formula>
    </cfRule>
    <cfRule type="containsText" dxfId="974" priority="979" operator="containsText" text="dead">
      <formula>NOT(ISERROR(SEARCH("dead",N1147)))</formula>
    </cfRule>
    <cfRule type="containsText" dxfId="973" priority="980" operator="containsText" text="bleaching2">
      <formula>NOT(ISERROR(SEARCH("bleaching2",N1147)))</formula>
    </cfRule>
    <cfRule type="containsText" dxfId="972" priority="981" operator="containsText" text="compartment">
      <formula>NOT(ISERROR(SEARCH("compartment",N1147)))</formula>
    </cfRule>
  </conditionalFormatting>
  <conditionalFormatting sqref="N1151">
    <cfRule type="containsText" dxfId="971" priority="964" operator="containsText" text="symbio_micro">
      <formula>NOT(ISERROR(SEARCH("symbio_micro",N1151)))</formula>
    </cfRule>
    <cfRule type="containsText" dxfId="970" priority="965" operator="containsText" text="bleaching3_2018run">
      <formula>NOT(ISERROR(SEARCH("bleaching3_2018run",N1151)))</formula>
    </cfRule>
    <cfRule type="containsText" dxfId="969" priority="966" operator="containsText" text="barely alive">
      <formula>NOT(ISERROR(SEARCH("barely alive",N1151)))</formula>
    </cfRule>
    <cfRule type="containsText" dxfId="968" priority="967" operator="containsText" text="2017samples">
      <formula>NOT(ISERROR(SEARCH("2017samples",N1151)))</formula>
    </cfRule>
    <cfRule type="containsText" dxfId="967" priority="968" operator="containsText" text="platy">
      <formula>NOT(ISERROR(SEARCH("platy",N1151)))</formula>
    </cfRule>
    <cfRule type="containsText" dxfId="966" priority="969" operator="containsText" text="gone">
      <formula>NOT(ISERROR(SEARCH("gone",N1151)))</formula>
    </cfRule>
    <cfRule type="containsText" dxfId="965" priority="970" operator="containsText" text="dead">
      <formula>NOT(ISERROR(SEARCH("dead",N1151)))</formula>
    </cfRule>
    <cfRule type="containsText" dxfId="964" priority="971" operator="containsText" text="bleaching2">
      <formula>NOT(ISERROR(SEARCH("bleaching2",N1151)))</formula>
    </cfRule>
    <cfRule type="containsText" dxfId="963" priority="972" operator="containsText" text="compartment">
      <formula>NOT(ISERROR(SEARCH("compartment",N1151)))</formula>
    </cfRule>
  </conditionalFormatting>
  <conditionalFormatting sqref="N1153:N1154">
    <cfRule type="containsText" dxfId="962" priority="955" operator="containsText" text="symbio_micro">
      <formula>NOT(ISERROR(SEARCH("symbio_micro",N1153)))</formula>
    </cfRule>
    <cfRule type="containsText" dxfId="961" priority="956" operator="containsText" text="bleaching3_2018run">
      <formula>NOT(ISERROR(SEARCH("bleaching3_2018run",N1153)))</formula>
    </cfRule>
    <cfRule type="containsText" dxfId="960" priority="957" operator="containsText" text="barely alive">
      <formula>NOT(ISERROR(SEARCH("barely alive",N1153)))</formula>
    </cfRule>
    <cfRule type="containsText" dxfId="959" priority="958" operator="containsText" text="2017samples">
      <formula>NOT(ISERROR(SEARCH("2017samples",N1153)))</formula>
    </cfRule>
    <cfRule type="containsText" dxfId="958" priority="959" operator="containsText" text="platy">
      <formula>NOT(ISERROR(SEARCH("platy",N1153)))</formula>
    </cfRule>
    <cfRule type="containsText" dxfId="957" priority="960" operator="containsText" text="gone">
      <formula>NOT(ISERROR(SEARCH("gone",N1153)))</formula>
    </cfRule>
    <cfRule type="containsText" dxfId="956" priority="961" operator="containsText" text="dead">
      <formula>NOT(ISERROR(SEARCH("dead",N1153)))</formula>
    </cfRule>
    <cfRule type="containsText" dxfId="955" priority="962" operator="containsText" text="bleaching2">
      <formula>NOT(ISERROR(SEARCH("bleaching2",N1153)))</formula>
    </cfRule>
    <cfRule type="containsText" dxfId="954" priority="963" operator="containsText" text="compartment">
      <formula>NOT(ISERROR(SEARCH("compartment",N1153)))</formula>
    </cfRule>
  </conditionalFormatting>
  <conditionalFormatting sqref="N1156">
    <cfRule type="containsText" dxfId="953" priority="946" operator="containsText" text="symbio_micro">
      <formula>NOT(ISERROR(SEARCH("symbio_micro",N1156)))</formula>
    </cfRule>
    <cfRule type="containsText" dxfId="952" priority="947" operator="containsText" text="bleaching3_2018run">
      <formula>NOT(ISERROR(SEARCH("bleaching3_2018run",N1156)))</formula>
    </cfRule>
    <cfRule type="containsText" dxfId="951" priority="948" operator="containsText" text="barely alive">
      <formula>NOT(ISERROR(SEARCH("barely alive",N1156)))</formula>
    </cfRule>
    <cfRule type="containsText" dxfId="950" priority="949" operator="containsText" text="2017samples">
      <formula>NOT(ISERROR(SEARCH("2017samples",N1156)))</formula>
    </cfRule>
    <cfRule type="containsText" dxfId="949" priority="950" operator="containsText" text="platy">
      <formula>NOT(ISERROR(SEARCH("platy",N1156)))</formula>
    </cfRule>
    <cfRule type="containsText" dxfId="948" priority="951" operator="containsText" text="gone">
      <formula>NOT(ISERROR(SEARCH("gone",N1156)))</formula>
    </cfRule>
    <cfRule type="containsText" dxfId="947" priority="952" operator="containsText" text="dead">
      <formula>NOT(ISERROR(SEARCH("dead",N1156)))</formula>
    </cfRule>
    <cfRule type="containsText" dxfId="946" priority="953" operator="containsText" text="bleaching2">
      <formula>NOT(ISERROR(SEARCH("bleaching2",N1156)))</formula>
    </cfRule>
    <cfRule type="containsText" dxfId="945" priority="954" operator="containsText" text="compartment">
      <formula>NOT(ISERROR(SEARCH("compartment",N1156)))</formula>
    </cfRule>
  </conditionalFormatting>
  <conditionalFormatting sqref="N1158">
    <cfRule type="containsText" dxfId="944" priority="937" operator="containsText" text="symbio_micro">
      <formula>NOT(ISERROR(SEARCH("symbio_micro",N1158)))</formula>
    </cfRule>
    <cfRule type="containsText" dxfId="943" priority="938" operator="containsText" text="bleaching3_2018run">
      <formula>NOT(ISERROR(SEARCH("bleaching3_2018run",N1158)))</formula>
    </cfRule>
    <cfRule type="containsText" dxfId="942" priority="939" operator="containsText" text="barely alive">
      <formula>NOT(ISERROR(SEARCH("barely alive",N1158)))</formula>
    </cfRule>
    <cfRule type="containsText" dxfId="941" priority="940" operator="containsText" text="2017samples">
      <formula>NOT(ISERROR(SEARCH("2017samples",N1158)))</formula>
    </cfRule>
    <cfRule type="containsText" dxfId="940" priority="941" operator="containsText" text="platy">
      <formula>NOT(ISERROR(SEARCH("platy",N1158)))</formula>
    </cfRule>
    <cfRule type="containsText" dxfId="939" priority="942" operator="containsText" text="gone">
      <formula>NOT(ISERROR(SEARCH("gone",N1158)))</formula>
    </cfRule>
    <cfRule type="containsText" dxfId="938" priority="943" operator="containsText" text="dead">
      <formula>NOT(ISERROR(SEARCH("dead",N1158)))</formula>
    </cfRule>
    <cfRule type="containsText" dxfId="937" priority="944" operator="containsText" text="bleaching2">
      <formula>NOT(ISERROR(SEARCH("bleaching2",N1158)))</formula>
    </cfRule>
    <cfRule type="containsText" dxfId="936" priority="945" operator="containsText" text="compartment">
      <formula>NOT(ISERROR(SEARCH("compartment",N1158)))</formula>
    </cfRule>
  </conditionalFormatting>
  <conditionalFormatting sqref="N1162">
    <cfRule type="containsText" dxfId="935" priority="928" operator="containsText" text="symbio_micro">
      <formula>NOT(ISERROR(SEARCH("symbio_micro",N1162)))</formula>
    </cfRule>
    <cfRule type="containsText" dxfId="934" priority="929" operator="containsText" text="bleaching3_2018run">
      <formula>NOT(ISERROR(SEARCH("bleaching3_2018run",N1162)))</formula>
    </cfRule>
    <cfRule type="containsText" dxfId="933" priority="930" operator="containsText" text="barely alive">
      <formula>NOT(ISERROR(SEARCH("barely alive",N1162)))</formula>
    </cfRule>
    <cfRule type="containsText" dxfId="932" priority="931" operator="containsText" text="2017samples">
      <formula>NOT(ISERROR(SEARCH("2017samples",N1162)))</formula>
    </cfRule>
    <cfRule type="containsText" dxfId="931" priority="932" operator="containsText" text="platy">
      <formula>NOT(ISERROR(SEARCH("platy",N1162)))</formula>
    </cfRule>
    <cfRule type="containsText" dxfId="930" priority="933" operator="containsText" text="gone">
      <formula>NOT(ISERROR(SEARCH("gone",N1162)))</formula>
    </cfRule>
    <cfRule type="containsText" dxfId="929" priority="934" operator="containsText" text="dead">
      <formula>NOT(ISERROR(SEARCH("dead",N1162)))</formula>
    </cfRule>
    <cfRule type="containsText" dxfId="928" priority="935" operator="containsText" text="bleaching2">
      <formula>NOT(ISERROR(SEARCH("bleaching2",N1162)))</formula>
    </cfRule>
    <cfRule type="containsText" dxfId="927" priority="936" operator="containsText" text="compartment">
      <formula>NOT(ISERROR(SEARCH("compartment",N1162)))</formula>
    </cfRule>
  </conditionalFormatting>
  <conditionalFormatting sqref="N1164">
    <cfRule type="containsText" dxfId="926" priority="919" operator="containsText" text="symbio_micro">
      <formula>NOT(ISERROR(SEARCH("symbio_micro",N1164)))</formula>
    </cfRule>
    <cfRule type="containsText" dxfId="925" priority="920" operator="containsText" text="bleaching3_2018run">
      <formula>NOT(ISERROR(SEARCH("bleaching3_2018run",N1164)))</formula>
    </cfRule>
    <cfRule type="containsText" dxfId="924" priority="921" operator="containsText" text="barely alive">
      <formula>NOT(ISERROR(SEARCH("barely alive",N1164)))</formula>
    </cfRule>
    <cfRule type="containsText" dxfId="923" priority="922" operator="containsText" text="2017samples">
      <formula>NOT(ISERROR(SEARCH("2017samples",N1164)))</formula>
    </cfRule>
    <cfRule type="containsText" dxfId="922" priority="923" operator="containsText" text="platy">
      <formula>NOT(ISERROR(SEARCH("platy",N1164)))</formula>
    </cfRule>
    <cfRule type="containsText" dxfId="921" priority="924" operator="containsText" text="gone">
      <formula>NOT(ISERROR(SEARCH("gone",N1164)))</formula>
    </cfRule>
    <cfRule type="containsText" dxfId="920" priority="925" operator="containsText" text="dead">
      <formula>NOT(ISERROR(SEARCH("dead",N1164)))</formula>
    </cfRule>
    <cfRule type="containsText" dxfId="919" priority="926" operator="containsText" text="bleaching2">
      <formula>NOT(ISERROR(SEARCH("bleaching2",N1164)))</formula>
    </cfRule>
    <cfRule type="containsText" dxfId="918" priority="927" operator="containsText" text="compartment">
      <formula>NOT(ISERROR(SEARCH("compartment",N1164)))</formula>
    </cfRule>
  </conditionalFormatting>
  <conditionalFormatting sqref="N1167">
    <cfRule type="containsText" dxfId="917" priority="910" operator="containsText" text="symbio_micro">
      <formula>NOT(ISERROR(SEARCH("symbio_micro",N1167)))</formula>
    </cfRule>
    <cfRule type="containsText" dxfId="916" priority="911" operator="containsText" text="bleaching3_2018run">
      <formula>NOT(ISERROR(SEARCH("bleaching3_2018run",N1167)))</formula>
    </cfRule>
    <cfRule type="containsText" dxfId="915" priority="912" operator="containsText" text="barely alive">
      <formula>NOT(ISERROR(SEARCH("barely alive",N1167)))</formula>
    </cfRule>
    <cfRule type="containsText" dxfId="914" priority="913" operator="containsText" text="2017samples">
      <formula>NOT(ISERROR(SEARCH("2017samples",N1167)))</formula>
    </cfRule>
    <cfRule type="containsText" dxfId="913" priority="914" operator="containsText" text="platy">
      <formula>NOT(ISERROR(SEARCH("platy",N1167)))</formula>
    </cfRule>
    <cfRule type="containsText" dxfId="912" priority="915" operator="containsText" text="gone">
      <formula>NOT(ISERROR(SEARCH("gone",N1167)))</formula>
    </cfRule>
    <cfRule type="containsText" dxfId="911" priority="916" operator="containsText" text="dead">
      <formula>NOT(ISERROR(SEARCH("dead",N1167)))</formula>
    </cfRule>
    <cfRule type="containsText" dxfId="910" priority="917" operator="containsText" text="bleaching2">
      <formula>NOT(ISERROR(SEARCH("bleaching2",N1167)))</formula>
    </cfRule>
    <cfRule type="containsText" dxfId="909" priority="918" operator="containsText" text="compartment">
      <formula>NOT(ISERROR(SEARCH("compartment",N1167)))</formula>
    </cfRule>
  </conditionalFormatting>
  <conditionalFormatting sqref="N1169">
    <cfRule type="containsText" dxfId="908" priority="901" operator="containsText" text="symbio_micro">
      <formula>NOT(ISERROR(SEARCH("symbio_micro",N1169)))</formula>
    </cfRule>
    <cfRule type="containsText" dxfId="907" priority="902" operator="containsText" text="bleaching3_2018run">
      <formula>NOT(ISERROR(SEARCH("bleaching3_2018run",N1169)))</formula>
    </cfRule>
    <cfRule type="containsText" dxfId="906" priority="903" operator="containsText" text="barely alive">
      <formula>NOT(ISERROR(SEARCH("barely alive",N1169)))</formula>
    </cfRule>
    <cfRule type="containsText" dxfId="905" priority="904" operator="containsText" text="2017samples">
      <formula>NOT(ISERROR(SEARCH("2017samples",N1169)))</formula>
    </cfRule>
    <cfRule type="containsText" dxfId="904" priority="905" operator="containsText" text="platy">
      <formula>NOT(ISERROR(SEARCH("platy",N1169)))</formula>
    </cfRule>
    <cfRule type="containsText" dxfId="903" priority="906" operator="containsText" text="gone">
      <formula>NOT(ISERROR(SEARCH("gone",N1169)))</formula>
    </cfRule>
    <cfRule type="containsText" dxfId="902" priority="907" operator="containsText" text="dead">
      <formula>NOT(ISERROR(SEARCH("dead",N1169)))</formula>
    </cfRule>
    <cfRule type="containsText" dxfId="901" priority="908" operator="containsText" text="bleaching2">
      <formula>NOT(ISERROR(SEARCH("bleaching2",N1169)))</formula>
    </cfRule>
    <cfRule type="containsText" dxfId="900" priority="909" operator="containsText" text="compartment">
      <formula>NOT(ISERROR(SEARCH("compartment",N1169)))</formula>
    </cfRule>
  </conditionalFormatting>
  <conditionalFormatting sqref="N1172:N1174">
    <cfRule type="containsText" dxfId="899" priority="892" operator="containsText" text="symbio_micro">
      <formula>NOT(ISERROR(SEARCH("symbio_micro",N1172)))</formula>
    </cfRule>
    <cfRule type="containsText" dxfId="898" priority="893" operator="containsText" text="bleaching3_2018run">
      <formula>NOT(ISERROR(SEARCH("bleaching3_2018run",N1172)))</formula>
    </cfRule>
    <cfRule type="containsText" dxfId="897" priority="894" operator="containsText" text="barely alive">
      <formula>NOT(ISERROR(SEARCH("barely alive",N1172)))</formula>
    </cfRule>
    <cfRule type="containsText" dxfId="896" priority="895" operator="containsText" text="2017samples">
      <formula>NOT(ISERROR(SEARCH("2017samples",N1172)))</formula>
    </cfRule>
    <cfRule type="containsText" dxfId="895" priority="896" operator="containsText" text="platy">
      <formula>NOT(ISERROR(SEARCH("platy",N1172)))</formula>
    </cfRule>
    <cfRule type="containsText" dxfId="894" priority="897" operator="containsText" text="gone">
      <formula>NOT(ISERROR(SEARCH("gone",N1172)))</formula>
    </cfRule>
    <cfRule type="containsText" dxfId="893" priority="898" operator="containsText" text="dead">
      <formula>NOT(ISERROR(SEARCH("dead",N1172)))</formula>
    </cfRule>
    <cfRule type="containsText" dxfId="892" priority="899" operator="containsText" text="bleaching2">
      <formula>NOT(ISERROR(SEARCH("bleaching2",N1172)))</formula>
    </cfRule>
    <cfRule type="containsText" dxfId="891" priority="900" operator="containsText" text="compartment">
      <formula>NOT(ISERROR(SEARCH("compartment",N1172)))</formula>
    </cfRule>
  </conditionalFormatting>
  <conditionalFormatting sqref="N1176">
    <cfRule type="containsText" dxfId="890" priority="883" operator="containsText" text="symbio_micro">
      <formula>NOT(ISERROR(SEARCH("symbio_micro",N1176)))</formula>
    </cfRule>
    <cfRule type="containsText" dxfId="889" priority="884" operator="containsText" text="bleaching3_2018run">
      <formula>NOT(ISERROR(SEARCH("bleaching3_2018run",N1176)))</formula>
    </cfRule>
    <cfRule type="containsText" dxfId="888" priority="885" operator="containsText" text="barely alive">
      <formula>NOT(ISERROR(SEARCH("barely alive",N1176)))</formula>
    </cfRule>
    <cfRule type="containsText" dxfId="887" priority="886" operator="containsText" text="2017samples">
      <formula>NOT(ISERROR(SEARCH("2017samples",N1176)))</formula>
    </cfRule>
    <cfRule type="containsText" dxfId="886" priority="887" operator="containsText" text="platy">
      <formula>NOT(ISERROR(SEARCH("platy",N1176)))</formula>
    </cfRule>
    <cfRule type="containsText" dxfId="885" priority="888" operator="containsText" text="gone">
      <formula>NOT(ISERROR(SEARCH("gone",N1176)))</formula>
    </cfRule>
    <cfRule type="containsText" dxfId="884" priority="889" operator="containsText" text="dead">
      <formula>NOT(ISERROR(SEARCH("dead",N1176)))</formula>
    </cfRule>
    <cfRule type="containsText" dxfId="883" priority="890" operator="containsText" text="bleaching2">
      <formula>NOT(ISERROR(SEARCH("bleaching2",N1176)))</formula>
    </cfRule>
    <cfRule type="containsText" dxfId="882" priority="891" operator="containsText" text="compartment">
      <formula>NOT(ISERROR(SEARCH("compartment",N1176)))</formula>
    </cfRule>
  </conditionalFormatting>
  <conditionalFormatting sqref="N1178:N1188">
    <cfRule type="containsText" dxfId="881" priority="874" operator="containsText" text="symbio_micro">
      <formula>NOT(ISERROR(SEARCH("symbio_micro",N1178)))</formula>
    </cfRule>
    <cfRule type="containsText" dxfId="880" priority="875" operator="containsText" text="bleaching3_2018run">
      <formula>NOT(ISERROR(SEARCH("bleaching3_2018run",N1178)))</formula>
    </cfRule>
    <cfRule type="containsText" dxfId="879" priority="876" operator="containsText" text="barely alive">
      <formula>NOT(ISERROR(SEARCH("barely alive",N1178)))</formula>
    </cfRule>
    <cfRule type="containsText" dxfId="878" priority="877" operator="containsText" text="2017samples">
      <formula>NOT(ISERROR(SEARCH("2017samples",N1178)))</formula>
    </cfRule>
    <cfRule type="containsText" dxfId="877" priority="878" operator="containsText" text="platy">
      <formula>NOT(ISERROR(SEARCH("platy",N1178)))</formula>
    </cfRule>
    <cfRule type="containsText" dxfId="876" priority="879" operator="containsText" text="gone">
      <formula>NOT(ISERROR(SEARCH("gone",N1178)))</formula>
    </cfRule>
    <cfRule type="containsText" dxfId="875" priority="880" operator="containsText" text="dead">
      <formula>NOT(ISERROR(SEARCH("dead",N1178)))</formula>
    </cfRule>
    <cfRule type="containsText" dxfId="874" priority="881" operator="containsText" text="bleaching2">
      <formula>NOT(ISERROR(SEARCH("bleaching2",N1178)))</formula>
    </cfRule>
    <cfRule type="containsText" dxfId="873" priority="882" operator="containsText" text="compartment">
      <formula>NOT(ISERROR(SEARCH("compartment",N1178)))</formula>
    </cfRule>
  </conditionalFormatting>
  <conditionalFormatting sqref="N1190">
    <cfRule type="containsText" dxfId="872" priority="865" operator="containsText" text="symbio_micro">
      <formula>NOT(ISERROR(SEARCH("symbio_micro",N1190)))</formula>
    </cfRule>
    <cfRule type="containsText" dxfId="871" priority="866" operator="containsText" text="bleaching3_2018run">
      <formula>NOT(ISERROR(SEARCH("bleaching3_2018run",N1190)))</formula>
    </cfRule>
    <cfRule type="containsText" dxfId="870" priority="867" operator="containsText" text="barely alive">
      <formula>NOT(ISERROR(SEARCH("barely alive",N1190)))</formula>
    </cfRule>
    <cfRule type="containsText" dxfId="869" priority="868" operator="containsText" text="2017samples">
      <formula>NOT(ISERROR(SEARCH("2017samples",N1190)))</formula>
    </cfRule>
    <cfRule type="containsText" dxfId="868" priority="869" operator="containsText" text="platy">
      <formula>NOT(ISERROR(SEARCH("platy",N1190)))</formula>
    </cfRule>
    <cfRule type="containsText" dxfId="867" priority="870" operator="containsText" text="gone">
      <formula>NOT(ISERROR(SEARCH("gone",N1190)))</formula>
    </cfRule>
    <cfRule type="containsText" dxfId="866" priority="871" operator="containsText" text="dead">
      <formula>NOT(ISERROR(SEARCH("dead",N1190)))</formula>
    </cfRule>
    <cfRule type="containsText" dxfId="865" priority="872" operator="containsText" text="bleaching2">
      <formula>NOT(ISERROR(SEARCH("bleaching2",N1190)))</formula>
    </cfRule>
    <cfRule type="containsText" dxfId="864" priority="873" operator="containsText" text="compartment">
      <formula>NOT(ISERROR(SEARCH("compartment",N1190)))</formula>
    </cfRule>
  </conditionalFormatting>
  <conditionalFormatting sqref="N1192">
    <cfRule type="containsText" dxfId="863" priority="856" operator="containsText" text="symbio_micro">
      <formula>NOT(ISERROR(SEARCH("symbio_micro",N1192)))</formula>
    </cfRule>
    <cfRule type="containsText" dxfId="862" priority="857" operator="containsText" text="bleaching3_2018run">
      <formula>NOT(ISERROR(SEARCH("bleaching3_2018run",N1192)))</formula>
    </cfRule>
    <cfRule type="containsText" dxfId="861" priority="858" operator="containsText" text="barely alive">
      <formula>NOT(ISERROR(SEARCH("barely alive",N1192)))</formula>
    </cfRule>
    <cfRule type="containsText" dxfId="860" priority="859" operator="containsText" text="2017samples">
      <formula>NOT(ISERROR(SEARCH("2017samples",N1192)))</formula>
    </cfRule>
    <cfRule type="containsText" dxfId="859" priority="860" operator="containsText" text="platy">
      <formula>NOT(ISERROR(SEARCH("platy",N1192)))</formula>
    </cfRule>
    <cfRule type="containsText" dxfId="858" priority="861" operator="containsText" text="gone">
      <formula>NOT(ISERROR(SEARCH("gone",N1192)))</formula>
    </cfRule>
    <cfRule type="containsText" dxfId="857" priority="862" operator="containsText" text="dead">
      <formula>NOT(ISERROR(SEARCH("dead",N1192)))</formula>
    </cfRule>
    <cfRule type="containsText" dxfId="856" priority="863" operator="containsText" text="bleaching2">
      <formula>NOT(ISERROR(SEARCH("bleaching2",N1192)))</formula>
    </cfRule>
    <cfRule type="containsText" dxfId="855" priority="864" operator="containsText" text="compartment">
      <formula>NOT(ISERROR(SEARCH("compartment",N1192)))</formula>
    </cfRule>
  </conditionalFormatting>
  <conditionalFormatting sqref="N1194">
    <cfRule type="containsText" dxfId="854" priority="847" operator="containsText" text="symbio_micro">
      <formula>NOT(ISERROR(SEARCH("symbio_micro",N1194)))</formula>
    </cfRule>
    <cfRule type="containsText" dxfId="853" priority="848" operator="containsText" text="bleaching3_2018run">
      <formula>NOT(ISERROR(SEARCH("bleaching3_2018run",N1194)))</formula>
    </cfRule>
    <cfRule type="containsText" dxfId="852" priority="849" operator="containsText" text="barely alive">
      <formula>NOT(ISERROR(SEARCH("barely alive",N1194)))</formula>
    </cfRule>
    <cfRule type="containsText" dxfId="851" priority="850" operator="containsText" text="2017samples">
      <formula>NOT(ISERROR(SEARCH("2017samples",N1194)))</formula>
    </cfRule>
    <cfRule type="containsText" dxfId="850" priority="851" operator="containsText" text="platy">
      <formula>NOT(ISERROR(SEARCH("platy",N1194)))</formula>
    </cfRule>
    <cfRule type="containsText" dxfId="849" priority="852" operator="containsText" text="gone">
      <formula>NOT(ISERROR(SEARCH("gone",N1194)))</formula>
    </cfRule>
    <cfRule type="containsText" dxfId="848" priority="853" operator="containsText" text="dead">
      <formula>NOT(ISERROR(SEARCH("dead",N1194)))</formula>
    </cfRule>
    <cfRule type="containsText" dxfId="847" priority="854" operator="containsText" text="bleaching2">
      <formula>NOT(ISERROR(SEARCH("bleaching2",N1194)))</formula>
    </cfRule>
    <cfRule type="containsText" dxfId="846" priority="855" operator="containsText" text="compartment">
      <formula>NOT(ISERROR(SEARCH("compartment",N1194)))</formula>
    </cfRule>
  </conditionalFormatting>
  <conditionalFormatting sqref="N1197:N1198">
    <cfRule type="containsText" dxfId="845" priority="838" operator="containsText" text="symbio_micro">
      <formula>NOT(ISERROR(SEARCH("symbio_micro",N1197)))</formula>
    </cfRule>
    <cfRule type="containsText" dxfId="844" priority="839" operator="containsText" text="bleaching3_2018run">
      <formula>NOT(ISERROR(SEARCH("bleaching3_2018run",N1197)))</formula>
    </cfRule>
    <cfRule type="containsText" dxfId="843" priority="840" operator="containsText" text="barely alive">
      <formula>NOT(ISERROR(SEARCH("barely alive",N1197)))</formula>
    </cfRule>
    <cfRule type="containsText" dxfId="842" priority="841" operator="containsText" text="2017samples">
      <formula>NOT(ISERROR(SEARCH("2017samples",N1197)))</formula>
    </cfRule>
    <cfRule type="containsText" dxfId="841" priority="842" operator="containsText" text="platy">
      <formula>NOT(ISERROR(SEARCH("platy",N1197)))</formula>
    </cfRule>
    <cfRule type="containsText" dxfId="840" priority="843" operator="containsText" text="gone">
      <formula>NOT(ISERROR(SEARCH("gone",N1197)))</formula>
    </cfRule>
    <cfRule type="containsText" dxfId="839" priority="844" operator="containsText" text="dead">
      <formula>NOT(ISERROR(SEARCH("dead",N1197)))</formula>
    </cfRule>
    <cfRule type="containsText" dxfId="838" priority="845" operator="containsText" text="bleaching2">
      <formula>NOT(ISERROR(SEARCH("bleaching2",N1197)))</formula>
    </cfRule>
    <cfRule type="containsText" dxfId="837" priority="846" operator="containsText" text="compartment">
      <formula>NOT(ISERROR(SEARCH("compartment",N1197)))</formula>
    </cfRule>
  </conditionalFormatting>
  <conditionalFormatting sqref="N1204">
    <cfRule type="containsText" dxfId="836" priority="829" operator="containsText" text="symbio_micro">
      <formula>NOT(ISERROR(SEARCH("symbio_micro",N1204)))</formula>
    </cfRule>
    <cfRule type="containsText" dxfId="835" priority="830" operator="containsText" text="bleaching3_2018run">
      <formula>NOT(ISERROR(SEARCH("bleaching3_2018run",N1204)))</formula>
    </cfRule>
    <cfRule type="containsText" dxfId="834" priority="831" operator="containsText" text="barely alive">
      <formula>NOT(ISERROR(SEARCH("barely alive",N1204)))</formula>
    </cfRule>
    <cfRule type="containsText" dxfId="833" priority="832" operator="containsText" text="2017samples">
      <formula>NOT(ISERROR(SEARCH("2017samples",N1204)))</formula>
    </cfRule>
    <cfRule type="containsText" dxfId="832" priority="833" operator="containsText" text="platy">
      <formula>NOT(ISERROR(SEARCH("platy",N1204)))</formula>
    </cfRule>
    <cfRule type="containsText" dxfId="831" priority="834" operator="containsText" text="gone">
      <formula>NOT(ISERROR(SEARCH("gone",N1204)))</formula>
    </cfRule>
    <cfRule type="containsText" dxfId="830" priority="835" operator="containsText" text="dead">
      <formula>NOT(ISERROR(SEARCH("dead",N1204)))</formula>
    </cfRule>
    <cfRule type="containsText" dxfId="829" priority="836" operator="containsText" text="bleaching2">
      <formula>NOT(ISERROR(SEARCH("bleaching2",N1204)))</formula>
    </cfRule>
    <cfRule type="containsText" dxfId="828" priority="837" operator="containsText" text="compartment">
      <formula>NOT(ISERROR(SEARCH("compartment",N1204)))</formula>
    </cfRule>
  </conditionalFormatting>
  <conditionalFormatting sqref="N1226:N1230">
    <cfRule type="containsText" dxfId="827" priority="793" operator="containsText" text="symbio_micro">
      <formula>NOT(ISERROR(SEARCH("symbio_micro",N1226)))</formula>
    </cfRule>
    <cfRule type="containsText" dxfId="826" priority="794" operator="containsText" text="bleaching3_2018run">
      <formula>NOT(ISERROR(SEARCH("bleaching3_2018run",N1226)))</formula>
    </cfRule>
    <cfRule type="containsText" dxfId="825" priority="795" operator="containsText" text="barely alive">
      <formula>NOT(ISERROR(SEARCH("barely alive",N1226)))</formula>
    </cfRule>
    <cfRule type="containsText" dxfId="824" priority="796" operator="containsText" text="2017samples">
      <formula>NOT(ISERROR(SEARCH("2017samples",N1226)))</formula>
    </cfRule>
    <cfRule type="containsText" dxfId="823" priority="797" operator="containsText" text="platy">
      <formula>NOT(ISERROR(SEARCH("platy",N1226)))</formula>
    </cfRule>
    <cfRule type="containsText" dxfId="822" priority="798" operator="containsText" text="gone">
      <formula>NOT(ISERROR(SEARCH("gone",N1226)))</formula>
    </cfRule>
    <cfRule type="containsText" dxfId="821" priority="799" operator="containsText" text="dead">
      <formula>NOT(ISERROR(SEARCH("dead",N1226)))</formula>
    </cfRule>
    <cfRule type="containsText" dxfId="820" priority="800" operator="containsText" text="bleaching2">
      <formula>NOT(ISERROR(SEARCH("bleaching2",N1226)))</formula>
    </cfRule>
    <cfRule type="containsText" dxfId="819" priority="801" operator="containsText" text="compartment">
      <formula>NOT(ISERROR(SEARCH("compartment",N1226)))</formula>
    </cfRule>
  </conditionalFormatting>
  <conditionalFormatting sqref="N1211">
    <cfRule type="containsText" dxfId="818" priority="820" operator="containsText" text="symbio_micro">
      <formula>NOT(ISERROR(SEARCH("symbio_micro",N1211)))</formula>
    </cfRule>
    <cfRule type="containsText" dxfId="817" priority="821" operator="containsText" text="bleaching3_2018run">
      <formula>NOT(ISERROR(SEARCH("bleaching3_2018run",N1211)))</formula>
    </cfRule>
    <cfRule type="containsText" dxfId="816" priority="822" operator="containsText" text="barely alive">
      <formula>NOT(ISERROR(SEARCH("barely alive",N1211)))</formula>
    </cfRule>
    <cfRule type="containsText" dxfId="815" priority="823" operator="containsText" text="2017samples">
      <formula>NOT(ISERROR(SEARCH("2017samples",N1211)))</formula>
    </cfRule>
    <cfRule type="containsText" dxfId="814" priority="824" operator="containsText" text="platy">
      <formula>NOT(ISERROR(SEARCH("platy",N1211)))</formula>
    </cfRule>
    <cfRule type="containsText" dxfId="813" priority="825" operator="containsText" text="gone">
      <formula>NOT(ISERROR(SEARCH("gone",N1211)))</formula>
    </cfRule>
    <cfRule type="containsText" dxfId="812" priority="826" operator="containsText" text="dead">
      <formula>NOT(ISERROR(SEARCH("dead",N1211)))</formula>
    </cfRule>
    <cfRule type="containsText" dxfId="811" priority="827" operator="containsText" text="bleaching2">
      <formula>NOT(ISERROR(SEARCH("bleaching2",N1211)))</formula>
    </cfRule>
    <cfRule type="containsText" dxfId="810" priority="828" operator="containsText" text="compartment">
      <formula>NOT(ISERROR(SEARCH("compartment",N1211)))</formula>
    </cfRule>
  </conditionalFormatting>
  <conditionalFormatting sqref="N1216">
    <cfRule type="containsText" dxfId="809" priority="811" operator="containsText" text="symbio_micro">
      <formula>NOT(ISERROR(SEARCH("symbio_micro",N1216)))</formula>
    </cfRule>
    <cfRule type="containsText" dxfId="808" priority="812" operator="containsText" text="bleaching3_2018run">
      <formula>NOT(ISERROR(SEARCH("bleaching3_2018run",N1216)))</formula>
    </cfRule>
    <cfRule type="containsText" dxfId="807" priority="813" operator="containsText" text="barely alive">
      <formula>NOT(ISERROR(SEARCH("barely alive",N1216)))</formula>
    </cfRule>
    <cfRule type="containsText" dxfId="806" priority="814" operator="containsText" text="2017samples">
      <formula>NOT(ISERROR(SEARCH("2017samples",N1216)))</formula>
    </cfRule>
    <cfRule type="containsText" dxfId="805" priority="815" operator="containsText" text="platy">
      <formula>NOT(ISERROR(SEARCH("platy",N1216)))</formula>
    </cfRule>
    <cfRule type="containsText" dxfId="804" priority="816" operator="containsText" text="gone">
      <formula>NOT(ISERROR(SEARCH("gone",N1216)))</formula>
    </cfRule>
    <cfRule type="containsText" dxfId="803" priority="817" operator="containsText" text="dead">
      <formula>NOT(ISERROR(SEARCH("dead",N1216)))</formula>
    </cfRule>
    <cfRule type="containsText" dxfId="802" priority="818" operator="containsText" text="bleaching2">
      <formula>NOT(ISERROR(SEARCH("bleaching2",N1216)))</formula>
    </cfRule>
    <cfRule type="containsText" dxfId="801" priority="819" operator="containsText" text="compartment">
      <formula>NOT(ISERROR(SEARCH("compartment",N1216)))</formula>
    </cfRule>
  </conditionalFormatting>
  <conditionalFormatting sqref="N1221:N1223">
    <cfRule type="containsText" dxfId="800" priority="802" operator="containsText" text="symbio_micro">
      <formula>NOT(ISERROR(SEARCH("symbio_micro",N1221)))</formula>
    </cfRule>
    <cfRule type="containsText" dxfId="799" priority="803" operator="containsText" text="bleaching3_2018run">
      <formula>NOT(ISERROR(SEARCH("bleaching3_2018run",N1221)))</formula>
    </cfRule>
    <cfRule type="containsText" dxfId="798" priority="804" operator="containsText" text="barely alive">
      <formula>NOT(ISERROR(SEARCH("barely alive",N1221)))</formula>
    </cfRule>
    <cfRule type="containsText" dxfId="797" priority="805" operator="containsText" text="2017samples">
      <formula>NOT(ISERROR(SEARCH("2017samples",N1221)))</formula>
    </cfRule>
    <cfRule type="containsText" dxfId="796" priority="806" operator="containsText" text="platy">
      <formula>NOT(ISERROR(SEARCH("platy",N1221)))</formula>
    </cfRule>
    <cfRule type="containsText" dxfId="795" priority="807" operator="containsText" text="gone">
      <formula>NOT(ISERROR(SEARCH("gone",N1221)))</formula>
    </cfRule>
    <cfRule type="containsText" dxfId="794" priority="808" operator="containsText" text="dead">
      <formula>NOT(ISERROR(SEARCH("dead",N1221)))</formula>
    </cfRule>
    <cfRule type="containsText" dxfId="793" priority="809" operator="containsText" text="bleaching2">
      <formula>NOT(ISERROR(SEARCH("bleaching2",N1221)))</formula>
    </cfRule>
    <cfRule type="containsText" dxfId="792" priority="810" operator="containsText" text="compartment">
      <formula>NOT(ISERROR(SEARCH("compartment",N1221)))</formula>
    </cfRule>
  </conditionalFormatting>
  <conditionalFormatting sqref="N1232:N1233">
    <cfRule type="containsText" dxfId="791" priority="784" operator="containsText" text="symbio_micro">
      <formula>NOT(ISERROR(SEARCH("symbio_micro",N1232)))</formula>
    </cfRule>
    <cfRule type="containsText" dxfId="790" priority="785" operator="containsText" text="bleaching3_2018run">
      <formula>NOT(ISERROR(SEARCH("bleaching3_2018run",N1232)))</formula>
    </cfRule>
    <cfRule type="containsText" dxfId="789" priority="786" operator="containsText" text="barely alive">
      <formula>NOT(ISERROR(SEARCH("barely alive",N1232)))</formula>
    </cfRule>
    <cfRule type="containsText" dxfId="788" priority="787" operator="containsText" text="2017samples">
      <formula>NOT(ISERROR(SEARCH("2017samples",N1232)))</formula>
    </cfRule>
    <cfRule type="containsText" dxfId="787" priority="788" operator="containsText" text="platy">
      <formula>NOT(ISERROR(SEARCH("platy",N1232)))</formula>
    </cfRule>
    <cfRule type="containsText" dxfId="786" priority="789" operator="containsText" text="gone">
      <formula>NOT(ISERROR(SEARCH("gone",N1232)))</formula>
    </cfRule>
    <cfRule type="containsText" dxfId="785" priority="790" operator="containsText" text="dead">
      <formula>NOT(ISERROR(SEARCH("dead",N1232)))</formula>
    </cfRule>
    <cfRule type="containsText" dxfId="784" priority="791" operator="containsText" text="bleaching2">
      <formula>NOT(ISERROR(SEARCH("bleaching2",N1232)))</formula>
    </cfRule>
    <cfRule type="containsText" dxfId="783" priority="792" operator="containsText" text="compartment">
      <formula>NOT(ISERROR(SEARCH("compartment",N1232)))</formula>
    </cfRule>
  </conditionalFormatting>
  <conditionalFormatting sqref="N1248">
    <cfRule type="containsText" dxfId="782" priority="766" operator="containsText" text="symbio_micro">
      <formula>NOT(ISERROR(SEARCH("symbio_micro",N1248)))</formula>
    </cfRule>
    <cfRule type="containsText" dxfId="781" priority="767" operator="containsText" text="bleaching3_2018run">
      <formula>NOT(ISERROR(SEARCH("bleaching3_2018run",N1248)))</formula>
    </cfRule>
    <cfRule type="containsText" dxfId="780" priority="768" operator="containsText" text="barely alive">
      <formula>NOT(ISERROR(SEARCH("barely alive",N1248)))</formula>
    </cfRule>
    <cfRule type="containsText" dxfId="779" priority="769" operator="containsText" text="2017samples">
      <formula>NOT(ISERROR(SEARCH("2017samples",N1248)))</formula>
    </cfRule>
    <cfRule type="containsText" dxfId="778" priority="770" operator="containsText" text="platy">
      <formula>NOT(ISERROR(SEARCH("platy",N1248)))</formula>
    </cfRule>
    <cfRule type="containsText" dxfId="777" priority="771" operator="containsText" text="gone">
      <formula>NOT(ISERROR(SEARCH("gone",N1248)))</formula>
    </cfRule>
    <cfRule type="containsText" dxfId="776" priority="772" operator="containsText" text="dead">
      <formula>NOT(ISERROR(SEARCH("dead",N1248)))</formula>
    </cfRule>
    <cfRule type="containsText" dxfId="775" priority="773" operator="containsText" text="bleaching2">
      <formula>NOT(ISERROR(SEARCH("bleaching2",N1248)))</formula>
    </cfRule>
    <cfRule type="containsText" dxfId="774" priority="774" operator="containsText" text="compartment">
      <formula>NOT(ISERROR(SEARCH("compartment",N1248)))</formula>
    </cfRule>
  </conditionalFormatting>
  <conditionalFormatting sqref="N1235:N1241">
    <cfRule type="containsText" dxfId="773" priority="775" operator="containsText" text="symbio_micro">
      <formula>NOT(ISERROR(SEARCH("symbio_micro",N1235)))</formula>
    </cfRule>
    <cfRule type="containsText" dxfId="772" priority="776" operator="containsText" text="bleaching3_2018run">
      <formula>NOT(ISERROR(SEARCH("bleaching3_2018run",N1235)))</formula>
    </cfRule>
    <cfRule type="containsText" dxfId="771" priority="777" operator="containsText" text="barely alive">
      <formula>NOT(ISERROR(SEARCH("barely alive",N1235)))</formula>
    </cfRule>
    <cfRule type="containsText" dxfId="770" priority="778" operator="containsText" text="2017samples">
      <formula>NOT(ISERROR(SEARCH("2017samples",N1235)))</formula>
    </cfRule>
    <cfRule type="containsText" dxfId="769" priority="779" operator="containsText" text="platy">
      <formula>NOT(ISERROR(SEARCH("platy",N1235)))</formula>
    </cfRule>
    <cfRule type="containsText" dxfId="768" priority="780" operator="containsText" text="gone">
      <formula>NOT(ISERROR(SEARCH("gone",N1235)))</formula>
    </cfRule>
    <cfRule type="containsText" dxfId="767" priority="781" operator="containsText" text="dead">
      <formula>NOT(ISERROR(SEARCH("dead",N1235)))</formula>
    </cfRule>
    <cfRule type="containsText" dxfId="766" priority="782" operator="containsText" text="bleaching2">
      <formula>NOT(ISERROR(SEARCH("bleaching2",N1235)))</formula>
    </cfRule>
    <cfRule type="containsText" dxfId="765" priority="783" operator="containsText" text="compartment">
      <formula>NOT(ISERROR(SEARCH("compartment",N1235)))</formula>
    </cfRule>
  </conditionalFormatting>
  <conditionalFormatting sqref="N1251:N1266">
    <cfRule type="containsText" dxfId="764" priority="757" operator="containsText" text="symbio_micro">
      <formula>NOT(ISERROR(SEARCH("symbio_micro",N1251)))</formula>
    </cfRule>
    <cfRule type="containsText" dxfId="763" priority="758" operator="containsText" text="bleaching3_2018run">
      <formula>NOT(ISERROR(SEARCH("bleaching3_2018run",N1251)))</formula>
    </cfRule>
    <cfRule type="containsText" dxfId="762" priority="759" operator="containsText" text="barely alive">
      <formula>NOT(ISERROR(SEARCH("barely alive",N1251)))</formula>
    </cfRule>
    <cfRule type="containsText" dxfId="761" priority="760" operator="containsText" text="2017samples">
      <formula>NOT(ISERROR(SEARCH("2017samples",N1251)))</formula>
    </cfRule>
    <cfRule type="containsText" dxfId="760" priority="761" operator="containsText" text="platy">
      <formula>NOT(ISERROR(SEARCH("platy",N1251)))</formula>
    </cfRule>
    <cfRule type="containsText" dxfId="759" priority="762" operator="containsText" text="gone">
      <formula>NOT(ISERROR(SEARCH("gone",N1251)))</formula>
    </cfRule>
    <cfRule type="containsText" dxfId="758" priority="763" operator="containsText" text="dead">
      <formula>NOT(ISERROR(SEARCH("dead",N1251)))</formula>
    </cfRule>
    <cfRule type="containsText" dxfId="757" priority="764" operator="containsText" text="bleaching2">
      <formula>NOT(ISERROR(SEARCH("bleaching2",N1251)))</formula>
    </cfRule>
    <cfRule type="containsText" dxfId="756" priority="765" operator="containsText" text="compartment">
      <formula>NOT(ISERROR(SEARCH("compartment",N1251)))</formula>
    </cfRule>
  </conditionalFormatting>
  <conditionalFormatting sqref="N1267:N1289">
    <cfRule type="containsText" dxfId="755" priority="748" operator="containsText" text="symbio_micro">
      <formula>NOT(ISERROR(SEARCH("symbio_micro",N1267)))</formula>
    </cfRule>
    <cfRule type="containsText" dxfId="754" priority="749" operator="containsText" text="bleaching3_2018run">
      <formula>NOT(ISERROR(SEARCH("bleaching3_2018run",N1267)))</formula>
    </cfRule>
    <cfRule type="containsText" dxfId="753" priority="750" operator="containsText" text="barely alive">
      <formula>NOT(ISERROR(SEARCH("barely alive",N1267)))</formula>
    </cfRule>
    <cfRule type="containsText" dxfId="752" priority="751" operator="containsText" text="2017samples">
      <formula>NOT(ISERROR(SEARCH("2017samples",N1267)))</formula>
    </cfRule>
    <cfRule type="containsText" dxfId="751" priority="752" operator="containsText" text="platy">
      <formula>NOT(ISERROR(SEARCH("platy",N1267)))</formula>
    </cfRule>
    <cfRule type="containsText" dxfId="750" priority="753" operator="containsText" text="gone">
      <formula>NOT(ISERROR(SEARCH("gone",N1267)))</formula>
    </cfRule>
    <cfRule type="containsText" dxfId="749" priority="754" operator="containsText" text="dead">
      <formula>NOT(ISERROR(SEARCH("dead",N1267)))</formula>
    </cfRule>
    <cfRule type="containsText" dxfId="748" priority="755" operator="containsText" text="bleaching2">
      <formula>NOT(ISERROR(SEARCH("bleaching2",N1267)))</formula>
    </cfRule>
    <cfRule type="containsText" dxfId="747" priority="756" operator="containsText" text="compartment">
      <formula>NOT(ISERROR(SEARCH("compartment",N1267)))</formula>
    </cfRule>
  </conditionalFormatting>
  <conditionalFormatting sqref="N1291:N1296">
    <cfRule type="containsText" dxfId="746" priority="739" operator="containsText" text="symbio_micro">
      <formula>NOT(ISERROR(SEARCH("symbio_micro",N1291)))</formula>
    </cfRule>
    <cfRule type="containsText" dxfId="745" priority="740" operator="containsText" text="bleaching3_2018run">
      <formula>NOT(ISERROR(SEARCH("bleaching3_2018run",N1291)))</formula>
    </cfRule>
    <cfRule type="containsText" dxfId="744" priority="741" operator="containsText" text="barely alive">
      <formula>NOT(ISERROR(SEARCH("barely alive",N1291)))</formula>
    </cfRule>
    <cfRule type="containsText" dxfId="743" priority="742" operator="containsText" text="2017samples">
      <formula>NOT(ISERROR(SEARCH("2017samples",N1291)))</formula>
    </cfRule>
    <cfRule type="containsText" dxfId="742" priority="743" operator="containsText" text="platy">
      <formula>NOT(ISERROR(SEARCH("platy",N1291)))</formula>
    </cfRule>
    <cfRule type="containsText" dxfId="741" priority="744" operator="containsText" text="gone">
      <formula>NOT(ISERROR(SEARCH("gone",N1291)))</formula>
    </cfRule>
    <cfRule type="containsText" dxfId="740" priority="745" operator="containsText" text="dead">
      <formula>NOT(ISERROR(SEARCH("dead",N1291)))</formula>
    </cfRule>
    <cfRule type="containsText" dxfId="739" priority="746" operator="containsText" text="bleaching2">
      <formula>NOT(ISERROR(SEARCH("bleaching2",N1291)))</formula>
    </cfRule>
    <cfRule type="containsText" dxfId="738" priority="747" operator="containsText" text="compartment">
      <formula>NOT(ISERROR(SEARCH("compartment",N1291)))</formula>
    </cfRule>
  </conditionalFormatting>
  <conditionalFormatting sqref="N1299">
    <cfRule type="containsText" dxfId="737" priority="730" operator="containsText" text="symbio_micro">
      <formula>NOT(ISERROR(SEARCH("symbio_micro",N1299)))</formula>
    </cfRule>
    <cfRule type="containsText" dxfId="736" priority="731" operator="containsText" text="bleaching3_2018run">
      <formula>NOT(ISERROR(SEARCH("bleaching3_2018run",N1299)))</formula>
    </cfRule>
    <cfRule type="containsText" dxfId="735" priority="732" operator="containsText" text="barely alive">
      <formula>NOT(ISERROR(SEARCH("barely alive",N1299)))</formula>
    </cfRule>
    <cfRule type="containsText" dxfId="734" priority="733" operator="containsText" text="2017samples">
      <formula>NOT(ISERROR(SEARCH("2017samples",N1299)))</formula>
    </cfRule>
    <cfRule type="containsText" dxfId="733" priority="734" operator="containsText" text="platy">
      <formula>NOT(ISERROR(SEARCH("platy",N1299)))</formula>
    </cfRule>
    <cfRule type="containsText" dxfId="732" priority="735" operator="containsText" text="gone">
      <formula>NOT(ISERROR(SEARCH("gone",N1299)))</formula>
    </cfRule>
    <cfRule type="containsText" dxfId="731" priority="736" operator="containsText" text="dead">
      <formula>NOT(ISERROR(SEARCH("dead",N1299)))</formula>
    </cfRule>
    <cfRule type="containsText" dxfId="730" priority="737" operator="containsText" text="bleaching2">
      <formula>NOT(ISERROR(SEARCH("bleaching2",N1299)))</formula>
    </cfRule>
    <cfRule type="containsText" dxfId="729" priority="738" operator="containsText" text="compartment">
      <formula>NOT(ISERROR(SEARCH("compartment",N1299)))</formula>
    </cfRule>
  </conditionalFormatting>
  <conditionalFormatting sqref="N1301:N1303">
    <cfRule type="containsText" dxfId="728" priority="721" operator="containsText" text="symbio_micro">
      <formula>NOT(ISERROR(SEARCH("symbio_micro",N1301)))</formula>
    </cfRule>
    <cfRule type="containsText" dxfId="727" priority="722" operator="containsText" text="bleaching3_2018run">
      <formula>NOT(ISERROR(SEARCH("bleaching3_2018run",N1301)))</formula>
    </cfRule>
    <cfRule type="containsText" dxfId="726" priority="723" operator="containsText" text="barely alive">
      <formula>NOT(ISERROR(SEARCH("barely alive",N1301)))</formula>
    </cfRule>
    <cfRule type="containsText" dxfId="725" priority="724" operator="containsText" text="2017samples">
      <formula>NOT(ISERROR(SEARCH("2017samples",N1301)))</formula>
    </cfRule>
    <cfRule type="containsText" dxfId="724" priority="725" operator="containsText" text="platy">
      <formula>NOT(ISERROR(SEARCH("platy",N1301)))</formula>
    </cfRule>
    <cfRule type="containsText" dxfId="723" priority="726" operator="containsText" text="gone">
      <formula>NOT(ISERROR(SEARCH("gone",N1301)))</formula>
    </cfRule>
    <cfRule type="containsText" dxfId="722" priority="727" operator="containsText" text="dead">
      <formula>NOT(ISERROR(SEARCH("dead",N1301)))</formula>
    </cfRule>
    <cfRule type="containsText" dxfId="721" priority="728" operator="containsText" text="bleaching2">
      <formula>NOT(ISERROR(SEARCH("bleaching2",N1301)))</formula>
    </cfRule>
    <cfRule type="containsText" dxfId="720" priority="729" operator="containsText" text="compartment">
      <formula>NOT(ISERROR(SEARCH("compartment",N1301)))</formula>
    </cfRule>
  </conditionalFormatting>
  <conditionalFormatting sqref="N1312">
    <cfRule type="containsText" dxfId="719" priority="712" operator="containsText" text="symbio_micro">
      <formula>NOT(ISERROR(SEARCH("symbio_micro",N1312)))</formula>
    </cfRule>
    <cfRule type="containsText" dxfId="718" priority="713" operator="containsText" text="bleaching3_2018run">
      <formula>NOT(ISERROR(SEARCH("bleaching3_2018run",N1312)))</formula>
    </cfRule>
    <cfRule type="containsText" dxfId="717" priority="714" operator="containsText" text="barely alive">
      <formula>NOT(ISERROR(SEARCH("barely alive",N1312)))</formula>
    </cfRule>
    <cfRule type="containsText" dxfId="716" priority="715" operator="containsText" text="2017samples">
      <formula>NOT(ISERROR(SEARCH("2017samples",N1312)))</formula>
    </cfRule>
    <cfRule type="containsText" dxfId="715" priority="716" operator="containsText" text="platy">
      <formula>NOT(ISERROR(SEARCH("platy",N1312)))</formula>
    </cfRule>
    <cfRule type="containsText" dxfId="714" priority="717" operator="containsText" text="gone">
      <formula>NOT(ISERROR(SEARCH("gone",N1312)))</formula>
    </cfRule>
    <cfRule type="containsText" dxfId="713" priority="718" operator="containsText" text="dead">
      <formula>NOT(ISERROR(SEARCH("dead",N1312)))</formula>
    </cfRule>
    <cfRule type="containsText" dxfId="712" priority="719" operator="containsText" text="bleaching2">
      <formula>NOT(ISERROR(SEARCH("bleaching2",N1312)))</formula>
    </cfRule>
    <cfRule type="containsText" dxfId="711" priority="720" operator="containsText" text="compartment">
      <formula>NOT(ISERROR(SEARCH("compartment",N1312)))</formula>
    </cfRule>
  </conditionalFormatting>
  <conditionalFormatting sqref="N1315:N1316">
    <cfRule type="containsText" dxfId="710" priority="703" operator="containsText" text="symbio_micro">
      <formula>NOT(ISERROR(SEARCH("symbio_micro",N1315)))</formula>
    </cfRule>
    <cfRule type="containsText" dxfId="709" priority="704" operator="containsText" text="bleaching3_2018run">
      <formula>NOT(ISERROR(SEARCH("bleaching3_2018run",N1315)))</formula>
    </cfRule>
    <cfRule type="containsText" dxfId="708" priority="705" operator="containsText" text="barely alive">
      <formula>NOT(ISERROR(SEARCH("barely alive",N1315)))</formula>
    </cfRule>
    <cfRule type="containsText" dxfId="707" priority="706" operator="containsText" text="2017samples">
      <formula>NOT(ISERROR(SEARCH("2017samples",N1315)))</formula>
    </cfRule>
    <cfRule type="containsText" dxfId="706" priority="707" operator="containsText" text="platy">
      <formula>NOT(ISERROR(SEARCH("platy",N1315)))</formula>
    </cfRule>
    <cfRule type="containsText" dxfId="705" priority="708" operator="containsText" text="gone">
      <formula>NOT(ISERROR(SEARCH("gone",N1315)))</formula>
    </cfRule>
    <cfRule type="containsText" dxfId="704" priority="709" operator="containsText" text="dead">
      <formula>NOT(ISERROR(SEARCH("dead",N1315)))</formula>
    </cfRule>
    <cfRule type="containsText" dxfId="703" priority="710" operator="containsText" text="bleaching2">
      <formula>NOT(ISERROR(SEARCH("bleaching2",N1315)))</formula>
    </cfRule>
    <cfRule type="containsText" dxfId="702" priority="711" operator="containsText" text="compartment">
      <formula>NOT(ISERROR(SEARCH("compartment",N1315)))</formula>
    </cfRule>
  </conditionalFormatting>
  <conditionalFormatting sqref="N1318">
    <cfRule type="containsText" dxfId="701" priority="694" operator="containsText" text="symbio_micro">
      <formula>NOT(ISERROR(SEARCH("symbio_micro",N1318)))</formula>
    </cfRule>
    <cfRule type="containsText" dxfId="700" priority="695" operator="containsText" text="bleaching3_2018run">
      <formula>NOT(ISERROR(SEARCH("bleaching3_2018run",N1318)))</formula>
    </cfRule>
    <cfRule type="containsText" dxfId="699" priority="696" operator="containsText" text="barely alive">
      <formula>NOT(ISERROR(SEARCH("barely alive",N1318)))</formula>
    </cfRule>
    <cfRule type="containsText" dxfId="698" priority="697" operator="containsText" text="2017samples">
      <formula>NOT(ISERROR(SEARCH("2017samples",N1318)))</formula>
    </cfRule>
    <cfRule type="containsText" dxfId="697" priority="698" operator="containsText" text="platy">
      <formula>NOT(ISERROR(SEARCH("platy",N1318)))</formula>
    </cfRule>
    <cfRule type="containsText" dxfId="696" priority="699" operator="containsText" text="gone">
      <formula>NOT(ISERROR(SEARCH("gone",N1318)))</formula>
    </cfRule>
    <cfRule type="containsText" dxfId="695" priority="700" operator="containsText" text="dead">
      <formula>NOT(ISERROR(SEARCH("dead",N1318)))</formula>
    </cfRule>
    <cfRule type="containsText" dxfId="694" priority="701" operator="containsText" text="bleaching2">
      <formula>NOT(ISERROR(SEARCH("bleaching2",N1318)))</formula>
    </cfRule>
    <cfRule type="containsText" dxfId="693" priority="702" operator="containsText" text="compartment">
      <formula>NOT(ISERROR(SEARCH("compartment",N1318)))</formula>
    </cfRule>
  </conditionalFormatting>
  <conditionalFormatting sqref="N1320">
    <cfRule type="containsText" dxfId="692" priority="685" operator="containsText" text="symbio_micro">
      <formula>NOT(ISERROR(SEARCH("symbio_micro",N1320)))</formula>
    </cfRule>
    <cfRule type="containsText" dxfId="691" priority="686" operator="containsText" text="bleaching3_2018run">
      <formula>NOT(ISERROR(SEARCH("bleaching3_2018run",N1320)))</formula>
    </cfRule>
    <cfRule type="containsText" dxfId="690" priority="687" operator="containsText" text="barely alive">
      <formula>NOT(ISERROR(SEARCH("barely alive",N1320)))</formula>
    </cfRule>
    <cfRule type="containsText" dxfId="689" priority="688" operator="containsText" text="2017samples">
      <formula>NOT(ISERROR(SEARCH("2017samples",N1320)))</formula>
    </cfRule>
    <cfRule type="containsText" dxfId="688" priority="689" operator="containsText" text="platy">
      <formula>NOT(ISERROR(SEARCH("platy",N1320)))</formula>
    </cfRule>
    <cfRule type="containsText" dxfId="687" priority="690" operator="containsText" text="gone">
      <formula>NOT(ISERROR(SEARCH("gone",N1320)))</formula>
    </cfRule>
    <cfRule type="containsText" dxfId="686" priority="691" operator="containsText" text="dead">
      <formula>NOT(ISERROR(SEARCH("dead",N1320)))</formula>
    </cfRule>
    <cfRule type="containsText" dxfId="685" priority="692" operator="containsText" text="bleaching2">
      <formula>NOT(ISERROR(SEARCH("bleaching2",N1320)))</formula>
    </cfRule>
    <cfRule type="containsText" dxfId="684" priority="693" operator="containsText" text="compartment">
      <formula>NOT(ISERROR(SEARCH("compartment",N1320)))</formula>
    </cfRule>
  </conditionalFormatting>
  <conditionalFormatting sqref="N1323:N1324">
    <cfRule type="containsText" dxfId="683" priority="676" operator="containsText" text="symbio_micro">
      <formula>NOT(ISERROR(SEARCH("symbio_micro",N1323)))</formula>
    </cfRule>
    <cfRule type="containsText" dxfId="682" priority="677" operator="containsText" text="bleaching3_2018run">
      <formula>NOT(ISERROR(SEARCH("bleaching3_2018run",N1323)))</formula>
    </cfRule>
    <cfRule type="containsText" dxfId="681" priority="678" operator="containsText" text="barely alive">
      <formula>NOT(ISERROR(SEARCH("barely alive",N1323)))</formula>
    </cfRule>
    <cfRule type="containsText" dxfId="680" priority="679" operator="containsText" text="2017samples">
      <formula>NOT(ISERROR(SEARCH("2017samples",N1323)))</formula>
    </cfRule>
    <cfRule type="containsText" dxfId="679" priority="680" operator="containsText" text="platy">
      <formula>NOT(ISERROR(SEARCH("platy",N1323)))</formula>
    </cfRule>
    <cfRule type="containsText" dxfId="678" priority="681" operator="containsText" text="gone">
      <formula>NOT(ISERROR(SEARCH("gone",N1323)))</formula>
    </cfRule>
    <cfRule type="containsText" dxfId="677" priority="682" operator="containsText" text="dead">
      <formula>NOT(ISERROR(SEARCH("dead",N1323)))</formula>
    </cfRule>
    <cfRule type="containsText" dxfId="676" priority="683" operator="containsText" text="bleaching2">
      <formula>NOT(ISERROR(SEARCH("bleaching2",N1323)))</formula>
    </cfRule>
    <cfRule type="containsText" dxfId="675" priority="684" operator="containsText" text="compartment">
      <formula>NOT(ISERROR(SEARCH("compartment",N1323)))</formula>
    </cfRule>
  </conditionalFormatting>
  <conditionalFormatting sqref="N1326">
    <cfRule type="containsText" dxfId="674" priority="667" operator="containsText" text="symbio_micro">
      <formula>NOT(ISERROR(SEARCH("symbio_micro",N1326)))</formula>
    </cfRule>
    <cfRule type="containsText" dxfId="673" priority="668" operator="containsText" text="bleaching3_2018run">
      <formula>NOT(ISERROR(SEARCH("bleaching3_2018run",N1326)))</formula>
    </cfRule>
    <cfRule type="containsText" dxfId="672" priority="669" operator="containsText" text="barely alive">
      <formula>NOT(ISERROR(SEARCH("barely alive",N1326)))</formula>
    </cfRule>
    <cfRule type="containsText" dxfId="671" priority="670" operator="containsText" text="2017samples">
      <formula>NOT(ISERROR(SEARCH("2017samples",N1326)))</formula>
    </cfRule>
    <cfRule type="containsText" dxfId="670" priority="671" operator="containsText" text="platy">
      <formula>NOT(ISERROR(SEARCH("platy",N1326)))</formula>
    </cfRule>
    <cfRule type="containsText" dxfId="669" priority="672" operator="containsText" text="gone">
      <formula>NOT(ISERROR(SEARCH("gone",N1326)))</formula>
    </cfRule>
    <cfRule type="containsText" dxfId="668" priority="673" operator="containsText" text="dead">
      <formula>NOT(ISERROR(SEARCH("dead",N1326)))</formula>
    </cfRule>
    <cfRule type="containsText" dxfId="667" priority="674" operator="containsText" text="bleaching2">
      <formula>NOT(ISERROR(SEARCH("bleaching2",N1326)))</formula>
    </cfRule>
    <cfRule type="containsText" dxfId="666" priority="675" operator="containsText" text="compartment">
      <formula>NOT(ISERROR(SEARCH("compartment",N1326)))</formula>
    </cfRule>
  </conditionalFormatting>
  <conditionalFormatting sqref="N1328">
    <cfRule type="containsText" dxfId="665" priority="658" operator="containsText" text="symbio_micro">
      <formula>NOT(ISERROR(SEARCH("symbio_micro",N1328)))</formula>
    </cfRule>
    <cfRule type="containsText" dxfId="664" priority="659" operator="containsText" text="bleaching3_2018run">
      <formula>NOT(ISERROR(SEARCH("bleaching3_2018run",N1328)))</formula>
    </cfRule>
    <cfRule type="containsText" dxfId="663" priority="660" operator="containsText" text="barely alive">
      <formula>NOT(ISERROR(SEARCH("barely alive",N1328)))</formula>
    </cfRule>
    <cfRule type="containsText" dxfId="662" priority="661" operator="containsText" text="2017samples">
      <formula>NOT(ISERROR(SEARCH("2017samples",N1328)))</formula>
    </cfRule>
    <cfRule type="containsText" dxfId="661" priority="662" operator="containsText" text="platy">
      <formula>NOT(ISERROR(SEARCH("platy",N1328)))</formula>
    </cfRule>
    <cfRule type="containsText" dxfId="660" priority="663" operator="containsText" text="gone">
      <formula>NOT(ISERROR(SEARCH("gone",N1328)))</formula>
    </cfRule>
    <cfRule type="containsText" dxfId="659" priority="664" operator="containsText" text="dead">
      <formula>NOT(ISERROR(SEARCH("dead",N1328)))</formula>
    </cfRule>
    <cfRule type="containsText" dxfId="658" priority="665" operator="containsText" text="bleaching2">
      <formula>NOT(ISERROR(SEARCH("bleaching2",N1328)))</formula>
    </cfRule>
    <cfRule type="containsText" dxfId="657" priority="666" operator="containsText" text="compartment">
      <formula>NOT(ISERROR(SEARCH("compartment",N1328)))</formula>
    </cfRule>
  </conditionalFormatting>
  <conditionalFormatting sqref="N1330">
    <cfRule type="containsText" dxfId="656" priority="649" operator="containsText" text="symbio_micro">
      <formula>NOT(ISERROR(SEARCH("symbio_micro",N1330)))</formula>
    </cfRule>
    <cfRule type="containsText" dxfId="655" priority="650" operator="containsText" text="bleaching3_2018run">
      <formula>NOT(ISERROR(SEARCH("bleaching3_2018run",N1330)))</formula>
    </cfRule>
    <cfRule type="containsText" dxfId="654" priority="651" operator="containsText" text="barely alive">
      <formula>NOT(ISERROR(SEARCH("barely alive",N1330)))</formula>
    </cfRule>
    <cfRule type="containsText" dxfId="653" priority="652" operator="containsText" text="2017samples">
      <formula>NOT(ISERROR(SEARCH("2017samples",N1330)))</formula>
    </cfRule>
    <cfRule type="containsText" dxfId="652" priority="653" operator="containsText" text="platy">
      <formula>NOT(ISERROR(SEARCH("platy",N1330)))</formula>
    </cfRule>
    <cfRule type="containsText" dxfId="651" priority="654" operator="containsText" text="gone">
      <formula>NOT(ISERROR(SEARCH("gone",N1330)))</formula>
    </cfRule>
    <cfRule type="containsText" dxfId="650" priority="655" operator="containsText" text="dead">
      <formula>NOT(ISERROR(SEARCH("dead",N1330)))</formula>
    </cfRule>
    <cfRule type="containsText" dxfId="649" priority="656" operator="containsText" text="bleaching2">
      <formula>NOT(ISERROR(SEARCH("bleaching2",N1330)))</formula>
    </cfRule>
    <cfRule type="containsText" dxfId="648" priority="657" operator="containsText" text="compartment">
      <formula>NOT(ISERROR(SEARCH("compartment",N1330)))</formula>
    </cfRule>
  </conditionalFormatting>
  <conditionalFormatting sqref="N1332:N1336">
    <cfRule type="containsText" dxfId="647" priority="640" operator="containsText" text="symbio_micro">
      <formula>NOT(ISERROR(SEARCH("symbio_micro",N1332)))</formula>
    </cfRule>
    <cfRule type="containsText" dxfId="646" priority="641" operator="containsText" text="bleaching3_2018run">
      <formula>NOT(ISERROR(SEARCH("bleaching3_2018run",N1332)))</formula>
    </cfRule>
    <cfRule type="containsText" dxfId="645" priority="642" operator="containsText" text="barely alive">
      <formula>NOT(ISERROR(SEARCH("barely alive",N1332)))</formula>
    </cfRule>
    <cfRule type="containsText" dxfId="644" priority="643" operator="containsText" text="2017samples">
      <formula>NOT(ISERROR(SEARCH("2017samples",N1332)))</formula>
    </cfRule>
    <cfRule type="containsText" dxfId="643" priority="644" operator="containsText" text="platy">
      <formula>NOT(ISERROR(SEARCH("platy",N1332)))</formula>
    </cfRule>
    <cfRule type="containsText" dxfId="642" priority="645" operator="containsText" text="gone">
      <formula>NOT(ISERROR(SEARCH("gone",N1332)))</formula>
    </cfRule>
    <cfRule type="containsText" dxfId="641" priority="646" operator="containsText" text="dead">
      <formula>NOT(ISERROR(SEARCH("dead",N1332)))</formula>
    </cfRule>
    <cfRule type="containsText" dxfId="640" priority="647" operator="containsText" text="bleaching2">
      <formula>NOT(ISERROR(SEARCH("bleaching2",N1332)))</formula>
    </cfRule>
    <cfRule type="containsText" dxfId="639" priority="648" operator="containsText" text="compartment">
      <formula>NOT(ISERROR(SEARCH("compartment",N1332)))</formula>
    </cfRule>
  </conditionalFormatting>
  <conditionalFormatting sqref="N1340">
    <cfRule type="containsText" dxfId="638" priority="631" operator="containsText" text="symbio_micro">
      <formula>NOT(ISERROR(SEARCH("symbio_micro",N1340)))</formula>
    </cfRule>
    <cfRule type="containsText" dxfId="637" priority="632" operator="containsText" text="bleaching3_2018run">
      <formula>NOT(ISERROR(SEARCH("bleaching3_2018run",N1340)))</formula>
    </cfRule>
    <cfRule type="containsText" dxfId="636" priority="633" operator="containsText" text="barely alive">
      <formula>NOT(ISERROR(SEARCH("barely alive",N1340)))</formula>
    </cfRule>
    <cfRule type="containsText" dxfId="635" priority="634" operator="containsText" text="2017samples">
      <formula>NOT(ISERROR(SEARCH("2017samples",N1340)))</formula>
    </cfRule>
    <cfRule type="containsText" dxfId="634" priority="635" operator="containsText" text="platy">
      <formula>NOT(ISERROR(SEARCH("platy",N1340)))</formula>
    </cfRule>
    <cfRule type="containsText" dxfId="633" priority="636" operator="containsText" text="gone">
      <formula>NOT(ISERROR(SEARCH("gone",N1340)))</formula>
    </cfRule>
    <cfRule type="containsText" dxfId="632" priority="637" operator="containsText" text="dead">
      <formula>NOT(ISERROR(SEARCH("dead",N1340)))</formula>
    </cfRule>
    <cfRule type="containsText" dxfId="631" priority="638" operator="containsText" text="bleaching2">
      <formula>NOT(ISERROR(SEARCH("bleaching2",N1340)))</formula>
    </cfRule>
    <cfRule type="containsText" dxfId="630" priority="639" operator="containsText" text="compartment">
      <formula>NOT(ISERROR(SEARCH("compartment",N1340)))</formula>
    </cfRule>
  </conditionalFormatting>
  <conditionalFormatting sqref="N1343">
    <cfRule type="containsText" dxfId="629" priority="622" operator="containsText" text="symbio_micro">
      <formula>NOT(ISERROR(SEARCH("symbio_micro",N1343)))</formula>
    </cfRule>
    <cfRule type="containsText" dxfId="628" priority="623" operator="containsText" text="bleaching3_2018run">
      <formula>NOT(ISERROR(SEARCH("bleaching3_2018run",N1343)))</formula>
    </cfRule>
    <cfRule type="containsText" dxfId="627" priority="624" operator="containsText" text="barely alive">
      <formula>NOT(ISERROR(SEARCH("barely alive",N1343)))</formula>
    </cfRule>
    <cfRule type="containsText" dxfId="626" priority="625" operator="containsText" text="2017samples">
      <formula>NOT(ISERROR(SEARCH("2017samples",N1343)))</formula>
    </cfRule>
    <cfRule type="containsText" dxfId="625" priority="626" operator="containsText" text="platy">
      <formula>NOT(ISERROR(SEARCH("platy",N1343)))</formula>
    </cfRule>
    <cfRule type="containsText" dxfId="624" priority="627" operator="containsText" text="gone">
      <formula>NOT(ISERROR(SEARCH("gone",N1343)))</formula>
    </cfRule>
    <cfRule type="containsText" dxfId="623" priority="628" operator="containsText" text="dead">
      <formula>NOT(ISERROR(SEARCH("dead",N1343)))</formula>
    </cfRule>
    <cfRule type="containsText" dxfId="622" priority="629" operator="containsText" text="bleaching2">
      <formula>NOT(ISERROR(SEARCH("bleaching2",N1343)))</formula>
    </cfRule>
    <cfRule type="containsText" dxfId="621" priority="630" operator="containsText" text="compartment">
      <formula>NOT(ISERROR(SEARCH("compartment",N1343)))</formula>
    </cfRule>
  </conditionalFormatting>
  <conditionalFormatting sqref="N1345">
    <cfRule type="containsText" dxfId="620" priority="613" operator="containsText" text="symbio_micro">
      <formula>NOT(ISERROR(SEARCH("symbio_micro",N1345)))</formula>
    </cfRule>
    <cfRule type="containsText" dxfId="619" priority="614" operator="containsText" text="bleaching3_2018run">
      <formula>NOT(ISERROR(SEARCH("bleaching3_2018run",N1345)))</formula>
    </cfRule>
    <cfRule type="containsText" dxfId="618" priority="615" operator="containsText" text="barely alive">
      <formula>NOT(ISERROR(SEARCH("barely alive",N1345)))</formula>
    </cfRule>
    <cfRule type="containsText" dxfId="617" priority="616" operator="containsText" text="2017samples">
      <formula>NOT(ISERROR(SEARCH("2017samples",N1345)))</formula>
    </cfRule>
    <cfRule type="containsText" dxfId="616" priority="617" operator="containsText" text="platy">
      <formula>NOT(ISERROR(SEARCH("platy",N1345)))</formula>
    </cfRule>
    <cfRule type="containsText" dxfId="615" priority="618" operator="containsText" text="gone">
      <formula>NOT(ISERROR(SEARCH("gone",N1345)))</formula>
    </cfRule>
    <cfRule type="containsText" dxfId="614" priority="619" operator="containsText" text="dead">
      <formula>NOT(ISERROR(SEARCH("dead",N1345)))</formula>
    </cfRule>
    <cfRule type="containsText" dxfId="613" priority="620" operator="containsText" text="bleaching2">
      <formula>NOT(ISERROR(SEARCH("bleaching2",N1345)))</formula>
    </cfRule>
    <cfRule type="containsText" dxfId="612" priority="621" operator="containsText" text="compartment">
      <formula>NOT(ISERROR(SEARCH("compartment",N1345)))</formula>
    </cfRule>
  </conditionalFormatting>
  <conditionalFormatting sqref="N1347">
    <cfRule type="containsText" dxfId="611" priority="604" operator="containsText" text="symbio_micro">
      <formula>NOT(ISERROR(SEARCH("symbio_micro",N1347)))</formula>
    </cfRule>
    <cfRule type="containsText" dxfId="610" priority="605" operator="containsText" text="bleaching3_2018run">
      <formula>NOT(ISERROR(SEARCH("bleaching3_2018run",N1347)))</formula>
    </cfRule>
    <cfRule type="containsText" dxfId="609" priority="606" operator="containsText" text="barely alive">
      <formula>NOT(ISERROR(SEARCH("barely alive",N1347)))</formula>
    </cfRule>
    <cfRule type="containsText" dxfId="608" priority="607" operator="containsText" text="2017samples">
      <formula>NOT(ISERROR(SEARCH("2017samples",N1347)))</formula>
    </cfRule>
    <cfRule type="containsText" dxfId="607" priority="608" operator="containsText" text="platy">
      <formula>NOT(ISERROR(SEARCH("platy",N1347)))</formula>
    </cfRule>
    <cfRule type="containsText" dxfId="606" priority="609" operator="containsText" text="gone">
      <formula>NOT(ISERROR(SEARCH("gone",N1347)))</formula>
    </cfRule>
    <cfRule type="containsText" dxfId="605" priority="610" operator="containsText" text="dead">
      <formula>NOT(ISERROR(SEARCH("dead",N1347)))</formula>
    </cfRule>
    <cfRule type="containsText" dxfId="604" priority="611" operator="containsText" text="bleaching2">
      <formula>NOT(ISERROR(SEARCH("bleaching2",N1347)))</formula>
    </cfRule>
    <cfRule type="containsText" dxfId="603" priority="612" operator="containsText" text="compartment">
      <formula>NOT(ISERROR(SEARCH("compartment",N1347)))</formula>
    </cfRule>
  </conditionalFormatting>
  <conditionalFormatting sqref="N1350:N1351">
    <cfRule type="containsText" dxfId="602" priority="595" operator="containsText" text="symbio_micro">
      <formula>NOT(ISERROR(SEARCH("symbio_micro",N1350)))</formula>
    </cfRule>
    <cfRule type="containsText" dxfId="601" priority="596" operator="containsText" text="bleaching3_2018run">
      <formula>NOT(ISERROR(SEARCH("bleaching3_2018run",N1350)))</formula>
    </cfRule>
    <cfRule type="containsText" dxfId="600" priority="597" operator="containsText" text="barely alive">
      <formula>NOT(ISERROR(SEARCH("barely alive",N1350)))</formula>
    </cfRule>
    <cfRule type="containsText" dxfId="599" priority="598" operator="containsText" text="2017samples">
      <formula>NOT(ISERROR(SEARCH("2017samples",N1350)))</formula>
    </cfRule>
    <cfRule type="containsText" dxfId="598" priority="599" operator="containsText" text="platy">
      <formula>NOT(ISERROR(SEARCH("platy",N1350)))</formula>
    </cfRule>
    <cfRule type="containsText" dxfId="597" priority="600" operator="containsText" text="gone">
      <formula>NOT(ISERROR(SEARCH("gone",N1350)))</formula>
    </cfRule>
    <cfRule type="containsText" dxfId="596" priority="601" operator="containsText" text="dead">
      <formula>NOT(ISERROR(SEARCH("dead",N1350)))</formula>
    </cfRule>
    <cfRule type="containsText" dxfId="595" priority="602" operator="containsText" text="bleaching2">
      <formula>NOT(ISERROR(SEARCH("bleaching2",N1350)))</formula>
    </cfRule>
    <cfRule type="containsText" dxfId="594" priority="603" operator="containsText" text="compartment">
      <formula>NOT(ISERROR(SEARCH("compartment",N1350)))</formula>
    </cfRule>
  </conditionalFormatting>
  <conditionalFormatting sqref="N1355:N1358">
    <cfRule type="containsText" dxfId="593" priority="586" operator="containsText" text="symbio_micro">
      <formula>NOT(ISERROR(SEARCH("symbio_micro",N1355)))</formula>
    </cfRule>
    <cfRule type="containsText" dxfId="592" priority="587" operator="containsText" text="bleaching3_2018run">
      <formula>NOT(ISERROR(SEARCH("bleaching3_2018run",N1355)))</formula>
    </cfRule>
    <cfRule type="containsText" dxfId="591" priority="588" operator="containsText" text="barely alive">
      <formula>NOT(ISERROR(SEARCH("barely alive",N1355)))</formula>
    </cfRule>
    <cfRule type="containsText" dxfId="590" priority="589" operator="containsText" text="2017samples">
      <formula>NOT(ISERROR(SEARCH("2017samples",N1355)))</formula>
    </cfRule>
    <cfRule type="containsText" dxfId="589" priority="590" operator="containsText" text="platy">
      <formula>NOT(ISERROR(SEARCH("platy",N1355)))</formula>
    </cfRule>
    <cfRule type="containsText" dxfId="588" priority="591" operator="containsText" text="gone">
      <formula>NOT(ISERROR(SEARCH("gone",N1355)))</formula>
    </cfRule>
    <cfRule type="containsText" dxfId="587" priority="592" operator="containsText" text="dead">
      <formula>NOT(ISERROR(SEARCH("dead",N1355)))</formula>
    </cfRule>
    <cfRule type="containsText" dxfId="586" priority="593" operator="containsText" text="bleaching2">
      <formula>NOT(ISERROR(SEARCH("bleaching2",N1355)))</formula>
    </cfRule>
    <cfRule type="containsText" dxfId="585" priority="594" operator="containsText" text="compartment">
      <formula>NOT(ISERROR(SEARCH("compartment",N1355)))</formula>
    </cfRule>
  </conditionalFormatting>
  <conditionalFormatting sqref="N1484">
    <cfRule type="containsText" dxfId="584" priority="397" operator="containsText" text="symbio_micro">
      <formula>NOT(ISERROR(SEARCH("symbio_micro",N1484)))</formula>
    </cfRule>
    <cfRule type="containsText" dxfId="583" priority="398" operator="containsText" text="bleaching3_2018run">
      <formula>NOT(ISERROR(SEARCH("bleaching3_2018run",N1484)))</formula>
    </cfRule>
    <cfRule type="containsText" dxfId="582" priority="399" operator="containsText" text="barely alive">
      <formula>NOT(ISERROR(SEARCH("barely alive",N1484)))</formula>
    </cfRule>
    <cfRule type="containsText" dxfId="581" priority="400" operator="containsText" text="2017samples">
      <formula>NOT(ISERROR(SEARCH("2017samples",N1484)))</formula>
    </cfRule>
    <cfRule type="containsText" dxfId="580" priority="401" operator="containsText" text="platy">
      <formula>NOT(ISERROR(SEARCH("platy",N1484)))</formula>
    </cfRule>
    <cfRule type="containsText" dxfId="579" priority="402" operator="containsText" text="gone">
      <formula>NOT(ISERROR(SEARCH("gone",N1484)))</formula>
    </cfRule>
    <cfRule type="containsText" dxfId="578" priority="403" operator="containsText" text="dead">
      <formula>NOT(ISERROR(SEARCH("dead",N1484)))</formula>
    </cfRule>
    <cfRule type="containsText" dxfId="577" priority="404" operator="containsText" text="bleaching2">
      <formula>NOT(ISERROR(SEARCH("bleaching2",N1484)))</formula>
    </cfRule>
    <cfRule type="containsText" dxfId="576" priority="405" operator="containsText" text="compartment">
      <formula>NOT(ISERROR(SEARCH("compartment",N1484)))</formula>
    </cfRule>
  </conditionalFormatting>
  <conditionalFormatting sqref="N1360:N1362">
    <cfRule type="containsText" dxfId="575" priority="577" operator="containsText" text="symbio_micro">
      <formula>NOT(ISERROR(SEARCH("symbio_micro",N1360)))</formula>
    </cfRule>
    <cfRule type="containsText" dxfId="574" priority="578" operator="containsText" text="bleaching3_2018run">
      <formula>NOT(ISERROR(SEARCH("bleaching3_2018run",N1360)))</formula>
    </cfRule>
    <cfRule type="containsText" dxfId="573" priority="579" operator="containsText" text="barely alive">
      <formula>NOT(ISERROR(SEARCH("barely alive",N1360)))</formula>
    </cfRule>
    <cfRule type="containsText" dxfId="572" priority="580" operator="containsText" text="2017samples">
      <formula>NOT(ISERROR(SEARCH("2017samples",N1360)))</formula>
    </cfRule>
    <cfRule type="containsText" dxfId="571" priority="581" operator="containsText" text="platy">
      <formula>NOT(ISERROR(SEARCH("platy",N1360)))</formula>
    </cfRule>
    <cfRule type="containsText" dxfId="570" priority="582" operator="containsText" text="gone">
      <formula>NOT(ISERROR(SEARCH("gone",N1360)))</formula>
    </cfRule>
    <cfRule type="containsText" dxfId="569" priority="583" operator="containsText" text="dead">
      <formula>NOT(ISERROR(SEARCH("dead",N1360)))</formula>
    </cfRule>
    <cfRule type="containsText" dxfId="568" priority="584" operator="containsText" text="bleaching2">
      <formula>NOT(ISERROR(SEARCH("bleaching2",N1360)))</formula>
    </cfRule>
    <cfRule type="containsText" dxfId="567" priority="585" operator="containsText" text="compartment">
      <formula>NOT(ISERROR(SEARCH("compartment",N1360)))</formula>
    </cfRule>
  </conditionalFormatting>
  <conditionalFormatting sqref="N1364:N1366">
    <cfRule type="containsText" dxfId="566" priority="568" operator="containsText" text="symbio_micro">
      <formula>NOT(ISERROR(SEARCH("symbio_micro",N1364)))</formula>
    </cfRule>
    <cfRule type="containsText" dxfId="565" priority="569" operator="containsText" text="bleaching3_2018run">
      <formula>NOT(ISERROR(SEARCH("bleaching3_2018run",N1364)))</formula>
    </cfRule>
    <cfRule type="containsText" dxfId="564" priority="570" operator="containsText" text="barely alive">
      <formula>NOT(ISERROR(SEARCH("barely alive",N1364)))</formula>
    </cfRule>
    <cfRule type="containsText" dxfId="563" priority="571" operator="containsText" text="2017samples">
      <formula>NOT(ISERROR(SEARCH("2017samples",N1364)))</formula>
    </cfRule>
    <cfRule type="containsText" dxfId="562" priority="572" operator="containsText" text="platy">
      <formula>NOT(ISERROR(SEARCH("platy",N1364)))</formula>
    </cfRule>
    <cfRule type="containsText" dxfId="561" priority="573" operator="containsText" text="gone">
      <formula>NOT(ISERROR(SEARCH("gone",N1364)))</formula>
    </cfRule>
    <cfRule type="containsText" dxfId="560" priority="574" operator="containsText" text="dead">
      <formula>NOT(ISERROR(SEARCH("dead",N1364)))</formula>
    </cfRule>
    <cfRule type="containsText" dxfId="559" priority="575" operator="containsText" text="bleaching2">
      <formula>NOT(ISERROR(SEARCH("bleaching2",N1364)))</formula>
    </cfRule>
    <cfRule type="containsText" dxfId="558" priority="576" operator="containsText" text="compartment">
      <formula>NOT(ISERROR(SEARCH("compartment",N1364)))</formula>
    </cfRule>
  </conditionalFormatting>
  <conditionalFormatting sqref="N1368:N1370">
    <cfRule type="containsText" dxfId="557" priority="559" operator="containsText" text="symbio_micro">
      <formula>NOT(ISERROR(SEARCH("symbio_micro",N1368)))</formula>
    </cfRule>
    <cfRule type="containsText" dxfId="556" priority="560" operator="containsText" text="bleaching3_2018run">
      <formula>NOT(ISERROR(SEARCH("bleaching3_2018run",N1368)))</formula>
    </cfRule>
    <cfRule type="containsText" dxfId="555" priority="561" operator="containsText" text="barely alive">
      <formula>NOT(ISERROR(SEARCH("barely alive",N1368)))</formula>
    </cfRule>
    <cfRule type="containsText" dxfId="554" priority="562" operator="containsText" text="2017samples">
      <formula>NOT(ISERROR(SEARCH("2017samples",N1368)))</formula>
    </cfRule>
    <cfRule type="containsText" dxfId="553" priority="563" operator="containsText" text="platy">
      <formula>NOT(ISERROR(SEARCH("platy",N1368)))</formula>
    </cfRule>
    <cfRule type="containsText" dxfId="552" priority="564" operator="containsText" text="gone">
      <formula>NOT(ISERROR(SEARCH("gone",N1368)))</formula>
    </cfRule>
    <cfRule type="containsText" dxfId="551" priority="565" operator="containsText" text="dead">
      <formula>NOT(ISERROR(SEARCH("dead",N1368)))</formula>
    </cfRule>
    <cfRule type="containsText" dxfId="550" priority="566" operator="containsText" text="bleaching2">
      <formula>NOT(ISERROR(SEARCH("bleaching2",N1368)))</formula>
    </cfRule>
    <cfRule type="containsText" dxfId="549" priority="567" operator="containsText" text="compartment">
      <formula>NOT(ISERROR(SEARCH("compartment",N1368)))</formula>
    </cfRule>
  </conditionalFormatting>
  <conditionalFormatting sqref="N1374">
    <cfRule type="containsText" dxfId="548" priority="550" operator="containsText" text="symbio_micro">
      <formula>NOT(ISERROR(SEARCH("symbio_micro",N1374)))</formula>
    </cfRule>
    <cfRule type="containsText" dxfId="547" priority="551" operator="containsText" text="bleaching3_2018run">
      <formula>NOT(ISERROR(SEARCH("bleaching3_2018run",N1374)))</formula>
    </cfRule>
    <cfRule type="containsText" dxfId="546" priority="552" operator="containsText" text="barely alive">
      <formula>NOT(ISERROR(SEARCH("barely alive",N1374)))</formula>
    </cfRule>
    <cfRule type="containsText" dxfId="545" priority="553" operator="containsText" text="2017samples">
      <formula>NOT(ISERROR(SEARCH("2017samples",N1374)))</formula>
    </cfRule>
    <cfRule type="containsText" dxfId="544" priority="554" operator="containsText" text="platy">
      <formula>NOT(ISERROR(SEARCH("platy",N1374)))</formula>
    </cfRule>
    <cfRule type="containsText" dxfId="543" priority="555" operator="containsText" text="gone">
      <formula>NOT(ISERROR(SEARCH("gone",N1374)))</formula>
    </cfRule>
    <cfRule type="containsText" dxfId="542" priority="556" operator="containsText" text="dead">
      <formula>NOT(ISERROR(SEARCH("dead",N1374)))</formula>
    </cfRule>
    <cfRule type="containsText" dxfId="541" priority="557" operator="containsText" text="bleaching2">
      <formula>NOT(ISERROR(SEARCH("bleaching2",N1374)))</formula>
    </cfRule>
    <cfRule type="containsText" dxfId="540" priority="558" operator="containsText" text="compartment">
      <formula>NOT(ISERROR(SEARCH("compartment",N1374)))</formula>
    </cfRule>
  </conditionalFormatting>
  <conditionalFormatting sqref="N1379:N1382">
    <cfRule type="containsText" dxfId="539" priority="541" operator="containsText" text="symbio_micro">
      <formula>NOT(ISERROR(SEARCH("symbio_micro",N1379)))</formula>
    </cfRule>
    <cfRule type="containsText" dxfId="538" priority="542" operator="containsText" text="bleaching3_2018run">
      <formula>NOT(ISERROR(SEARCH("bleaching3_2018run",N1379)))</formula>
    </cfRule>
    <cfRule type="containsText" dxfId="537" priority="543" operator="containsText" text="barely alive">
      <formula>NOT(ISERROR(SEARCH("barely alive",N1379)))</formula>
    </cfRule>
    <cfRule type="containsText" dxfId="536" priority="544" operator="containsText" text="2017samples">
      <formula>NOT(ISERROR(SEARCH("2017samples",N1379)))</formula>
    </cfRule>
    <cfRule type="containsText" dxfId="535" priority="545" operator="containsText" text="platy">
      <formula>NOT(ISERROR(SEARCH("platy",N1379)))</formula>
    </cfRule>
    <cfRule type="containsText" dxfId="534" priority="546" operator="containsText" text="gone">
      <formula>NOT(ISERROR(SEARCH("gone",N1379)))</formula>
    </cfRule>
    <cfRule type="containsText" dxfId="533" priority="547" operator="containsText" text="dead">
      <formula>NOT(ISERROR(SEARCH("dead",N1379)))</formula>
    </cfRule>
    <cfRule type="containsText" dxfId="532" priority="548" operator="containsText" text="bleaching2">
      <formula>NOT(ISERROR(SEARCH("bleaching2",N1379)))</formula>
    </cfRule>
    <cfRule type="containsText" dxfId="531" priority="549" operator="containsText" text="compartment">
      <formula>NOT(ISERROR(SEARCH("compartment",N1379)))</formula>
    </cfRule>
  </conditionalFormatting>
  <conditionalFormatting sqref="N1384">
    <cfRule type="containsText" dxfId="530" priority="532" operator="containsText" text="symbio_micro">
      <formula>NOT(ISERROR(SEARCH("symbio_micro",N1384)))</formula>
    </cfRule>
    <cfRule type="containsText" dxfId="529" priority="533" operator="containsText" text="bleaching3_2018run">
      <formula>NOT(ISERROR(SEARCH("bleaching3_2018run",N1384)))</formula>
    </cfRule>
    <cfRule type="containsText" dxfId="528" priority="534" operator="containsText" text="barely alive">
      <formula>NOT(ISERROR(SEARCH("barely alive",N1384)))</formula>
    </cfRule>
    <cfRule type="containsText" dxfId="527" priority="535" operator="containsText" text="2017samples">
      <formula>NOT(ISERROR(SEARCH("2017samples",N1384)))</formula>
    </cfRule>
    <cfRule type="containsText" dxfId="526" priority="536" operator="containsText" text="platy">
      <formula>NOT(ISERROR(SEARCH("platy",N1384)))</formula>
    </cfRule>
    <cfRule type="containsText" dxfId="525" priority="537" operator="containsText" text="gone">
      <formula>NOT(ISERROR(SEARCH("gone",N1384)))</formula>
    </cfRule>
    <cfRule type="containsText" dxfId="524" priority="538" operator="containsText" text="dead">
      <formula>NOT(ISERROR(SEARCH("dead",N1384)))</formula>
    </cfRule>
    <cfRule type="containsText" dxfId="523" priority="539" operator="containsText" text="bleaching2">
      <formula>NOT(ISERROR(SEARCH("bleaching2",N1384)))</formula>
    </cfRule>
    <cfRule type="containsText" dxfId="522" priority="540" operator="containsText" text="compartment">
      <formula>NOT(ISERROR(SEARCH("compartment",N1384)))</formula>
    </cfRule>
  </conditionalFormatting>
  <conditionalFormatting sqref="N1396">
    <cfRule type="containsText" dxfId="521" priority="523" operator="containsText" text="symbio_micro">
      <formula>NOT(ISERROR(SEARCH("symbio_micro",N1396)))</formula>
    </cfRule>
    <cfRule type="containsText" dxfId="520" priority="524" operator="containsText" text="bleaching3_2018run">
      <formula>NOT(ISERROR(SEARCH("bleaching3_2018run",N1396)))</formula>
    </cfRule>
    <cfRule type="containsText" dxfId="519" priority="525" operator="containsText" text="barely alive">
      <formula>NOT(ISERROR(SEARCH("barely alive",N1396)))</formula>
    </cfRule>
    <cfRule type="containsText" dxfId="518" priority="526" operator="containsText" text="2017samples">
      <formula>NOT(ISERROR(SEARCH("2017samples",N1396)))</formula>
    </cfRule>
    <cfRule type="containsText" dxfId="517" priority="527" operator="containsText" text="platy">
      <formula>NOT(ISERROR(SEARCH("platy",N1396)))</formula>
    </cfRule>
    <cfRule type="containsText" dxfId="516" priority="528" operator="containsText" text="gone">
      <formula>NOT(ISERROR(SEARCH("gone",N1396)))</formula>
    </cfRule>
    <cfRule type="containsText" dxfId="515" priority="529" operator="containsText" text="dead">
      <formula>NOT(ISERROR(SEARCH("dead",N1396)))</formula>
    </cfRule>
    <cfRule type="containsText" dxfId="514" priority="530" operator="containsText" text="bleaching2">
      <formula>NOT(ISERROR(SEARCH("bleaching2",N1396)))</formula>
    </cfRule>
    <cfRule type="containsText" dxfId="513" priority="531" operator="containsText" text="compartment">
      <formula>NOT(ISERROR(SEARCH("compartment",N1396)))</formula>
    </cfRule>
  </conditionalFormatting>
  <conditionalFormatting sqref="N1398">
    <cfRule type="containsText" dxfId="512" priority="514" operator="containsText" text="symbio_micro">
      <formula>NOT(ISERROR(SEARCH("symbio_micro",N1398)))</formula>
    </cfRule>
    <cfRule type="containsText" dxfId="511" priority="515" operator="containsText" text="bleaching3_2018run">
      <formula>NOT(ISERROR(SEARCH("bleaching3_2018run",N1398)))</formula>
    </cfRule>
    <cfRule type="containsText" dxfId="510" priority="516" operator="containsText" text="barely alive">
      <formula>NOT(ISERROR(SEARCH("barely alive",N1398)))</formula>
    </cfRule>
    <cfRule type="containsText" dxfId="509" priority="517" operator="containsText" text="2017samples">
      <formula>NOT(ISERROR(SEARCH("2017samples",N1398)))</formula>
    </cfRule>
    <cfRule type="containsText" dxfId="508" priority="518" operator="containsText" text="platy">
      <formula>NOT(ISERROR(SEARCH("platy",N1398)))</formula>
    </cfRule>
    <cfRule type="containsText" dxfId="507" priority="519" operator="containsText" text="gone">
      <formula>NOT(ISERROR(SEARCH("gone",N1398)))</formula>
    </cfRule>
    <cfRule type="containsText" dxfId="506" priority="520" operator="containsText" text="dead">
      <formula>NOT(ISERROR(SEARCH("dead",N1398)))</formula>
    </cfRule>
    <cfRule type="containsText" dxfId="505" priority="521" operator="containsText" text="bleaching2">
      <formula>NOT(ISERROR(SEARCH("bleaching2",N1398)))</formula>
    </cfRule>
    <cfRule type="containsText" dxfId="504" priority="522" operator="containsText" text="compartment">
      <formula>NOT(ISERROR(SEARCH("compartment",N1398)))</formula>
    </cfRule>
  </conditionalFormatting>
  <conditionalFormatting sqref="N1400:N1403">
    <cfRule type="containsText" dxfId="503" priority="505" operator="containsText" text="symbio_micro">
      <formula>NOT(ISERROR(SEARCH("symbio_micro",N1400)))</formula>
    </cfRule>
    <cfRule type="containsText" dxfId="502" priority="506" operator="containsText" text="bleaching3_2018run">
      <formula>NOT(ISERROR(SEARCH("bleaching3_2018run",N1400)))</formula>
    </cfRule>
    <cfRule type="containsText" dxfId="501" priority="507" operator="containsText" text="barely alive">
      <formula>NOT(ISERROR(SEARCH("barely alive",N1400)))</formula>
    </cfRule>
    <cfRule type="containsText" dxfId="500" priority="508" operator="containsText" text="2017samples">
      <formula>NOT(ISERROR(SEARCH("2017samples",N1400)))</formula>
    </cfRule>
    <cfRule type="containsText" dxfId="499" priority="509" operator="containsText" text="platy">
      <formula>NOT(ISERROR(SEARCH("platy",N1400)))</formula>
    </cfRule>
    <cfRule type="containsText" dxfId="498" priority="510" operator="containsText" text="gone">
      <formula>NOT(ISERROR(SEARCH("gone",N1400)))</formula>
    </cfRule>
    <cfRule type="containsText" dxfId="497" priority="511" operator="containsText" text="dead">
      <formula>NOT(ISERROR(SEARCH("dead",N1400)))</formula>
    </cfRule>
    <cfRule type="containsText" dxfId="496" priority="512" operator="containsText" text="bleaching2">
      <formula>NOT(ISERROR(SEARCH("bleaching2",N1400)))</formula>
    </cfRule>
    <cfRule type="containsText" dxfId="495" priority="513" operator="containsText" text="compartment">
      <formula>NOT(ISERROR(SEARCH("compartment",N1400)))</formula>
    </cfRule>
  </conditionalFormatting>
  <conditionalFormatting sqref="N1405">
    <cfRule type="containsText" dxfId="494" priority="496" operator="containsText" text="symbio_micro">
      <formula>NOT(ISERROR(SEARCH("symbio_micro",N1405)))</formula>
    </cfRule>
    <cfRule type="containsText" dxfId="493" priority="497" operator="containsText" text="bleaching3_2018run">
      <formula>NOT(ISERROR(SEARCH("bleaching3_2018run",N1405)))</formula>
    </cfRule>
    <cfRule type="containsText" dxfId="492" priority="498" operator="containsText" text="barely alive">
      <formula>NOT(ISERROR(SEARCH("barely alive",N1405)))</formula>
    </cfRule>
    <cfRule type="containsText" dxfId="491" priority="499" operator="containsText" text="2017samples">
      <formula>NOT(ISERROR(SEARCH("2017samples",N1405)))</formula>
    </cfRule>
    <cfRule type="containsText" dxfId="490" priority="500" operator="containsText" text="platy">
      <formula>NOT(ISERROR(SEARCH("platy",N1405)))</formula>
    </cfRule>
    <cfRule type="containsText" dxfId="489" priority="501" operator="containsText" text="gone">
      <formula>NOT(ISERROR(SEARCH("gone",N1405)))</formula>
    </cfRule>
    <cfRule type="containsText" dxfId="488" priority="502" operator="containsText" text="dead">
      <formula>NOT(ISERROR(SEARCH("dead",N1405)))</formula>
    </cfRule>
    <cfRule type="containsText" dxfId="487" priority="503" operator="containsText" text="bleaching2">
      <formula>NOT(ISERROR(SEARCH("bleaching2",N1405)))</formula>
    </cfRule>
    <cfRule type="containsText" dxfId="486" priority="504" operator="containsText" text="compartment">
      <formula>NOT(ISERROR(SEARCH("compartment",N1405)))</formula>
    </cfRule>
  </conditionalFormatting>
  <conditionalFormatting sqref="N1408">
    <cfRule type="containsText" dxfId="485" priority="487" operator="containsText" text="symbio_micro">
      <formula>NOT(ISERROR(SEARCH("symbio_micro",N1408)))</formula>
    </cfRule>
    <cfRule type="containsText" dxfId="484" priority="488" operator="containsText" text="bleaching3_2018run">
      <formula>NOT(ISERROR(SEARCH("bleaching3_2018run",N1408)))</formula>
    </cfRule>
    <cfRule type="containsText" dxfId="483" priority="489" operator="containsText" text="barely alive">
      <formula>NOT(ISERROR(SEARCH("barely alive",N1408)))</formula>
    </cfRule>
    <cfRule type="containsText" dxfId="482" priority="490" operator="containsText" text="2017samples">
      <formula>NOT(ISERROR(SEARCH("2017samples",N1408)))</formula>
    </cfRule>
    <cfRule type="containsText" dxfId="481" priority="491" operator="containsText" text="platy">
      <formula>NOT(ISERROR(SEARCH("platy",N1408)))</formula>
    </cfRule>
    <cfRule type="containsText" dxfId="480" priority="492" operator="containsText" text="gone">
      <formula>NOT(ISERROR(SEARCH("gone",N1408)))</formula>
    </cfRule>
    <cfRule type="containsText" dxfId="479" priority="493" operator="containsText" text="dead">
      <formula>NOT(ISERROR(SEARCH("dead",N1408)))</formula>
    </cfRule>
    <cfRule type="containsText" dxfId="478" priority="494" operator="containsText" text="bleaching2">
      <formula>NOT(ISERROR(SEARCH("bleaching2",N1408)))</formula>
    </cfRule>
    <cfRule type="containsText" dxfId="477" priority="495" operator="containsText" text="compartment">
      <formula>NOT(ISERROR(SEARCH("compartment",N1408)))</formula>
    </cfRule>
  </conditionalFormatting>
  <conditionalFormatting sqref="N1411">
    <cfRule type="containsText" dxfId="476" priority="478" operator="containsText" text="symbio_micro">
      <formula>NOT(ISERROR(SEARCH("symbio_micro",N1411)))</formula>
    </cfRule>
    <cfRule type="containsText" dxfId="475" priority="479" operator="containsText" text="bleaching3_2018run">
      <formula>NOT(ISERROR(SEARCH("bleaching3_2018run",N1411)))</formula>
    </cfRule>
    <cfRule type="containsText" dxfId="474" priority="480" operator="containsText" text="barely alive">
      <formula>NOT(ISERROR(SEARCH("barely alive",N1411)))</formula>
    </cfRule>
    <cfRule type="containsText" dxfId="473" priority="481" operator="containsText" text="2017samples">
      <formula>NOT(ISERROR(SEARCH("2017samples",N1411)))</formula>
    </cfRule>
    <cfRule type="containsText" dxfId="472" priority="482" operator="containsText" text="platy">
      <formula>NOT(ISERROR(SEARCH("platy",N1411)))</formula>
    </cfRule>
    <cfRule type="containsText" dxfId="471" priority="483" operator="containsText" text="gone">
      <formula>NOT(ISERROR(SEARCH("gone",N1411)))</formula>
    </cfRule>
    <cfRule type="containsText" dxfId="470" priority="484" operator="containsText" text="dead">
      <formula>NOT(ISERROR(SEARCH("dead",N1411)))</formula>
    </cfRule>
    <cfRule type="containsText" dxfId="469" priority="485" operator="containsText" text="bleaching2">
      <formula>NOT(ISERROR(SEARCH("bleaching2",N1411)))</formula>
    </cfRule>
    <cfRule type="containsText" dxfId="468" priority="486" operator="containsText" text="compartment">
      <formula>NOT(ISERROR(SEARCH("compartment",N1411)))</formula>
    </cfRule>
  </conditionalFormatting>
  <conditionalFormatting sqref="N1415:N1435">
    <cfRule type="containsText" dxfId="467" priority="469" operator="containsText" text="symbio_micro">
      <formula>NOT(ISERROR(SEARCH("symbio_micro",N1415)))</formula>
    </cfRule>
    <cfRule type="containsText" dxfId="466" priority="470" operator="containsText" text="bleaching3_2018run">
      <formula>NOT(ISERROR(SEARCH("bleaching3_2018run",N1415)))</formula>
    </cfRule>
    <cfRule type="containsText" dxfId="465" priority="471" operator="containsText" text="barely alive">
      <formula>NOT(ISERROR(SEARCH("barely alive",N1415)))</formula>
    </cfRule>
    <cfRule type="containsText" dxfId="464" priority="472" operator="containsText" text="2017samples">
      <formula>NOT(ISERROR(SEARCH("2017samples",N1415)))</formula>
    </cfRule>
    <cfRule type="containsText" dxfId="463" priority="473" operator="containsText" text="platy">
      <formula>NOT(ISERROR(SEARCH("platy",N1415)))</formula>
    </cfRule>
    <cfRule type="containsText" dxfId="462" priority="474" operator="containsText" text="gone">
      <formula>NOT(ISERROR(SEARCH("gone",N1415)))</formula>
    </cfRule>
    <cfRule type="containsText" dxfId="461" priority="475" operator="containsText" text="dead">
      <formula>NOT(ISERROR(SEARCH("dead",N1415)))</formula>
    </cfRule>
    <cfRule type="containsText" dxfId="460" priority="476" operator="containsText" text="bleaching2">
      <formula>NOT(ISERROR(SEARCH("bleaching2",N1415)))</formula>
    </cfRule>
    <cfRule type="containsText" dxfId="459" priority="477" operator="containsText" text="compartment">
      <formula>NOT(ISERROR(SEARCH("compartment",N1415)))</formula>
    </cfRule>
  </conditionalFormatting>
  <conditionalFormatting sqref="N1436:N1449">
    <cfRule type="containsText" dxfId="458" priority="460" operator="containsText" text="symbio_micro">
      <formula>NOT(ISERROR(SEARCH("symbio_micro",N1436)))</formula>
    </cfRule>
    <cfRule type="containsText" dxfId="457" priority="461" operator="containsText" text="bleaching3_2018run">
      <formula>NOT(ISERROR(SEARCH("bleaching3_2018run",N1436)))</formula>
    </cfRule>
    <cfRule type="containsText" dxfId="456" priority="462" operator="containsText" text="barely alive">
      <formula>NOT(ISERROR(SEARCH("barely alive",N1436)))</formula>
    </cfRule>
    <cfRule type="containsText" dxfId="455" priority="463" operator="containsText" text="2017samples">
      <formula>NOT(ISERROR(SEARCH("2017samples",N1436)))</formula>
    </cfRule>
    <cfRule type="containsText" dxfId="454" priority="464" operator="containsText" text="platy">
      <formula>NOT(ISERROR(SEARCH("platy",N1436)))</formula>
    </cfRule>
    <cfRule type="containsText" dxfId="453" priority="465" operator="containsText" text="gone">
      <formula>NOT(ISERROR(SEARCH("gone",N1436)))</formula>
    </cfRule>
    <cfRule type="containsText" dxfId="452" priority="466" operator="containsText" text="dead">
      <formula>NOT(ISERROR(SEARCH("dead",N1436)))</formula>
    </cfRule>
    <cfRule type="containsText" dxfId="451" priority="467" operator="containsText" text="bleaching2">
      <formula>NOT(ISERROR(SEARCH("bleaching2",N1436)))</formula>
    </cfRule>
    <cfRule type="containsText" dxfId="450" priority="468" operator="containsText" text="compartment">
      <formula>NOT(ISERROR(SEARCH("compartment",N1436)))</formula>
    </cfRule>
  </conditionalFormatting>
  <conditionalFormatting sqref="N1451">
    <cfRule type="containsText" dxfId="449" priority="451" operator="containsText" text="symbio_micro">
      <formula>NOT(ISERROR(SEARCH("symbio_micro",N1451)))</formula>
    </cfRule>
    <cfRule type="containsText" dxfId="448" priority="452" operator="containsText" text="bleaching3_2018run">
      <formula>NOT(ISERROR(SEARCH("bleaching3_2018run",N1451)))</formula>
    </cfRule>
    <cfRule type="containsText" dxfId="447" priority="453" operator="containsText" text="barely alive">
      <formula>NOT(ISERROR(SEARCH("barely alive",N1451)))</formula>
    </cfRule>
    <cfRule type="containsText" dxfId="446" priority="454" operator="containsText" text="2017samples">
      <formula>NOT(ISERROR(SEARCH("2017samples",N1451)))</formula>
    </cfRule>
    <cfRule type="containsText" dxfId="445" priority="455" operator="containsText" text="platy">
      <formula>NOT(ISERROR(SEARCH("platy",N1451)))</formula>
    </cfRule>
    <cfRule type="containsText" dxfId="444" priority="456" operator="containsText" text="gone">
      <formula>NOT(ISERROR(SEARCH("gone",N1451)))</formula>
    </cfRule>
    <cfRule type="containsText" dxfId="443" priority="457" operator="containsText" text="dead">
      <formula>NOT(ISERROR(SEARCH("dead",N1451)))</formula>
    </cfRule>
    <cfRule type="containsText" dxfId="442" priority="458" operator="containsText" text="bleaching2">
      <formula>NOT(ISERROR(SEARCH("bleaching2",N1451)))</formula>
    </cfRule>
    <cfRule type="containsText" dxfId="441" priority="459" operator="containsText" text="compartment">
      <formula>NOT(ISERROR(SEARCH("compartment",N1451)))</formula>
    </cfRule>
  </conditionalFormatting>
  <conditionalFormatting sqref="N1454">
    <cfRule type="containsText" dxfId="440" priority="442" operator="containsText" text="symbio_micro">
      <formula>NOT(ISERROR(SEARCH("symbio_micro",N1454)))</formula>
    </cfRule>
    <cfRule type="containsText" dxfId="439" priority="443" operator="containsText" text="bleaching3_2018run">
      <formula>NOT(ISERROR(SEARCH("bleaching3_2018run",N1454)))</formula>
    </cfRule>
    <cfRule type="containsText" dxfId="438" priority="444" operator="containsText" text="barely alive">
      <formula>NOT(ISERROR(SEARCH("barely alive",N1454)))</formula>
    </cfRule>
    <cfRule type="containsText" dxfId="437" priority="445" operator="containsText" text="2017samples">
      <formula>NOT(ISERROR(SEARCH("2017samples",N1454)))</formula>
    </cfRule>
    <cfRule type="containsText" dxfId="436" priority="446" operator="containsText" text="platy">
      <formula>NOT(ISERROR(SEARCH("platy",N1454)))</formula>
    </cfRule>
    <cfRule type="containsText" dxfId="435" priority="447" operator="containsText" text="gone">
      <formula>NOT(ISERROR(SEARCH("gone",N1454)))</formula>
    </cfRule>
    <cfRule type="containsText" dxfId="434" priority="448" operator="containsText" text="dead">
      <formula>NOT(ISERROR(SEARCH("dead",N1454)))</formula>
    </cfRule>
    <cfRule type="containsText" dxfId="433" priority="449" operator="containsText" text="bleaching2">
      <formula>NOT(ISERROR(SEARCH("bleaching2",N1454)))</formula>
    </cfRule>
    <cfRule type="containsText" dxfId="432" priority="450" operator="containsText" text="compartment">
      <formula>NOT(ISERROR(SEARCH("compartment",N1454)))</formula>
    </cfRule>
  </conditionalFormatting>
  <conditionalFormatting sqref="N1458:N1461">
    <cfRule type="containsText" dxfId="431" priority="433" operator="containsText" text="symbio_micro">
      <formula>NOT(ISERROR(SEARCH("symbio_micro",N1458)))</formula>
    </cfRule>
    <cfRule type="containsText" dxfId="430" priority="434" operator="containsText" text="bleaching3_2018run">
      <formula>NOT(ISERROR(SEARCH("bleaching3_2018run",N1458)))</formula>
    </cfRule>
    <cfRule type="containsText" dxfId="429" priority="435" operator="containsText" text="barely alive">
      <formula>NOT(ISERROR(SEARCH("barely alive",N1458)))</formula>
    </cfRule>
    <cfRule type="containsText" dxfId="428" priority="436" operator="containsText" text="2017samples">
      <formula>NOT(ISERROR(SEARCH("2017samples",N1458)))</formula>
    </cfRule>
    <cfRule type="containsText" dxfId="427" priority="437" operator="containsText" text="platy">
      <formula>NOT(ISERROR(SEARCH("platy",N1458)))</formula>
    </cfRule>
    <cfRule type="containsText" dxfId="426" priority="438" operator="containsText" text="gone">
      <formula>NOT(ISERROR(SEARCH("gone",N1458)))</formula>
    </cfRule>
    <cfRule type="containsText" dxfId="425" priority="439" operator="containsText" text="dead">
      <formula>NOT(ISERROR(SEARCH("dead",N1458)))</formula>
    </cfRule>
    <cfRule type="containsText" dxfId="424" priority="440" operator="containsText" text="bleaching2">
      <formula>NOT(ISERROR(SEARCH("bleaching2",N1458)))</formula>
    </cfRule>
    <cfRule type="containsText" dxfId="423" priority="441" operator="containsText" text="compartment">
      <formula>NOT(ISERROR(SEARCH("compartment",N1458)))</formula>
    </cfRule>
  </conditionalFormatting>
  <conditionalFormatting sqref="N1465:N1475">
    <cfRule type="containsText" dxfId="422" priority="424" operator="containsText" text="symbio_micro">
      <formula>NOT(ISERROR(SEARCH("symbio_micro",N1465)))</formula>
    </cfRule>
    <cfRule type="containsText" dxfId="421" priority="425" operator="containsText" text="bleaching3_2018run">
      <formula>NOT(ISERROR(SEARCH("bleaching3_2018run",N1465)))</formula>
    </cfRule>
    <cfRule type="containsText" dxfId="420" priority="426" operator="containsText" text="barely alive">
      <formula>NOT(ISERROR(SEARCH("barely alive",N1465)))</formula>
    </cfRule>
    <cfRule type="containsText" dxfId="419" priority="427" operator="containsText" text="2017samples">
      <formula>NOT(ISERROR(SEARCH("2017samples",N1465)))</formula>
    </cfRule>
    <cfRule type="containsText" dxfId="418" priority="428" operator="containsText" text="platy">
      <formula>NOT(ISERROR(SEARCH("platy",N1465)))</formula>
    </cfRule>
    <cfRule type="containsText" dxfId="417" priority="429" operator="containsText" text="gone">
      <formula>NOT(ISERROR(SEARCH("gone",N1465)))</formula>
    </cfRule>
    <cfRule type="containsText" dxfId="416" priority="430" operator="containsText" text="dead">
      <formula>NOT(ISERROR(SEARCH("dead",N1465)))</formula>
    </cfRule>
    <cfRule type="containsText" dxfId="415" priority="431" operator="containsText" text="bleaching2">
      <formula>NOT(ISERROR(SEARCH("bleaching2",N1465)))</formula>
    </cfRule>
    <cfRule type="containsText" dxfId="414" priority="432" operator="containsText" text="compartment">
      <formula>NOT(ISERROR(SEARCH("compartment",N1465)))</formula>
    </cfRule>
  </conditionalFormatting>
  <conditionalFormatting sqref="N1477:N1478">
    <cfRule type="containsText" dxfId="413" priority="415" operator="containsText" text="symbio_micro">
      <formula>NOT(ISERROR(SEARCH("symbio_micro",N1477)))</formula>
    </cfRule>
    <cfRule type="containsText" dxfId="412" priority="416" operator="containsText" text="bleaching3_2018run">
      <formula>NOT(ISERROR(SEARCH("bleaching3_2018run",N1477)))</formula>
    </cfRule>
    <cfRule type="containsText" dxfId="411" priority="417" operator="containsText" text="barely alive">
      <formula>NOT(ISERROR(SEARCH("barely alive",N1477)))</formula>
    </cfRule>
    <cfRule type="containsText" dxfId="410" priority="418" operator="containsText" text="2017samples">
      <formula>NOT(ISERROR(SEARCH("2017samples",N1477)))</formula>
    </cfRule>
    <cfRule type="containsText" dxfId="409" priority="419" operator="containsText" text="platy">
      <formula>NOT(ISERROR(SEARCH("platy",N1477)))</formula>
    </cfRule>
    <cfRule type="containsText" dxfId="408" priority="420" operator="containsText" text="gone">
      <formula>NOT(ISERROR(SEARCH("gone",N1477)))</formula>
    </cfRule>
    <cfRule type="containsText" dxfId="407" priority="421" operator="containsText" text="dead">
      <formula>NOT(ISERROR(SEARCH("dead",N1477)))</formula>
    </cfRule>
    <cfRule type="containsText" dxfId="406" priority="422" operator="containsText" text="bleaching2">
      <formula>NOT(ISERROR(SEARCH("bleaching2",N1477)))</formula>
    </cfRule>
    <cfRule type="containsText" dxfId="405" priority="423" operator="containsText" text="compartment">
      <formula>NOT(ISERROR(SEARCH("compartment",N1477)))</formula>
    </cfRule>
  </conditionalFormatting>
  <conditionalFormatting sqref="N1482">
    <cfRule type="containsText" dxfId="404" priority="406" operator="containsText" text="symbio_micro">
      <formula>NOT(ISERROR(SEARCH("symbio_micro",N1482)))</formula>
    </cfRule>
    <cfRule type="containsText" dxfId="403" priority="407" operator="containsText" text="bleaching3_2018run">
      <formula>NOT(ISERROR(SEARCH("bleaching3_2018run",N1482)))</formula>
    </cfRule>
    <cfRule type="containsText" dxfId="402" priority="408" operator="containsText" text="barely alive">
      <formula>NOT(ISERROR(SEARCH("barely alive",N1482)))</formula>
    </cfRule>
    <cfRule type="containsText" dxfId="401" priority="409" operator="containsText" text="2017samples">
      <formula>NOT(ISERROR(SEARCH("2017samples",N1482)))</formula>
    </cfRule>
    <cfRule type="containsText" dxfId="400" priority="410" operator="containsText" text="platy">
      <formula>NOT(ISERROR(SEARCH("platy",N1482)))</formula>
    </cfRule>
    <cfRule type="containsText" dxfId="399" priority="411" operator="containsText" text="gone">
      <formula>NOT(ISERROR(SEARCH("gone",N1482)))</formula>
    </cfRule>
    <cfRule type="containsText" dxfId="398" priority="412" operator="containsText" text="dead">
      <formula>NOT(ISERROR(SEARCH("dead",N1482)))</formula>
    </cfRule>
    <cfRule type="containsText" dxfId="397" priority="413" operator="containsText" text="bleaching2">
      <formula>NOT(ISERROR(SEARCH("bleaching2",N1482)))</formula>
    </cfRule>
    <cfRule type="containsText" dxfId="396" priority="414" operator="containsText" text="compartment">
      <formula>NOT(ISERROR(SEARCH("compartment",N1482)))</formula>
    </cfRule>
  </conditionalFormatting>
  <conditionalFormatting sqref="O1454:R1464 O1449:R1452">
    <cfRule type="containsText" dxfId="395" priority="388" operator="containsText" text="symbio_micro">
      <formula>NOT(ISERROR(SEARCH("symbio_micro",O1449)))</formula>
    </cfRule>
    <cfRule type="containsText" dxfId="394" priority="389" operator="containsText" text="bleaching3_2018run">
      <formula>NOT(ISERROR(SEARCH("bleaching3_2018run",O1449)))</formula>
    </cfRule>
    <cfRule type="containsText" dxfId="393" priority="390" operator="containsText" text="barely alive">
      <formula>NOT(ISERROR(SEARCH("barely alive",O1449)))</formula>
    </cfRule>
    <cfRule type="containsText" dxfId="392" priority="391" operator="containsText" text="2017samples">
      <formula>NOT(ISERROR(SEARCH("2017samples",O1449)))</formula>
    </cfRule>
    <cfRule type="containsText" dxfId="391" priority="392" operator="containsText" text="platy">
      <formula>NOT(ISERROR(SEARCH("platy",O1449)))</formula>
    </cfRule>
    <cfRule type="containsText" dxfId="390" priority="393" operator="containsText" text="gone">
      <formula>NOT(ISERROR(SEARCH("gone",O1449)))</formula>
    </cfRule>
    <cfRule type="containsText" dxfId="389" priority="394" operator="containsText" text="dead">
      <formula>NOT(ISERROR(SEARCH("dead",O1449)))</formula>
    </cfRule>
    <cfRule type="containsText" dxfId="388" priority="395" operator="containsText" text="bleaching2">
      <formula>NOT(ISERROR(SEARCH("bleaching2",O1449)))</formula>
    </cfRule>
    <cfRule type="containsText" dxfId="387" priority="396" operator="containsText" text="compartment">
      <formula>NOT(ISERROR(SEARCH("compartment",O1449)))</formula>
    </cfRule>
  </conditionalFormatting>
  <conditionalFormatting sqref="O1453:R1453">
    <cfRule type="containsText" dxfId="386" priority="379" operator="containsText" text="symbio_micro">
      <formula>NOT(ISERROR(SEARCH("symbio_micro",O1453)))</formula>
    </cfRule>
    <cfRule type="containsText" dxfId="385" priority="380" operator="containsText" text="bleaching3_2018run">
      <formula>NOT(ISERROR(SEARCH("bleaching3_2018run",O1453)))</formula>
    </cfRule>
    <cfRule type="containsText" dxfId="384" priority="381" operator="containsText" text="barely alive">
      <formula>NOT(ISERROR(SEARCH("barely alive",O1453)))</formula>
    </cfRule>
    <cfRule type="containsText" dxfId="383" priority="382" operator="containsText" text="2017samples">
      <formula>NOT(ISERROR(SEARCH("2017samples",O1453)))</formula>
    </cfRule>
    <cfRule type="containsText" dxfId="382" priority="383" operator="containsText" text="platy">
      <formula>NOT(ISERROR(SEARCH("platy",O1453)))</formula>
    </cfRule>
    <cfRule type="containsText" dxfId="381" priority="384" operator="containsText" text="gone">
      <formula>NOT(ISERROR(SEARCH("gone",O1453)))</formula>
    </cfRule>
    <cfRule type="containsText" dxfId="380" priority="385" operator="containsText" text="dead">
      <formula>NOT(ISERROR(SEARCH("dead",O1453)))</formula>
    </cfRule>
    <cfRule type="containsText" dxfId="379" priority="386" operator="containsText" text="bleaching2">
      <formula>NOT(ISERROR(SEARCH("bleaching2",O1453)))</formula>
    </cfRule>
    <cfRule type="containsText" dxfId="378" priority="387" operator="containsText" text="compartment">
      <formula>NOT(ISERROR(SEARCH("compartment",O1453)))</formula>
    </cfRule>
  </conditionalFormatting>
  <conditionalFormatting sqref="O1385:R1400">
    <cfRule type="containsText" dxfId="377" priority="370" operator="containsText" text="symbio_micro">
      <formula>NOT(ISERROR(SEARCH("symbio_micro",O1385)))</formula>
    </cfRule>
    <cfRule type="containsText" dxfId="376" priority="371" operator="containsText" text="bleaching3_2018run">
      <formula>NOT(ISERROR(SEARCH("bleaching3_2018run",O1385)))</formula>
    </cfRule>
    <cfRule type="containsText" dxfId="375" priority="372" operator="containsText" text="barely alive">
      <formula>NOT(ISERROR(SEARCH("barely alive",O1385)))</formula>
    </cfRule>
    <cfRule type="containsText" dxfId="374" priority="373" operator="containsText" text="2017samples">
      <formula>NOT(ISERROR(SEARCH("2017samples",O1385)))</formula>
    </cfRule>
    <cfRule type="containsText" dxfId="373" priority="374" operator="containsText" text="platy">
      <formula>NOT(ISERROR(SEARCH("platy",O1385)))</formula>
    </cfRule>
    <cfRule type="containsText" dxfId="372" priority="375" operator="containsText" text="gone">
      <formula>NOT(ISERROR(SEARCH("gone",O1385)))</formula>
    </cfRule>
    <cfRule type="containsText" dxfId="371" priority="376" operator="containsText" text="dead">
      <formula>NOT(ISERROR(SEARCH("dead",O1385)))</formula>
    </cfRule>
    <cfRule type="containsText" dxfId="370" priority="377" operator="containsText" text="bleaching2">
      <formula>NOT(ISERROR(SEARCH("bleaching2",O1385)))</formula>
    </cfRule>
    <cfRule type="containsText" dxfId="369" priority="378" operator="containsText" text="compartment">
      <formula>NOT(ISERROR(SEARCH("compartment",O1385)))</formula>
    </cfRule>
  </conditionalFormatting>
  <conditionalFormatting sqref="O1475:R1480">
    <cfRule type="containsText" dxfId="368" priority="361" operator="containsText" text="symbio_micro">
      <formula>NOT(ISERROR(SEARCH("symbio_micro",O1475)))</formula>
    </cfRule>
    <cfRule type="containsText" dxfId="367" priority="362" operator="containsText" text="bleaching3_2018run">
      <formula>NOT(ISERROR(SEARCH("bleaching3_2018run",O1475)))</formula>
    </cfRule>
    <cfRule type="containsText" dxfId="366" priority="363" operator="containsText" text="barely alive">
      <formula>NOT(ISERROR(SEARCH("barely alive",O1475)))</formula>
    </cfRule>
    <cfRule type="containsText" dxfId="365" priority="364" operator="containsText" text="2017samples">
      <formula>NOT(ISERROR(SEARCH("2017samples",O1475)))</formula>
    </cfRule>
    <cfRule type="containsText" dxfId="364" priority="365" operator="containsText" text="platy">
      <formula>NOT(ISERROR(SEARCH("platy",O1475)))</formula>
    </cfRule>
    <cfRule type="containsText" dxfId="363" priority="366" operator="containsText" text="gone">
      <formula>NOT(ISERROR(SEARCH("gone",O1475)))</formula>
    </cfRule>
    <cfRule type="containsText" dxfId="362" priority="367" operator="containsText" text="dead">
      <formula>NOT(ISERROR(SEARCH("dead",O1475)))</formula>
    </cfRule>
    <cfRule type="containsText" dxfId="361" priority="368" operator="containsText" text="bleaching2">
      <formula>NOT(ISERROR(SEARCH("bleaching2",O1475)))</formula>
    </cfRule>
    <cfRule type="containsText" dxfId="360" priority="369" operator="containsText" text="compartment">
      <formula>NOT(ISERROR(SEARCH("compartment",O1475)))</formula>
    </cfRule>
  </conditionalFormatting>
  <conditionalFormatting sqref="M910">
    <cfRule type="containsText" dxfId="359" priority="352" operator="containsText" text="symbio_micro">
      <formula>NOT(ISERROR(SEARCH("symbio_micro",M910)))</formula>
    </cfRule>
    <cfRule type="containsText" dxfId="358" priority="353" operator="containsText" text="bleaching3_2018run">
      <formula>NOT(ISERROR(SEARCH("bleaching3_2018run",M910)))</formula>
    </cfRule>
    <cfRule type="containsText" dxfId="357" priority="354" operator="containsText" text="barely alive">
      <formula>NOT(ISERROR(SEARCH("barely alive",M910)))</formula>
    </cfRule>
    <cfRule type="containsText" dxfId="356" priority="355" operator="containsText" text="2017samples">
      <formula>NOT(ISERROR(SEARCH("2017samples",M910)))</formula>
    </cfRule>
    <cfRule type="containsText" dxfId="355" priority="356" operator="containsText" text="platy">
      <formula>NOT(ISERROR(SEARCH("platy",M910)))</formula>
    </cfRule>
    <cfRule type="containsText" dxfId="354" priority="357" operator="containsText" text="gone">
      <formula>NOT(ISERROR(SEARCH("gone",M910)))</formula>
    </cfRule>
    <cfRule type="containsText" dxfId="353" priority="358" operator="containsText" text="dead">
      <formula>NOT(ISERROR(SEARCH("dead",M910)))</formula>
    </cfRule>
    <cfRule type="containsText" dxfId="352" priority="359" operator="containsText" text="bleaching2">
      <formula>NOT(ISERROR(SEARCH("bleaching2",M910)))</formula>
    </cfRule>
    <cfRule type="containsText" dxfId="351" priority="360" operator="containsText" text="compartment">
      <formula>NOT(ISERROR(SEARCH("compartment",M910)))</formula>
    </cfRule>
  </conditionalFormatting>
  <conditionalFormatting sqref="N374">
    <cfRule type="containsText" dxfId="350" priority="343" operator="containsText" text="symbio_micro">
      <formula>NOT(ISERROR(SEARCH("symbio_micro",N374)))</formula>
    </cfRule>
    <cfRule type="containsText" dxfId="349" priority="344" operator="containsText" text="bleaching3_2018run">
      <formula>NOT(ISERROR(SEARCH("bleaching3_2018run",N374)))</formula>
    </cfRule>
    <cfRule type="containsText" dxfId="348" priority="345" operator="containsText" text="barely alive">
      <formula>NOT(ISERROR(SEARCH("barely alive",N374)))</formula>
    </cfRule>
    <cfRule type="containsText" dxfId="347" priority="346" operator="containsText" text="2017samples">
      <formula>NOT(ISERROR(SEARCH("2017samples",N374)))</formula>
    </cfRule>
    <cfRule type="containsText" dxfId="346" priority="347" operator="containsText" text="platy">
      <formula>NOT(ISERROR(SEARCH("platy",N374)))</formula>
    </cfRule>
    <cfRule type="containsText" dxfId="345" priority="348" operator="containsText" text="gone">
      <formula>NOT(ISERROR(SEARCH("gone",N374)))</formula>
    </cfRule>
    <cfRule type="containsText" dxfId="344" priority="349" operator="containsText" text="dead">
      <formula>NOT(ISERROR(SEARCH("dead",N374)))</formula>
    </cfRule>
    <cfRule type="containsText" dxfId="343" priority="350" operator="containsText" text="bleaching2">
      <formula>NOT(ISERROR(SEARCH("bleaching2",N374)))</formula>
    </cfRule>
    <cfRule type="containsText" dxfId="342" priority="351" operator="containsText" text="compartment">
      <formula>NOT(ISERROR(SEARCH("compartment",N374)))</formula>
    </cfRule>
  </conditionalFormatting>
  <conditionalFormatting sqref="N1463">
    <cfRule type="containsText" dxfId="341" priority="334" operator="containsText" text="symbio_micro">
      <formula>NOT(ISERROR(SEARCH("symbio_micro",N1463)))</formula>
    </cfRule>
    <cfRule type="containsText" dxfId="340" priority="335" operator="containsText" text="bleaching3_2018run">
      <formula>NOT(ISERROR(SEARCH("bleaching3_2018run",N1463)))</formula>
    </cfRule>
    <cfRule type="containsText" dxfId="339" priority="336" operator="containsText" text="barely alive">
      <formula>NOT(ISERROR(SEARCH("barely alive",N1463)))</formula>
    </cfRule>
    <cfRule type="containsText" dxfId="338" priority="337" operator="containsText" text="2017samples">
      <formula>NOT(ISERROR(SEARCH("2017samples",N1463)))</formula>
    </cfRule>
    <cfRule type="containsText" dxfId="337" priority="338" operator="containsText" text="platy">
      <formula>NOT(ISERROR(SEARCH("platy",N1463)))</formula>
    </cfRule>
    <cfRule type="containsText" dxfId="336" priority="339" operator="containsText" text="gone">
      <formula>NOT(ISERROR(SEARCH("gone",N1463)))</formula>
    </cfRule>
    <cfRule type="containsText" dxfId="335" priority="340" operator="containsText" text="dead">
      <formula>NOT(ISERROR(SEARCH("dead",N1463)))</formula>
    </cfRule>
    <cfRule type="containsText" dxfId="334" priority="341" operator="containsText" text="bleaching2">
      <formula>NOT(ISERROR(SEARCH("bleaching2",N1463)))</formula>
    </cfRule>
    <cfRule type="containsText" dxfId="333" priority="342" operator="containsText" text="compartment">
      <formula>NOT(ISERROR(SEARCH("compartment",N1463)))</formula>
    </cfRule>
  </conditionalFormatting>
  <conditionalFormatting sqref="N803">
    <cfRule type="containsText" dxfId="332" priority="325" operator="containsText" text="symbio_micro">
      <formula>NOT(ISERROR(SEARCH("symbio_micro",N803)))</formula>
    </cfRule>
    <cfRule type="containsText" dxfId="331" priority="326" operator="containsText" text="bleaching3_2018run">
      <formula>NOT(ISERROR(SEARCH("bleaching3_2018run",N803)))</formula>
    </cfRule>
    <cfRule type="containsText" dxfId="330" priority="327" operator="containsText" text="barely alive">
      <formula>NOT(ISERROR(SEARCH("barely alive",N803)))</formula>
    </cfRule>
    <cfRule type="containsText" dxfId="329" priority="328" operator="containsText" text="2017samples">
      <formula>NOT(ISERROR(SEARCH("2017samples",N803)))</formula>
    </cfRule>
    <cfRule type="containsText" dxfId="328" priority="329" operator="containsText" text="platy">
      <formula>NOT(ISERROR(SEARCH("platy",N803)))</formula>
    </cfRule>
    <cfRule type="containsText" dxfId="327" priority="330" operator="containsText" text="gone">
      <formula>NOT(ISERROR(SEARCH("gone",N803)))</formula>
    </cfRule>
    <cfRule type="containsText" dxfId="326" priority="331" operator="containsText" text="dead">
      <formula>NOT(ISERROR(SEARCH("dead",N803)))</formula>
    </cfRule>
    <cfRule type="containsText" dxfId="325" priority="332" operator="containsText" text="bleaching2">
      <formula>NOT(ISERROR(SEARCH("bleaching2",N803)))</formula>
    </cfRule>
    <cfRule type="containsText" dxfId="324" priority="333" operator="containsText" text="compartment">
      <formula>NOT(ISERROR(SEARCH("compartment",N803)))</formula>
    </cfRule>
  </conditionalFormatting>
  <conditionalFormatting sqref="N343">
    <cfRule type="containsText" dxfId="323" priority="316" operator="containsText" text="symbio_micro">
      <formula>NOT(ISERROR(SEARCH("symbio_micro",N343)))</formula>
    </cfRule>
    <cfRule type="containsText" dxfId="322" priority="317" operator="containsText" text="bleaching3_2018run">
      <formula>NOT(ISERROR(SEARCH("bleaching3_2018run",N343)))</formula>
    </cfRule>
    <cfRule type="containsText" dxfId="321" priority="318" operator="containsText" text="barely alive">
      <formula>NOT(ISERROR(SEARCH("barely alive",N343)))</formula>
    </cfRule>
    <cfRule type="containsText" dxfId="320" priority="319" operator="containsText" text="2017samples">
      <formula>NOT(ISERROR(SEARCH("2017samples",N343)))</formula>
    </cfRule>
    <cfRule type="containsText" dxfId="319" priority="320" operator="containsText" text="platy">
      <formula>NOT(ISERROR(SEARCH("platy",N343)))</formula>
    </cfRule>
    <cfRule type="containsText" dxfId="318" priority="321" operator="containsText" text="gone">
      <formula>NOT(ISERROR(SEARCH("gone",N343)))</formula>
    </cfRule>
    <cfRule type="containsText" dxfId="317" priority="322" operator="containsText" text="dead">
      <formula>NOT(ISERROR(SEARCH("dead",N343)))</formula>
    </cfRule>
    <cfRule type="containsText" dxfId="316" priority="323" operator="containsText" text="bleaching2">
      <formula>NOT(ISERROR(SEARCH("bleaching2",N343)))</formula>
    </cfRule>
    <cfRule type="containsText" dxfId="315" priority="324" operator="containsText" text="compartment">
      <formula>NOT(ISERROR(SEARCH("compartment",N343)))</formula>
    </cfRule>
  </conditionalFormatting>
  <conditionalFormatting sqref="N862">
    <cfRule type="containsText" dxfId="314" priority="307" operator="containsText" text="symbio_micro">
      <formula>NOT(ISERROR(SEARCH("symbio_micro",N862)))</formula>
    </cfRule>
    <cfRule type="containsText" dxfId="313" priority="308" operator="containsText" text="bleaching3_2018run">
      <formula>NOT(ISERROR(SEARCH("bleaching3_2018run",N862)))</formula>
    </cfRule>
    <cfRule type="containsText" dxfId="312" priority="309" operator="containsText" text="barely alive">
      <formula>NOT(ISERROR(SEARCH("barely alive",N862)))</formula>
    </cfRule>
    <cfRule type="containsText" dxfId="311" priority="310" operator="containsText" text="2017samples">
      <formula>NOT(ISERROR(SEARCH("2017samples",N862)))</formula>
    </cfRule>
    <cfRule type="containsText" dxfId="310" priority="311" operator="containsText" text="platy">
      <formula>NOT(ISERROR(SEARCH("platy",N862)))</formula>
    </cfRule>
    <cfRule type="containsText" dxfId="309" priority="312" operator="containsText" text="gone">
      <formula>NOT(ISERROR(SEARCH("gone",N862)))</formula>
    </cfRule>
    <cfRule type="containsText" dxfId="308" priority="313" operator="containsText" text="dead">
      <formula>NOT(ISERROR(SEARCH("dead",N862)))</formula>
    </cfRule>
    <cfRule type="containsText" dxfId="307" priority="314" operator="containsText" text="bleaching2">
      <formula>NOT(ISERROR(SEARCH("bleaching2",N862)))</formula>
    </cfRule>
    <cfRule type="containsText" dxfId="306" priority="315" operator="containsText" text="compartment">
      <formula>NOT(ISERROR(SEARCH("compartment",N862)))</formula>
    </cfRule>
  </conditionalFormatting>
  <conditionalFormatting sqref="N1354">
    <cfRule type="containsText" dxfId="305" priority="298" operator="containsText" text="symbio_micro">
      <formula>NOT(ISERROR(SEARCH("symbio_micro",N1354)))</formula>
    </cfRule>
    <cfRule type="containsText" dxfId="304" priority="299" operator="containsText" text="bleaching3_2018run">
      <formula>NOT(ISERROR(SEARCH("bleaching3_2018run",N1354)))</formula>
    </cfRule>
    <cfRule type="containsText" dxfId="303" priority="300" operator="containsText" text="barely alive">
      <formula>NOT(ISERROR(SEARCH("barely alive",N1354)))</formula>
    </cfRule>
    <cfRule type="containsText" dxfId="302" priority="301" operator="containsText" text="2017samples">
      <formula>NOT(ISERROR(SEARCH("2017samples",N1354)))</formula>
    </cfRule>
    <cfRule type="containsText" dxfId="301" priority="302" operator="containsText" text="platy">
      <formula>NOT(ISERROR(SEARCH("platy",N1354)))</formula>
    </cfRule>
    <cfRule type="containsText" dxfId="300" priority="303" operator="containsText" text="gone">
      <formula>NOT(ISERROR(SEARCH("gone",N1354)))</formula>
    </cfRule>
    <cfRule type="containsText" dxfId="299" priority="304" operator="containsText" text="dead">
      <formula>NOT(ISERROR(SEARCH("dead",N1354)))</formula>
    </cfRule>
    <cfRule type="containsText" dxfId="298" priority="305" operator="containsText" text="bleaching2">
      <formula>NOT(ISERROR(SEARCH("bleaching2",N1354)))</formula>
    </cfRule>
    <cfRule type="containsText" dxfId="297" priority="306" operator="containsText" text="compartment">
      <formula>NOT(ISERROR(SEARCH("compartment",N1354)))</formula>
    </cfRule>
  </conditionalFormatting>
  <conditionalFormatting sqref="N943">
    <cfRule type="containsText" dxfId="296" priority="289" operator="containsText" text="symbio_micro">
      <formula>NOT(ISERROR(SEARCH("symbio_micro",N943)))</formula>
    </cfRule>
    <cfRule type="containsText" dxfId="295" priority="290" operator="containsText" text="bleaching3_2018run">
      <formula>NOT(ISERROR(SEARCH("bleaching3_2018run",N943)))</formula>
    </cfRule>
    <cfRule type="containsText" dxfId="294" priority="291" operator="containsText" text="barely alive">
      <formula>NOT(ISERROR(SEARCH("barely alive",N943)))</formula>
    </cfRule>
    <cfRule type="containsText" dxfId="293" priority="292" operator="containsText" text="2017samples">
      <formula>NOT(ISERROR(SEARCH("2017samples",N943)))</formula>
    </cfRule>
    <cfRule type="containsText" dxfId="292" priority="293" operator="containsText" text="platy">
      <formula>NOT(ISERROR(SEARCH("platy",N943)))</formula>
    </cfRule>
    <cfRule type="containsText" dxfId="291" priority="294" operator="containsText" text="gone">
      <formula>NOT(ISERROR(SEARCH("gone",N943)))</formula>
    </cfRule>
    <cfRule type="containsText" dxfId="290" priority="295" operator="containsText" text="dead">
      <formula>NOT(ISERROR(SEARCH("dead",N943)))</formula>
    </cfRule>
    <cfRule type="containsText" dxfId="289" priority="296" operator="containsText" text="bleaching2">
      <formula>NOT(ISERROR(SEARCH("bleaching2",N943)))</formula>
    </cfRule>
    <cfRule type="containsText" dxfId="288" priority="297" operator="containsText" text="compartment">
      <formula>NOT(ISERROR(SEARCH("compartment",N943)))</formula>
    </cfRule>
  </conditionalFormatting>
  <conditionalFormatting sqref="N905">
    <cfRule type="containsText" dxfId="287" priority="280" operator="containsText" text="symbio_micro">
      <formula>NOT(ISERROR(SEARCH("symbio_micro",N905)))</formula>
    </cfRule>
    <cfRule type="containsText" dxfId="286" priority="281" operator="containsText" text="bleaching3_2018run">
      <formula>NOT(ISERROR(SEARCH("bleaching3_2018run",N905)))</formula>
    </cfRule>
    <cfRule type="containsText" dxfId="285" priority="282" operator="containsText" text="barely alive">
      <formula>NOT(ISERROR(SEARCH("barely alive",N905)))</formula>
    </cfRule>
    <cfRule type="containsText" dxfId="284" priority="283" operator="containsText" text="2017samples">
      <formula>NOT(ISERROR(SEARCH("2017samples",N905)))</formula>
    </cfRule>
    <cfRule type="containsText" dxfId="283" priority="284" operator="containsText" text="platy">
      <formula>NOT(ISERROR(SEARCH("platy",N905)))</formula>
    </cfRule>
    <cfRule type="containsText" dxfId="282" priority="285" operator="containsText" text="gone">
      <formula>NOT(ISERROR(SEARCH("gone",N905)))</formula>
    </cfRule>
    <cfRule type="containsText" dxfId="281" priority="286" operator="containsText" text="dead">
      <formula>NOT(ISERROR(SEARCH("dead",N905)))</formula>
    </cfRule>
    <cfRule type="containsText" dxfId="280" priority="287" operator="containsText" text="bleaching2">
      <formula>NOT(ISERROR(SEARCH("bleaching2",N905)))</formula>
    </cfRule>
    <cfRule type="containsText" dxfId="279" priority="288" operator="containsText" text="compartment">
      <formula>NOT(ISERROR(SEARCH("compartment",N905)))</formula>
    </cfRule>
  </conditionalFormatting>
  <conditionalFormatting sqref="N140">
    <cfRule type="containsText" dxfId="278" priority="271" operator="containsText" text="symbio_micro">
      <formula>NOT(ISERROR(SEARCH("symbio_micro",N140)))</formula>
    </cfRule>
    <cfRule type="containsText" dxfId="277" priority="272" operator="containsText" text="bleaching3_2018run">
      <formula>NOT(ISERROR(SEARCH("bleaching3_2018run",N140)))</formula>
    </cfRule>
    <cfRule type="containsText" dxfId="276" priority="273" operator="containsText" text="barely alive">
      <formula>NOT(ISERROR(SEARCH("barely alive",N140)))</formula>
    </cfRule>
    <cfRule type="containsText" dxfId="275" priority="274" operator="containsText" text="2017samples">
      <formula>NOT(ISERROR(SEARCH("2017samples",N140)))</formula>
    </cfRule>
    <cfRule type="containsText" dxfId="274" priority="275" operator="containsText" text="platy">
      <formula>NOT(ISERROR(SEARCH("platy",N140)))</formula>
    </cfRule>
    <cfRule type="containsText" dxfId="273" priority="276" operator="containsText" text="gone">
      <formula>NOT(ISERROR(SEARCH("gone",N140)))</formula>
    </cfRule>
    <cfRule type="containsText" dxfId="272" priority="277" operator="containsText" text="dead">
      <formula>NOT(ISERROR(SEARCH("dead",N140)))</formula>
    </cfRule>
    <cfRule type="containsText" dxfId="271" priority="278" operator="containsText" text="bleaching2">
      <formula>NOT(ISERROR(SEARCH("bleaching2",N140)))</formula>
    </cfRule>
    <cfRule type="containsText" dxfId="270" priority="279" operator="containsText" text="compartment">
      <formula>NOT(ISERROR(SEARCH("compartment",N140)))</formula>
    </cfRule>
  </conditionalFormatting>
  <conditionalFormatting sqref="N358">
    <cfRule type="containsText" dxfId="269" priority="262" operator="containsText" text="symbio_micro">
      <formula>NOT(ISERROR(SEARCH("symbio_micro",N358)))</formula>
    </cfRule>
    <cfRule type="containsText" dxfId="268" priority="263" operator="containsText" text="bleaching3_2018run">
      <formula>NOT(ISERROR(SEARCH("bleaching3_2018run",N358)))</formula>
    </cfRule>
    <cfRule type="containsText" dxfId="267" priority="264" operator="containsText" text="barely alive">
      <formula>NOT(ISERROR(SEARCH("barely alive",N358)))</formula>
    </cfRule>
    <cfRule type="containsText" dxfId="266" priority="265" operator="containsText" text="2017samples">
      <formula>NOT(ISERROR(SEARCH("2017samples",N358)))</formula>
    </cfRule>
    <cfRule type="containsText" dxfId="265" priority="266" operator="containsText" text="platy">
      <formula>NOT(ISERROR(SEARCH("platy",N358)))</formula>
    </cfRule>
    <cfRule type="containsText" dxfId="264" priority="267" operator="containsText" text="gone">
      <formula>NOT(ISERROR(SEARCH("gone",N358)))</formula>
    </cfRule>
    <cfRule type="containsText" dxfId="263" priority="268" operator="containsText" text="dead">
      <formula>NOT(ISERROR(SEARCH("dead",N358)))</formula>
    </cfRule>
    <cfRule type="containsText" dxfId="262" priority="269" operator="containsText" text="bleaching2">
      <formula>NOT(ISERROR(SEARCH("bleaching2",N358)))</formula>
    </cfRule>
    <cfRule type="containsText" dxfId="261" priority="270" operator="containsText" text="compartment">
      <formula>NOT(ISERROR(SEARCH("compartment",N358)))</formula>
    </cfRule>
  </conditionalFormatting>
  <conditionalFormatting sqref="N338">
    <cfRule type="containsText" dxfId="260" priority="253" operator="containsText" text="symbio_micro">
      <formula>NOT(ISERROR(SEARCH("symbio_micro",N338)))</formula>
    </cfRule>
    <cfRule type="containsText" dxfId="259" priority="254" operator="containsText" text="bleaching3_2018run">
      <formula>NOT(ISERROR(SEARCH("bleaching3_2018run",N338)))</formula>
    </cfRule>
    <cfRule type="containsText" dxfId="258" priority="255" operator="containsText" text="barely alive">
      <formula>NOT(ISERROR(SEARCH("barely alive",N338)))</formula>
    </cfRule>
    <cfRule type="containsText" dxfId="257" priority="256" operator="containsText" text="2017samples">
      <formula>NOT(ISERROR(SEARCH("2017samples",N338)))</formula>
    </cfRule>
    <cfRule type="containsText" dxfId="256" priority="257" operator="containsText" text="platy">
      <formula>NOT(ISERROR(SEARCH("platy",N338)))</formula>
    </cfRule>
    <cfRule type="containsText" dxfId="255" priority="258" operator="containsText" text="gone">
      <formula>NOT(ISERROR(SEARCH("gone",N338)))</formula>
    </cfRule>
    <cfRule type="containsText" dxfId="254" priority="259" operator="containsText" text="dead">
      <formula>NOT(ISERROR(SEARCH("dead",N338)))</formula>
    </cfRule>
    <cfRule type="containsText" dxfId="253" priority="260" operator="containsText" text="bleaching2">
      <formula>NOT(ISERROR(SEARCH("bleaching2",N338)))</formula>
    </cfRule>
    <cfRule type="containsText" dxfId="252" priority="261" operator="containsText" text="compartment">
      <formula>NOT(ISERROR(SEARCH("compartment",N338)))</formula>
    </cfRule>
  </conditionalFormatting>
  <conditionalFormatting sqref="N502">
    <cfRule type="containsText" dxfId="251" priority="244" operator="containsText" text="symbio_micro">
      <formula>NOT(ISERROR(SEARCH("symbio_micro",N502)))</formula>
    </cfRule>
    <cfRule type="containsText" dxfId="250" priority="245" operator="containsText" text="bleaching3_2018run">
      <formula>NOT(ISERROR(SEARCH("bleaching3_2018run",N502)))</formula>
    </cfRule>
    <cfRule type="containsText" dxfId="249" priority="246" operator="containsText" text="barely alive">
      <formula>NOT(ISERROR(SEARCH("barely alive",N502)))</formula>
    </cfRule>
    <cfRule type="containsText" dxfId="248" priority="247" operator="containsText" text="2017samples">
      <formula>NOT(ISERROR(SEARCH("2017samples",N502)))</formula>
    </cfRule>
    <cfRule type="containsText" dxfId="247" priority="248" operator="containsText" text="platy">
      <formula>NOT(ISERROR(SEARCH("platy",N502)))</formula>
    </cfRule>
    <cfRule type="containsText" dxfId="246" priority="249" operator="containsText" text="gone">
      <formula>NOT(ISERROR(SEARCH("gone",N502)))</formula>
    </cfRule>
    <cfRule type="containsText" dxfId="245" priority="250" operator="containsText" text="dead">
      <formula>NOT(ISERROR(SEARCH("dead",N502)))</formula>
    </cfRule>
    <cfRule type="containsText" dxfId="244" priority="251" operator="containsText" text="bleaching2">
      <formula>NOT(ISERROR(SEARCH("bleaching2",N502)))</formula>
    </cfRule>
    <cfRule type="containsText" dxfId="243" priority="252" operator="containsText" text="compartment">
      <formula>NOT(ISERROR(SEARCH("compartment",N502)))</formula>
    </cfRule>
  </conditionalFormatting>
  <conditionalFormatting sqref="N520">
    <cfRule type="containsText" dxfId="242" priority="235" operator="containsText" text="symbio_micro">
      <formula>NOT(ISERROR(SEARCH("symbio_micro",N520)))</formula>
    </cfRule>
    <cfRule type="containsText" dxfId="241" priority="236" operator="containsText" text="bleaching3_2018run">
      <formula>NOT(ISERROR(SEARCH("bleaching3_2018run",N520)))</formula>
    </cfRule>
    <cfRule type="containsText" dxfId="240" priority="237" operator="containsText" text="barely alive">
      <formula>NOT(ISERROR(SEARCH("barely alive",N520)))</formula>
    </cfRule>
    <cfRule type="containsText" dxfId="239" priority="238" operator="containsText" text="2017samples">
      <formula>NOT(ISERROR(SEARCH("2017samples",N520)))</formula>
    </cfRule>
    <cfRule type="containsText" dxfId="238" priority="239" operator="containsText" text="platy">
      <formula>NOT(ISERROR(SEARCH("platy",N520)))</formula>
    </cfRule>
    <cfRule type="containsText" dxfId="237" priority="240" operator="containsText" text="gone">
      <formula>NOT(ISERROR(SEARCH("gone",N520)))</formula>
    </cfRule>
    <cfRule type="containsText" dxfId="236" priority="241" operator="containsText" text="dead">
      <formula>NOT(ISERROR(SEARCH("dead",N520)))</formula>
    </cfRule>
    <cfRule type="containsText" dxfId="235" priority="242" operator="containsText" text="bleaching2">
      <formula>NOT(ISERROR(SEARCH("bleaching2",N520)))</formula>
    </cfRule>
    <cfRule type="containsText" dxfId="234" priority="243" operator="containsText" text="compartment">
      <formula>NOT(ISERROR(SEARCH("compartment",N520)))</formula>
    </cfRule>
  </conditionalFormatting>
  <conditionalFormatting sqref="N517">
    <cfRule type="containsText" dxfId="233" priority="226" operator="containsText" text="symbio_micro">
      <formula>NOT(ISERROR(SEARCH("symbio_micro",N517)))</formula>
    </cfRule>
    <cfRule type="containsText" dxfId="232" priority="227" operator="containsText" text="bleaching3_2018run">
      <formula>NOT(ISERROR(SEARCH("bleaching3_2018run",N517)))</formula>
    </cfRule>
    <cfRule type="containsText" dxfId="231" priority="228" operator="containsText" text="barely alive">
      <formula>NOT(ISERROR(SEARCH("barely alive",N517)))</formula>
    </cfRule>
    <cfRule type="containsText" dxfId="230" priority="229" operator="containsText" text="2017samples">
      <formula>NOT(ISERROR(SEARCH("2017samples",N517)))</formula>
    </cfRule>
    <cfRule type="containsText" dxfId="229" priority="230" operator="containsText" text="platy">
      <formula>NOT(ISERROR(SEARCH("platy",N517)))</formula>
    </cfRule>
    <cfRule type="containsText" dxfId="228" priority="231" operator="containsText" text="gone">
      <formula>NOT(ISERROR(SEARCH("gone",N517)))</formula>
    </cfRule>
    <cfRule type="containsText" dxfId="227" priority="232" operator="containsText" text="dead">
      <formula>NOT(ISERROR(SEARCH("dead",N517)))</formula>
    </cfRule>
    <cfRule type="containsText" dxfId="226" priority="233" operator="containsText" text="bleaching2">
      <formula>NOT(ISERROR(SEARCH("bleaching2",N517)))</formula>
    </cfRule>
    <cfRule type="containsText" dxfId="225" priority="234" operator="containsText" text="compartment">
      <formula>NOT(ISERROR(SEARCH("compartment",N517)))</formula>
    </cfRule>
  </conditionalFormatting>
  <conditionalFormatting sqref="N903">
    <cfRule type="containsText" dxfId="224" priority="217" operator="containsText" text="symbio_micro">
      <formula>NOT(ISERROR(SEARCH("symbio_micro",N903)))</formula>
    </cfRule>
    <cfRule type="containsText" dxfId="223" priority="218" operator="containsText" text="bleaching3_2018run">
      <formula>NOT(ISERROR(SEARCH("bleaching3_2018run",N903)))</formula>
    </cfRule>
    <cfRule type="containsText" dxfId="222" priority="219" operator="containsText" text="barely alive">
      <formula>NOT(ISERROR(SEARCH("barely alive",N903)))</formula>
    </cfRule>
    <cfRule type="containsText" dxfId="221" priority="220" operator="containsText" text="2017samples">
      <formula>NOT(ISERROR(SEARCH("2017samples",N903)))</formula>
    </cfRule>
    <cfRule type="containsText" dxfId="220" priority="221" operator="containsText" text="platy">
      <formula>NOT(ISERROR(SEARCH("platy",N903)))</formula>
    </cfRule>
    <cfRule type="containsText" dxfId="219" priority="222" operator="containsText" text="gone">
      <formula>NOT(ISERROR(SEARCH("gone",N903)))</formula>
    </cfRule>
    <cfRule type="containsText" dxfId="218" priority="223" operator="containsText" text="dead">
      <formula>NOT(ISERROR(SEARCH("dead",N903)))</formula>
    </cfRule>
    <cfRule type="containsText" dxfId="217" priority="224" operator="containsText" text="bleaching2">
      <formula>NOT(ISERROR(SEARCH("bleaching2",N903)))</formula>
    </cfRule>
    <cfRule type="containsText" dxfId="216" priority="225" operator="containsText" text="compartment">
      <formula>NOT(ISERROR(SEARCH("compartment",N903)))</formula>
    </cfRule>
  </conditionalFormatting>
  <conditionalFormatting sqref="N1208">
    <cfRule type="containsText" dxfId="215" priority="208" operator="containsText" text="symbio_micro">
      <formula>NOT(ISERROR(SEARCH("symbio_micro",N1208)))</formula>
    </cfRule>
    <cfRule type="containsText" dxfId="214" priority="209" operator="containsText" text="bleaching3_2018run">
      <formula>NOT(ISERROR(SEARCH("bleaching3_2018run",N1208)))</formula>
    </cfRule>
    <cfRule type="containsText" dxfId="213" priority="210" operator="containsText" text="barely alive">
      <formula>NOT(ISERROR(SEARCH("barely alive",N1208)))</formula>
    </cfRule>
    <cfRule type="containsText" dxfId="212" priority="211" operator="containsText" text="2017samples">
      <formula>NOT(ISERROR(SEARCH("2017samples",N1208)))</formula>
    </cfRule>
    <cfRule type="containsText" dxfId="211" priority="212" operator="containsText" text="platy">
      <formula>NOT(ISERROR(SEARCH("platy",N1208)))</formula>
    </cfRule>
    <cfRule type="containsText" dxfId="210" priority="213" operator="containsText" text="gone">
      <formula>NOT(ISERROR(SEARCH("gone",N1208)))</formula>
    </cfRule>
    <cfRule type="containsText" dxfId="209" priority="214" operator="containsText" text="dead">
      <formula>NOT(ISERROR(SEARCH("dead",N1208)))</formula>
    </cfRule>
    <cfRule type="containsText" dxfId="208" priority="215" operator="containsText" text="bleaching2">
      <formula>NOT(ISERROR(SEARCH("bleaching2",N1208)))</formula>
    </cfRule>
    <cfRule type="containsText" dxfId="207" priority="216" operator="containsText" text="compartment">
      <formula>NOT(ISERROR(SEARCH("compartment",N1208)))</formula>
    </cfRule>
  </conditionalFormatting>
  <conditionalFormatting sqref="N1250">
    <cfRule type="containsText" dxfId="206" priority="190" operator="containsText" text="symbio_micro">
      <formula>NOT(ISERROR(SEARCH("symbio_micro",N1250)))</formula>
    </cfRule>
    <cfRule type="containsText" dxfId="205" priority="191" operator="containsText" text="bleaching3_2018run">
      <formula>NOT(ISERROR(SEARCH("bleaching3_2018run",N1250)))</formula>
    </cfRule>
    <cfRule type="containsText" dxfId="204" priority="192" operator="containsText" text="barely alive">
      <formula>NOT(ISERROR(SEARCH("barely alive",N1250)))</formula>
    </cfRule>
    <cfRule type="containsText" dxfId="203" priority="193" operator="containsText" text="2017samples">
      <formula>NOT(ISERROR(SEARCH("2017samples",N1250)))</formula>
    </cfRule>
    <cfRule type="containsText" dxfId="202" priority="194" operator="containsText" text="platy">
      <formula>NOT(ISERROR(SEARCH("platy",N1250)))</formula>
    </cfRule>
    <cfRule type="containsText" dxfId="201" priority="195" operator="containsText" text="gone">
      <formula>NOT(ISERROR(SEARCH("gone",N1250)))</formula>
    </cfRule>
    <cfRule type="containsText" dxfId="200" priority="196" operator="containsText" text="dead">
      <formula>NOT(ISERROR(SEARCH("dead",N1250)))</formula>
    </cfRule>
    <cfRule type="containsText" dxfId="199" priority="197" operator="containsText" text="bleaching2">
      <formula>NOT(ISERROR(SEARCH("bleaching2",N1250)))</formula>
    </cfRule>
    <cfRule type="containsText" dxfId="198" priority="198" operator="containsText" text="compartment">
      <formula>NOT(ISERROR(SEARCH("compartment",N1250)))</formula>
    </cfRule>
  </conditionalFormatting>
  <conditionalFormatting sqref="N138">
    <cfRule type="containsText" dxfId="197" priority="199" operator="containsText" text="symbio_micro">
      <formula>NOT(ISERROR(SEARCH("symbio_micro",N138)))</formula>
    </cfRule>
    <cfRule type="containsText" dxfId="196" priority="200" operator="containsText" text="bleaching3_2018run">
      <formula>NOT(ISERROR(SEARCH("bleaching3_2018run",N138)))</formula>
    </cfRule>
    <cfRule type="containsText" dxfId="195" priority="201" operator="containsText" text="barely alive">
      <formula>NOT(ISERROR(SEARCH("barely alive",N138)))</formula>
    </cfRule>
    <cfRule type="containsText" dxfId="194" priority="202" operator="containsText" text="2017samples">
      <formula>NOT(ISERROR(SEARCH("2017samples",N138)))</formula>
    </cfRule>
    <cfRule type="containsText" dxfId="193" priority="203" operator="containsText" text="platy">
      <formula>NOT(ISERROR(SEARCH("platy",N138)))</formula>
    </cfRule>
    <cfRule type="containsText" dxfId="192" priority="204" operator="containsText" text="gone">
      <formula>NOT(ISERROR(SEARCH("gone",N138)))</formula>
    </cfRule>
    <cfRule type="containsText" dxfId="191" priority="205" operator="containsText" text="dead">
      <formula>NOT(ISERROR(SEARCH("dead",N138)))</formula>
    </cfRule>
    <cfRule type="containsText" dxfId="190" priority="206" operator="containsText" text="bleaching2">
      <formula>NOT(ISERROR(SEARCH("bleaching2",N138)))</formula>
    </cfRule>
    <cfRule type="containsText" dxfId="189" priority="207" operator="containsText" text="compartment">
      <formula>NOT(ISERROR(SEARCH("compartment",N138)))</formula>
    </cfRule>
  </conditionalFormatting>
  <conditionalFormatting sqref="E225:H226">
    <cfRule type="containsText" dxfId="188" priority="181" operator="containsText" text="symbio_micro">
      <formula>NOT(ISERROR(SEARCH("symbio_micro",E225)))</formula>
    </cfRule>
    <cfRule type="containsText" dxfId="187" priority="182" operator="containsText" text="bleaching3_2018run">
      <formula>NOT(ISERROR(SEARCH("bleaching3_2018run",E225)))</formula>
    </cfRule>
    <cfRule type="containsText" dxfId="186" priority="183" operator="containsText" text="barely alive">
      <formula>NOT(ISERROR(SEARCH("barely alive",E225)))</formula>
    </cfRule>
    <cfRule type="containsText" dxfId="185" priority="184" operator="containsText" text="2017samples">
      <formula>NOT(ISERROR(SEARCH("2017samples",E225)))</formula>
    </cfRule>
    <cfRule type="containsText" dxfId="184" priority="185" operator="containsText" text="platy">
      <formula>NOT(ISERROR(SEARCH("platy",E225)))</formula>
    </cfRule>
    <cfRule type="containsText" dxfId="183" priority="186" operator="containsText" text="gone">
      <formula>NOT(ISERROR(SEARCH("gone",E225)))</formula>
    </cfRule>
    <cfRule type="containsText" dxfId="182" priority="187" operator="containsText" text="dead">
      <formula>NOT(ISERROR(SEARCH("dead",E225)))</formula>
    </cfRule>
    <cfRule type="containsText" dxfId="181" priority="188" operator="containsText" text="bleaching2">
      <formula>NOT(ISERROR(SEARCH("bleaching2",E225)))</formula>
    </cfRule>
    <cfRule type="containsText" dxfId="180" priority="189" operator="containsText" text="compartment">
      <formula>NOT(ISERROR(SEARCH("compartment",E225)))</formula>
    </cfRule>
  </conditionalFormatting>
  <conditionalFormatting sqref="I226">
    <cfRule type="containsText" dxfId="179" priority="163" operator="containsText" text="symbio_micro">
      <formula>NOT(ISERROR(SEARCH("symbio_micro",I226)))</formula>
    </cfRule>
    <cfRule type="containsText" dxfId="178" priority="164" operator="containsText" text="bleaching3_2018run">
      <formula>NOT(ISERROR(SEARCH("bleaching3_2018run",I226)))</formula>
    </cfRule>
    <cfRule type="containsText" dxfId="177" priority="165" operator="containsText" text="barely alive">
      <formula>NOT(ISERROR(SEARCH("barely alive",I226)))</formula>
    </cfRule>
    <cfRule type="containsText" dxfId="176" priority="166" operator="containsText" text="2017samples">
      <formula>NOT(ISERROR(SEARCH("2017samples",I226)))</formula>
    </cfRule>
    <cfRule type="containsText" dxfId="175" priority="167" operator="containsText" text="platy">
      <formula>NOT(ISERROR(SEARCH("platy",I226)))</formula>
    </cfRule>
    <cfRule type="containsText" dxfId="174" priority="168" operator="containsText" text="gone">
      <formula>NOT(ISERROR(SEARCH("gone",I226)))</formula>
    </cfRule>
    <cfRule type="containsText" dxfId="173" priority="169" operator="containsText" text="dead">
      <formula>NOT(ISERROR(SEARCH("dead",I226)))</formula>
    </cfRule>
    <cfRule type="containsText" dxfId="172" priority="170" operator="containsText" text="bleaching2">
      <formula>NOT(ISERROR(SEARCH("bleaching2",I226)))</formula>
    </cfRule>
    <cfRule type="containsText" dxfId="171" priority="171" operator="containsText" text="compartment">
      <formula>NOT(ISERROR(SEARCH("compartment",I226)))</formula>
    </cfRule>
  </conditionalFormatting>
  <conditionalFormatting sqref="I224">
    <cfRule type="containsText" dxfId="170" priority="172" operator="containsText" text="symbio_micro">
      <formula>NOT(ISERROR(SEARCH("symbio_micro",I224)))</formula>
    </cfRule>
    <cfRule type="containsText" dxfId="169" priority="173" operator="containsText" text="bleaching3_2018run">
      <formula>NOT(ISERROR(SEARCH("bleaching3_2018run",I224)))</formula>
    </cfRule>
    <cfRule type="containsText" dxfId="168" priority="174" operator="containsText" text="barely alive">
      <formula>NOT(ISERROR(SEARCH("barely alive",I224)))</formula>
    </cfRule>
    <cfRule type="containsText" dxfId="167" priority="175" operator="containsText" text="2017samples">
      <formula>NOT(ISERROR(SEARCH("2017samples",I224)))</formula>
    </cfRule>
    <cfRule type="containsText" dxfId="166" priority="176" operator="containsText" text="platy">
      <formula>NOT(ISERROR(SEARCH("platy",I224)))</formula>
    </cfRule>
    <cfRule type="containsText" dxfId="165" priority="177" operator="containsText" text="gone">
      <formula>NOT(ISERROR(SEARCH("gone",I224)))</formula>
    </cfRule>
    <cfRule type="containsText" dxfId="164" priority="178" operator="containsText" text="dead">
      <formula>NOT(ISERROR(SEARCH("dead",I224)))</formula>
    </cfRule>
    <cfRule type="containsText" dxfId="163" priority="179" operator="containsText" text="bleaching2">
      <formula>NOT(ISERROR(SEARCH("bleaching2",I224)))</formula>
    </cfRule>
    <cfRule type="containsText" dxfId="162" priority="180" operator="containsText" text="compartment">
      <formula>NOT(ISERROR(SEARCH("compartment",I224)))</formula>
    </cfRule>
  </conditionalFormatting>
  <conditionalFormatting sqref="M224:M225">
    <cfRule type="containsText" dxfId="161" priority="154" operator="containsText" text="symbio_micro">
      <formula>NOT(ISERROR(SEARCH("symbio_micro",M224)))</formula>
    </cfRule>
    <cfRule type="containsText" dxfId="160" priority="155" operator="containsText" text="bleaching3_2018run">
      <formula>NOT(ISERROR(SEARCH("bleaching3_2018run",M224)))</formula>
    </cfRule>
    <cfRule type="containsText" dxfId="159" priority="156" operator="containsText" text="barely alive">
      <formula>NOT(ISERROR(SEARCH("barely alive",M224)))</formula>
    </cfRule>
    <cfRule type="containsText" dxfId="158" priority="157" operator="containsText" text="2017samples">
      <formula>NOT(ISERROR(SEARCH("2017samples",M224)))</formula>
    </cfRule>
    <cfRule type="containsText" dxfId="157" priority="158" operator="containsText" text="platy">
      <formula>NOT(ISERROR(SEARCH("platy",M224)))</formula>
    </cfRule>
    <cfRule type="containsText" dxfId="156" priority="159" operator="containsText" text="gone">
      <formula>NOT(ISERROR(SEARCH("gone",M224)))</formula>
    </cfRule>
    <cfRule type="containsText" dxfId="155" priority="160" operator="containsText" text="dead">
      <formula>NOT(ISERROR(SEARCH("dead",M224)))</formula>
    </cfRule>
    <cfRule type="containsText" dxfId="154" priority="161" operator="containsText" text="bleaching2">
      <formula>NOT(ISERROR(SEARCH("bleaching2",M224)))</formula>
    </cfRule>
    <cfRule type="containsText" dxfId="153" priority="162" operator="containsText" text="compartment">
      <formula>NOT(ISERROR(SEARCH("compartment",M224)))</formula>
    </cfRule>
  </conditionalFormatting>
  <conditionalFormatting sqref="L225:L226">
    <cfRule type="containsText" dxfId="152" priority="145" operator="containsText" text="symbio_micro">
      <formula>NOT(ISERROR(SEARCH("symbio_micro",L225)))</formula>
    </cfRule>
    <cfRule type="containsText" dxfId="151" priority="146" operator="containsText" text="bleaching3_2018run">
      <formula>NOT(ISERROR(SEARCH("bleaching3_2018run",L225)))</formula>
    </cfRule>
    <cfRule type="containsText" dxfId="150" priority="147" operator="containsText" text="barely alive">
      <formula>NOT(ISERROR(SEARCH("barely alive",L225)))</formula>
    </cfRule>
    <cfRule type="containsText" dxfId="149" priority="148" operator="containsText" text="2017samples">
      <formula>NOT(ISERROR(SEARCH("2017samples",L225)))</formula>
    </cfRule>
    <cfRule type="containsText" dxfId="148" priority="149" operator="containsText" text="platy">
      <formula>NOT(ISERROR(SEARCH("platy",L225)))</formula>
    </cfRule>
    <cfRule type="containsText" dxfId="147" priority="150" operator="containsText" text="gone">
      <formula>NOT(ISERROR(SEARCH("gone",L225)))</formula>
    </cfRule>
    <cfRule type="containsText" dxfId="146" priority="151" operator="containsText" text="dead">
      <formula>NOT(ISERROR(SEARCH("dead",L225)))</formula>
    </cfRule>
    <cfRule type="containsText" dxfId="145" priority="152" operator="containsText" text="bleaching2">
      <formula>NOT(ISERROR(SEARCH("bleaching2",L225)))</formula>
    </cfRule>
    <cfRule type="containsText" dxfId="144" priority="153" operator="containsText" text="compartment">
      <formula>NOT(ISERROR(SEARCH("compartment",L225)))</formula>
    </cfRule>
  </conditionalFormatting>
  <conditionalFormatting sqref="N225:N226">
    <cfRule type="containsText" dxfId="143" priority="136" operator="containsText" text="symbio_micro">
      <formula>NOT(ISERROR(SEARCH("symbio_micro",N225)))</formula>
    </cfRule>
    <cfRule type="containsText" dxfId="142" priority="137" operator="containsText" text="bleaching3_2018run">
      <formula>NOT(ISERROR(SEARCH("bleaching3_2018run",N225)))</formula>
    </cfRule>
    <cfRule type="containsText" dxfId="141" priority="138" operator="containsText" text="barely alive">
      <formula>NOT(ISERROR(SEARCH("barely alive",N225)))</formula>
    </cfRule>
    <cfRule type="containsText" dxfId="140" priority="139" operator="containsText" text="2017samples">
      <formula>NOT(ISERROR(SEARCH("2017samples",N225)))</formula>
    </cfRule>
    <cfRule type="containsText" dxfId="139" priority="140" operator="containsText" text="platy">
      <formula>NOT(ISERROR(SEARCH("platy",N225)))</formula>
    </cfRule>
    <cfRule type="containsText" dxfId="138" priority="141" operator="containsText" text="gone">
      <formula>NOT(ISERROR(SEARCH("gone",N225)))</formula>
    </cfRule>
    <cfRule type="containsText" dxfId="137" priority="142" operator="containsText" text="dead">
      <formula>NOT(ISERROR(SEARCH("dead",N225)))</formula>
    </cfRule>
    <cfRule type="containsText" dxfId="136" priority="143" operator="containsText" text="bleaching2">
      <formula>NOT(ISERROR(SEARCH("bleaching2",N225)))</formula>
    </cfRule>
    <cfRule type="containsText" dxfId="135" priority="144" operator="containsText" text="compartment">
      <formula>NOT(ISERROR(SEARCH("compartment",N225)))</formula>
    </cfRule>
  </conditionalFormatting>
  <conditionalFormatting sqref="N237">
    <cfRule type="containsText" dxfId="134" priority="127" operator="containsText" text="symbio_micro">
      <formula>NOT(ISERROR(SEARCH("symbio_micro",N237)))</formula>
    </cfRule>
    <cfRule type="containsText" dxfId="133" priority="128" operator="containsText" text="bleaching3_2018run">
      <formula>NOT(ISERROR(SEARCH("bleaching3_2018run",N237)))</formula>
    </cfRule>
    <cfRule type="containsText" dxfId="132" priority="129" operator="containsText" text="barely alive">
      <formula>NOT(ISERROR(SEARCH("barely alive",N237)))</formula>
    </cfRule>
    <cfRule type="containsText" dxfId="131" priority="130" operator="containsText" text="2017samples">
      <formula>NOT(ISERROR(SEARCH("2017samples",N237)))</formula>
    </cfRule>
    <cfRule type="containsText" dxfId="130" priority="131" operator="containsText" text="platy">
      <formula>NOT(ISERROR(SEARCH("platy",N237)))</formula>
    </cfRule>
    <cfRule type="containsText" dxfId="129" priority="132" operator="containsText" text="gone">
      <formula>NOT(ISERROR(SEARCH("gone",N237)))</formula>
    </cfRule>
    <cfRule type="containsText" dxfId="128" priority="133" operator="containsText" text="dead">
      <formula>NOT(ISERROR(SEARCH("dead",N237)))</formula>
    </cfRule>
    <cfRule type="containsText" dxfId="127" priority="134" operator="containsText" text="bleaching2">
      <formula>NOT(ISERROR(SEARCH("bleaching2",N237)))</formula>
    </cfRule>
    <cfRule type="containsText" dxfId="126" priority="135" operator="containsText" text="compartment">
      <formula>NOT(ISERROR(SEARCH("compartment",N237)))</formula>
    </cfRule>
  </conditionalFormatting>
  <conditionalFormatting sqref="N238">
    <cfRule type="containsText" dxfId="125" priority="118" operator="containsText" text="symbio_micro">
      <formula>NOT(ISERROR(SEARCH("symbio_micro",N238)))</formula>
    </cfRule>
    <cfRule type="containsText" dxfId="124" priority="119" operator="containsText" text="bleaching3_2018run">
      <formula>NOT(ISERROR(SEARCH("bleaching3_2018run",N238)))</formula>
    </cfRule>
    <cfRule type="containsText" dxfId="123" priority="120" operator="containsText" text="barely alive">
      <formula>NOT(ISERROR(SEARCH("barely alive",N238)))</formula>
    </cfRule>
    <cfRule type="containsText" dxfId="122" priority="121" operator="containsText" text="2017samples">
      <formula>NOT(ISERROR(SEARCH("2017samples",N238)))</formula>
    </cfRule>
    <cfRule type="containsText" dxfId="121" priority="122" operator="containsText" text="platy">
      <formula>NOT(ISERROR(SEARCH("platy",N238)))</formula>
    </cfRule>
    <cfRule type="containsText" dxfId="120" priority="123" operator="containsText" text="gone">
      <formula>NOT(ISERROR(SEARCH("gone",N238)))</formula>
    </cfRule>
    <cfRule type="containsText" dxfId="119" priority="124" operator="containsText" text="dead">
      <formula>NOT(ISERROR(SEARCH("dead",N238)))</formula>
    </cfRule>
    <cfRule type="containsText" dxfId="118" priority="125" operator="containsText" text="bleaching2">
      <formula>NOT(ISERROR(SEARCH("bleaching2",N238)))</formula>
    </cfRule>
    <cfRule type="containsText" dxfId="117" priority="126" operator="containsText" text="compartment">
      <formula>NOT(ISERROR(SEARCH("compartment",N238)))</formula>
    </cfRule>
  </conditionalFormatting>
  <conditionalFormatting sqref="N239">
    <cfRule type="containsText" dxfId="116" priority="109" operator="containsText" text="symbio_micro">
      <formula>NOT(ISERROR(SEARCH("symbio_micro",N239)))</formula>
    </cfRule>
    <cfRule type="containsText" dxfId="115" priority="110" operator="containsText" text="bleaching3_2018run">
      <formula>NOT(ISERROR(SEARCH("bleaching3_2018run",N239)))</formula>
    </cfRule>
    <cfRule type="containsText" dxfId="114" priority="111" operator="containsText" text="barely alive">
      <formula>NOT(ISERROR(SEARCH("barely alive",N239)))</formula>
    </cfRule>
    <cfRule type="containsText" dxfId="113" priority="112" operator="containsText" text="2017samples">
      <formula>NOT(ISERROR(SEARCH("2017samples",N239)))</formula>
    </cfRule>
    <cfRule type="containsText" dxfId="112" priority="113" operator="containsText" text="platy">
      <formula>NOT(ISERROR(SEARCH("platy",N239)))</formula>
    </cfRule>
    <cfRule type="containsText" dxfId="111" priority="114" operator="containsText" text="gone">
      <formula>NOT(ISERROR(SEARCH("gone",N239)))</formula>
    </cfRule>
    <cfRule type="containsText" dxfId="110" priority="115" operator="containsText" text="dead">
      <formula>NOT(ISERROR(SEARCH("dead",N239)))</formula>
    </cfRule>
    <cfRule type="containsText" dxfId="109" priority="116" operator="containsText" text="bleaching2">
      <formula>NOT(ISERROR(SEARCH("bleaching2",N239)))</formula>
    </cfRule>
    <cfRule type="containsText" dxfId="108" priority="117" operator="containsText" text="compartment">
      <formula>NOT(ISERROR(SEARCH("compartment",N239)))</formula>
    </cfRule>
  </conditionalFormatting>
  <conditionalFormatting sqref="N240">
    <cfRule type="containsText" dxfId="107" priority="100" operator="containsText" text="symbio_micro">
      <formula>NOT(ISERROR(SEARCH("symbio_micro",N240)))</formula>
    </cfRule>
    <cfRule type="containsText" dxfId="106" priority="101" operator="containsText" text="bleaching3_2018run">
      <formula>NOT(ISERROR(SEARCH("bleaching3_2018run",N240)))</formula>
    </cfRule>
    <cfRule type="containsText" dxfId="105" priority="102" operator="containsText" text="barely alive">
      <formula>NOT(ISERROR(SEARCH("barely alive",N240)))</formula>
    </cfRule>
    <cfRule type="containsText" dxfId="104" priority="103" operator="containsText" text="2017samples">
      <formula>NOT(ISERROR(SEARCH("2017samples",N240)))</formula>
    </cfRule>
    <cfRule type="containsText" dxfId="103" priority="104" operator="containsText" text="platy">
      <formula>NOT(ISERROR(SEARCH("platy",N240)))</formula>
    </cfRule>
    <cfRule type="containsText" dxfId="102" priority="105" operator="containsText" text="gone">
      <formula>NOT(ISERROR(SEARCH("gone",N240)))</formula>
    </cfRule>
    <cfRule type="containsText" dxfId="101" priority="106" operator="containsText" text="dead">
      <formula>NOT(ISERROR(SEARCH("dead",N240)))</formula>
    </cfRule>
    <cfRule type="containsText" dxfId="100" priority="107" operator="containsText" text="bleaching2">
      <formula>NOT(ISERROR(SEARCH("bleaching2",N240)))</formula>
    </cfRule>
    <cfRule type="containsText" dxfId="99" priority="108" operator="containsText" text="compartment">
      <formula>NOT(ISERROR(SEARCH("compartment",N240)))</formula>
    </cfRule>
  </conditionalFormatting>
  <conditionalFormatting sqref="N231">
    <cfRule type="containsText" dxfId="98" priority="91" operator="containsText" text="symbio_micro">
      <formula>NOT(ISERROR(SEARCH("symbio_micro",N231)))</formula>
    </cfRule>
    <cfRule type="containsText" dxfId="97" priority="92" operator="containsText" text="bleaching3_2018run">
      <formula>NOT(ISERROR(SEARCH("bleaching3_2018run",N231)))</formula>
    </cfRule>
    <cfRule type="containsText" dxfId="96" priority="93" operator="containsText" text="barely alive">
      <formula>NOT(ISERROR(SEARCH("barely alive",N231)))</formula>
    </cfRule>
    <cfRule type="containsText" dxfId="95" priority="94" operator="containsText" text="2017samples">
      <formula>NOT(ISERROR(SEARCH("2017samples",N231)))</formula>
    </cfRule>
    <cfRule type="containsText" dxfId="94" priority="95" operator="containsText" text="platy">
      <formula>NOT(ISERROR(SEARCH("platy",N231)))</formula>
    </cfRule>
    <cfRule type="containsText" dxfId="93" priority="96" operator="containsText" text="gone">
      <formula>NOT(ISERROR(SEARCH("gone",N231)))</formula>
    </cfRule>
    <cfRule type="containsText" dxfId="92" priority="97" operator="containsText" text="dead">
      <formula>NOT(ISERROR(SEARCH("dead",N231)))</formula>
    </cfRule>
    <cfRule type="containsText" dxfId="91" priority="98" operator="containsText" text="bleaching2">
      <formula>NOT(ISERROR(SEARCH("bleaching2",N231)))</formula>
    </cfRule>
    <cfRule type="containsText" dxfId="90" priority="99" operator="containsText" text="compartment">
      <formula>NOT(ISERROR(SEARCH("compartment",N231)))</formula>
    </cfRule>
  </conditionalFormatting>
  <conditionalFormatting sqref="N230">
    <cfRule type="containsText" dxfId="89" priority="82" operator="containsText" text="symbio_micro">
      <formula>NOT(ISERROR(SEARCH("symbio_micro",N230)))</formula>
    </cfRule>
    <cfRule type="containsText" dxfId="88" priority="83" operator="containsText" text="bleaching3_2018run">
      <formula>NOT(ISERROR(SEARCH("bleaching3_2018run",N230)))</formula>
    </cfRule>
    <cfRule type="containsText" dxfId="87" priority="84" operator="containsText" text="barely alive">
      <formula>NOT(ISERROR(SEARCH("barely alive",N230)))</formula>
    </cfRule>
    <cfRule type="containsText" dxfId="86" priority="85" operator="containsText" text="2017samples">
      <formula>NOT(ISERROR(SEARCH("2017samples",N230)))</formula>
    </cfRule>
    <cfRule type="containsText" dxfId="85" priority="86" operator="containsText" text="platy">
      <formula>NOT(ISERROR(SEARCH("platy",N230)))</formula>
    </cfRule>
    <cfRule type="containsText" dxfId="84" priority="87" operator="containsText" text="gone">
      <formula>NOT(ISERROR(SEARCH("gone",N230)))</formula>
    </cfRule>
    <cfRule type="containsText" dxfId="83" priority="88" operator="containsText" text="dead">
      <formula>NOT(ISERROR(SEARCH("dead",N230)))</formula>
    </cfRule>
    <cfRule type="containsText" dxfId="82" priority="89" operator="containsText" text="bleaching2">
      <formula>NOT(ISERROR(SEARCH("bleaching2",N230)))</formula>
    </cfRule>
    <cfRule type="containsText" dxfId="81" priority="90" operator="containsText" text="compartment">
      <formula>NOT(ISERROR(SEARCH("compartment",N230)))</formula>
    </cfRule>
  </conditionalFormatting>
  <conditionalFormatting sqref="N229">
    <cfRule type="containsText" dxfId="80" priority="73" operator="containsText" text="symbio_micro">
      <formula>NOT(ISERROR(SEARCH("symbio_micro",N229)))</formula>
    </cfRule>
    <cfRule type="containsText" dxfId="79" priority="74" operator="containsText" text="bleaching3_2018run">
      <formula>NOT(ISERROR(SEARCH("bleaching3_2018run",N229)))</formula>
    </cfRule>
    <cfRule type="containsText" dxfId="78" priority="75" operator="containsText" text="barely alive">
      <formula>NOT(ISERROR(SEARCH("barely alive",N229)))</formula>
    </cfRule>
    <cfRule type="containsText" dxfId="77" priority="76" operator="containsText" text="2017samples">
      <formula>NOT(ISERROR(SEARCH("2017samples",N229)))</formula>
    </cfRule>
    <cfRule type="containsText" dxfId="76" priority="77" operator="containsText" text="platy">
      <formula>NOT(ISERROR(SEARCH("platy",N229)))</formula>
    </cfRule>
    <cfRule type="containsText" dxfId="75" priority="78" operator="containsText" text="gone">
      <formula>NOT(ISERROR(SEARCH("gone",N229)))</formula>
    </cfRule>
    <cfRule type="containsText" dxfId="74" priority="79" operator="containsText" text="dead">
      <formula>NOT(ISERROR(SEARCH("dead",N229)))</formula>
    </cfRule>
    <cfRule type="containsText" dxfId="73" priority="80" operator="containsText" text="bleaching2">
      <formula>NOT(ISERROR(SEARCH("bleaching2",N229)))</formula>
    </cfRule>
    <cfRule type="containsText" dxfId="72" priority="81" operator="containsText" text="compartment">
      <formula>NOT(ISERROR(SEARCH("compartment",N229)))</formula>
    </cfRule>
  </conditionalFormatting>
  <conditionalFormatting sqref="N236">
    <cfRule type="containsText" dxfId="71" priority="64" operator="containsText" text="symbio_micro">
      <formula>NOT(ISERROR(SEARCH("symbio_micro",N236)))</formula>
    </cfRule>
    <cfRule type="containsText" dxfId="70" priority="65" operator="containsText" text="bleaching3_2018run">
      <formula>NOT(ISERROR(SEARCH("bleaching3_2018run",N236)))</formula>
    </cfRule>
    <cfRule type="containsText" dxfId="69" priority="66" operator="containsText" text="barely alive">
      <formula>NOT(ISERROR(SEARCH("barely alive",N236)))</formula>
    </cfRule>
    <cfRule type="containsText" dxfId="68" priority="67" operator="containsText" text="2017samples">
      <formula>NOT(ISERROR(SEARCH("2017samples",N236)))</formula>
    </cfRule>
    <cfRule type="containsText" dxfId="67" priority="68" operator="containsText" text="platy">
      <formula>NOT(ISERROR(SEARCH("platy",N236)))</formula>
    </cfRule>
    <cfRule type="containsText" dxfId="66" priority="69" operator="containsText" text="gone">
      <formula>NOT(ISERROR(SEARCH("gone",N236)))</formula>
    </cfRule>
    <cfRule type="containsText" dxfId="65" priority="70" operator="containsText" text="dead">
      <formula>NOT(ISERROR(SEARCH("dead",N236)))</formula>
    </cfRule>
    <cfRule type="containsText" dxfId="64" priority="71" operator="containsText" text="bleaching2">
      <formula>NOT(ISERROR(SEARCH("bleaching2",N236)))</formula>
    </cfRule>
    <cfRule type="containsText" dxfId="63" priority="72" operator="containsText" text="compartment">
      <formula>NOT(ISERROR(SEARCH("compartment",N236)))</formula>
    </cfRule>
  </conditionalFormatting>
  <conditionalFormatting sqref="N1304">
    <cfRule type="containsText" dxfId="62" priority="55" operator="containsText" text="symbio_micro">
      <formula>NOT(ISERROR(SEARCH("symbio_micro",N1304)))</formula>
    </cfRule>
    <cfRule type="containsText" dxfId="61" priority="56" operator="containsText" text="bleaching3_2018run">
      <formula>NOT(ISERROR(SEARCH("bleaching3_2018run",N1304)))</formula>
    </cfRule>
    <cfRule type="containsText" dxfId="60" priority="57" operator="containsText" text="barely alive">
      <formula>NOT(ISERROR(SEARCH("barely alive",N1304)))</formula>
    </cfRule>
    <cfRule type="containsText" dxfId="59" priority="58" operator="containsText" text="2017samples">
      <formula>NOT(ISERROR(SEARCH("2017samples",N1304)))</formula>
    </cfRule>
    <cfRule type="containsText" dxfId="58" priority="59" operator="containsText" text="platy">
      <formula>NOT(ISERROR(SEARCH("platy",N1304)))</formula>
    </cfRule>
    <cfRule type="containsText" dxfId="57" priority="60" operator="containsText" text="gone">
      <formula>NOT(ISERROR(SEARCH("gone",N1304)))</formula>
    </cfRule>
    <cfRule type="containsText" dxfId="56" priority="61" operator="containsText" text="dead">
      <formula>NOT(ISERROR(SEARCH("dead",N1304)))</formula>
    </cfRule>
    <cfRule type="containsText" dxfId="55" priority="62" operator="containsText" text="bleaching2">
      <formula>NOT(ISERROR(SEARCH("bleaching2",N1304)))</formula>
    </cfRule>
    <cfRule type="containsText" dxfId="54" priority="63" operator="containsText" text="compartment">
      <formula>NOT(ISERROR(SEARCH("compartment",N1304)))</formula>
    </cfRule>
  </conditionalFormatting>
  <conditionalFormatting sqref="N185">
    <cfRule type="containsText" dxfId="53" priority="46" operator="containsText" text="symbio_micro">
      <formula>NOT(ISERROR(SEARCH("symbio_micro",N185)))</formula>
    </cfRule>
    <cfRule type="containsText" dxfId="52" priority="47" operator="containsText" text="bleaching3_2018run">
      <formula>NOT(ISERROR(SEARCH("bleaching3_2018run",N185)))</formula>
    </cfRule>
    <cfRule type="containsText" dxfId="51" priority="48" operator="containsText" text="barely alive">
      <formula>NOT(ISERROR(SEARCH("barely alive",N185)))</formula>
    </cfRule>
    <cfRule type="containsText" dxfId="50" priority="49" operator="containsText" text="2017samples">
      <formula>NOT(ISERROR(SEARCH("2017samples",N185)))</formula>
    </cfRule>
    <cfRule type="containsText" dxfId="49" priority="50" operator="containsText" text="platy">
      <formula>NOT(ISERROR(SEARCH("platy",N185)))</formula>
    </cfRule>
    <cfRule type="containsText" dxfId="48" priority="51" operator="containsText" text="gone">
      <formula>NOT(ISERROR(SEARCH("gone",N185)))</formula>
    </cfRule>
    <cfRule type="containsText" dxfId="47" priority="52" operator="containsText" text="dead">
      <formula>NOT(ISERROR(SEARCH("dead",N185)))</formula>
    </cfRule>
    <cfRule type="containsText" dxfId="46" priority="53" operator="containsText" text="bleaching2">
      <formula>NOT(ISERROR(SEARCH("bleaching2",N185)))</formula>
    </cfRule>
    <cfRule type="containsText" dxfId="45" priority="54" operator="containsText" text="compartment">
      <formula>NOT(ISERROR(SEARCH("compartment",N185)))</formula>
    </cfRule>
  </conditionalFormatting>
  <conditionalFormatting sqref="N1131">
    <cfRule type="containsText" dxfId="44" priority="37" operator="containsText" text="symbio_micro">
      <formula>NOT(ISERROR(SEARCH("symbio_micro",N1131)))</formula>
    </cfRule>
    <cfRule type="containsText" dxfId="43" priority="38" operator="containsText" text="bleaching3_2018run">
      <formula>NOT(ISERROR(SEARCH("bleaching3_2018run",N1131)))</formula>
    </cfRule>
    <cfRule type="containsText" dxfId="42" priority="39" operator="containsText" text="barely alive">
      <formula>NOT(ISERROR(SEARCH("barely alive",N1131)))</formula>
    </cfRule>
    <cfRule type="containsText" dxfId="41" priority="40" operator="containsText" text="2017samples">
      <formula>NOT(ISERROR(SEARCH("2017samples",N1131)))</formula>
    </cfRule>
    <cfRule type="containsText" dxfId="40" priority="41" operator="containsText" text="platy">
      <formula>NOT(ISERROR(SEARCH("platy",N1131)))</formula>
    </cfRule>
    <cfRule type="containsText" dxfId="39" priority="42" operator="containsText" text="gone">
      <formula>NOT(ISERROR(SEARCH("gone",N1131)))</formula>
    </cfRule>
    <cfRule type="containsText" dxfId="38" priority="43" operator="containsText" text="dead">
      <formula>NOT(ISERROR(SEARCH("dead",N1131)))</formula>
    </cfRule>
    <cfRule type="containsText" dxfId="37" priority="44" operator="containsText" text="bleaching2">
      <formula>NOT(ISERROR(SEARCH("bleaching2",N1131)))</formula>
    </cfRule>
    <cfRule type="containsText" dxfId="36" priority="45" operator="containsText" text="compartment">
      <formula>NOT(ISERROR(SEARCH("compartment",N1131)))</formula>
    </cfRule>
  </conditionalFormatting>
  <conditionalFormatting sqref="N243">
    <cfRule type="containsText" dxfId="35" priority="28" operator="containsText" text="symbio_micro">
      <formula>NOT(ISERROR(SEARCH("symbio_micro",N243)))</formula>
    </cfRule>
    <cfRule type="containsText" dxfId="34" priority="29" operator="containsText" text="bleaching3_2018run">
      <formula>NOT(ISERROR(SEARCH("bleaching3_2018run",N243)))</formula>
    </cfRule>
    <cfRule type="containsText" dxfId="33" priority="30" operator="containsText" text="barely alive">
      <formula>NOT(ISERROR(SEARCH("barely alive",N243)))</formula>
    </cfRule>
    <cfRule type="containsText" dxfId="32" priority="31" operator="containsText" text="2017samples">
      <formula>NOT(ISERROR(SEARCH("2017samples",N243)))</formula>
    </cfRule>
    <cfRule type="containsText" dxfId="31" priority="32" operator="containsText" text="platy">
      <formula>NOT(ISERROR(SEARCH("platy",N243)))</formula>
    </cfRule>
    <cfRule type="containsText" dxfId="30" priority="33" operator="containsText" text="gone">
      <formula>NOT(ISERROR(SEARCH("gone",N243)))</formula>
    </cfRule>
    <cfRule type="containsText" dxfId="29" priority="34" operator="containsText" text="dead">
      <formula>NOT(ISERROR(SEARCH("dead",N243)))</formula>
    </cfRule>
    <cfRule type="containsText" dxfId="28" priority="35" operator="containsText" text="bleaching2">
      <formula>NOT(ISERROR(SEARCH("bleaching2",N243)))</formula>
    </cfRule>
    <cfRule type="containsText" dxfId="27" priority="36" operator="containsText" text="compartment">
      <formula>NOT(ISERROR(SEARCH("compartment",N243)))</formula>
    </cfRule>
  </conditionalFormatting>
  <conditionalFormatting sqref="N197">
    <cfRule type="containsText" dxfId="26" priority="19" operator="containsText" text="symbio_micro">
      <formula>NOT(ISERROR(SEARCH("symbio_micro",N197)))</formula>
    </cfRule>
    <cfRule type="containsText" dxfId="25" priority="20" operator="containsText" text="bleaching3_2018run">
      <formula>NOT(ISERROR(SEARCH("bleaching3_2018run",N197)))</formula>
    </cfRule>
    <cfRule type="containsText" dxfId="24" priority="21" operator="containsText" text="barely alive">
      <formula>NOT(ISERROR(SEARCH("barely alive",N197)))</formula>
    </cfRule>
    <cfRule type="containsText" dxfId="23" priority="22" operator="containsText" text="2017samples">
      <formula>NOT(ISERROR(SEARCH("2017samples",N197)))</formula>
    </cfRule>
    <cfRule type="containsText" dxfId="22" priority="23" operator="containsText" text="platy">
      <formula>NOT(ISERROR(SEARCH("platy",N197)))</formula>
    </cfRule>
    <cfRule type="containsText" dxfId="21" priority="24" operator="containsText" text="gone">
      <formula>NOT(ISERROR(SEARCH("gone",N197)))</formula>
    </cfRule>
    <cfRule type="containsText" dxfId="20" priority="25" operator="containsText" text="dead">
      <formula>NOT(ISERROR(SEARCH("dead",N197)))</formula>
    </cfRule>
    <cfRule type="containsText" dxfId="19" priority="26" operator="containsText" text="bleaching2">
      <formula>NOT(ISERROR(SEARCH("bleaching2",N197)))</formula>
    </cfRule>
    <cfRule type="containsText" dxfId="18" priority="27" operator="containsText" text="compartment">
      <formula>NOT(ISERROR(SEARCH("compartment",N197)))</formula>
    </cfRule>
  </conditionalFormatting>
  <conditionalFormatting sqref="N436">
    <cfRule type="containsText" dxfId="17" priority="10" operator="containsText" text="symbio_micro">
      <formula>NOT(ISERROR(SEARCH("symbio_micro",N436)))</formula>
    </cfRule>
    <cfRule type="containsText" dxfId="16" priority="11" operator="containsText" text="bleaching3_2018run">
      <formula>NOT(ISERROR(SEARCH("bleaching3_2018run",N436)))</formula>
    </cfRule>
    <cfRule type="containsText" dxfId="15" priority="12" operator="containsText" text="barely alive">
      <formula>NOT(ISERROR(SEARCH("barely alive",N436)))</formula>
    </cfRule>
    <cfRule type="containsText" dxfId="14" priority="13" operator="containsText" text="2017samples">
      <formula>NOT(ISERROR(SEARCH("2017samples",N436)))</formula>
    </cfRule>
    <cfRule type="containsText" dxfId="13" priority="14" operator="containsText" text="platy">
      <formula>NOT(ISERROR(SEARCH("platy",N436)))</formula>
    </cfRule>
    <cfRule type="containsText" dxfId="12" priority="15" operator="containsText" text="gone">
      <formula>NOT(ISERROR(SEARCH("gone",N436)))</formula>
    </cfRule>
    <cfRule type="containsText" dxfId="11" priority="16" operator="containsText" text="dead">
      <formula>NOT(ISERROR(SEARCH("dead",N436)))</formula>
    </cfRule>
    <cfRule type="containsText" dxfId="10" priority="17" operator="containsText" text="bleaching2">
      <formula>NOT(ISERROR(SEARCH("bleaching2",N436)))</formula>
    </cfRule>
    <cfRule type="containsText" dxfId="9" priority="18" operator="containsText" text="compartment">
      <formula>NOT(ISERROR(SEARCH("compartment",N436)))</formula>
    </cfRule>
  </conditionalFormatting>
  <conditionalFormatting sqref="N401">
    <cfRule type="containsText" dxfId="8" priority="1" operator="containsText" text="symbio_micro">
      <formula>NOT(ISERROR(SEARCH("symbio_micro",N401)))</formula>
    </cfRule>
    <cfRule type="containsText" dxfId="7" priority="2" operator="containsText" text="bleaching3_2018run">
      <formula>NOT(ISERROR(SEARCH("bleaching3_2018run",N401)))</formula>
    </cfRule>
    <cfRule type="containsText" dxfId="6" priority="3" operator="containsText" text="barely alive">
      <formula>NOT(ISERROR(SEARCH("barely alive",N401)))</formula>
    </cfRule>
    <cfRule type="containsText" dxfId="5" priority="4" operator="containsText" text="2017samples">
      <formula>NOT(ISERROR(SEARCH("2017samples",N401)))</formula>
    </cfRule>
    <cfRule type="containsText" dxfId="4" priority="5" operator="containsText" text="platy">
      <formula>NOT(ISERROR(SEARCH("platy",N401)))</formula>
    </cfRule>
    <cfRule type="containsText" dxfId="3" priority="6" operator="containsText" text="gone">
      <formula>NOT(ISERROR(SEARCH("gone",N401)))</formula>
    </cfRule>
    <cfRule type="containsText" dxfId="2" priority="7" operator="containsText" text="dead">
      <formula>NOT(ISERROR(SEARCH("dead",N401)))</formula>
    </cfRule>
    <cfRule type="containsText" dxfId="1" priority="8" operator="containsText" text="bleaching2">
      <formula>NOT(ISERROR(SEARCH("bleaching2",N401)))</formula>
    </cfRule>
    <cfRule type="containsText" dxfId="0" priority="9" operator="containsText" text="compartment">
      <formula>NOT(ISERROR(SEARCH("compartment",N401)))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Tietjen</dc:creator>
  <cp:lastModifiedBy>Kristina Tietjen</cp:lastModifiedBy>
  <dcterms:created xsi:type="dcterms:W3CDTF">2020-02-27T19:28:03Z</dcterms:created>
  <dcterms:modified xsi:type="dcterms:W3CDTF">2020-02-27T19:40:13Z</dcterms:modified>
</cp:coreProperties>
</file>