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ocuments\Data_Analysis\KI_Platy\data\coral_cover\"/>
    </mc:Choice>
  </mc:AlternateContent>
  <xr:revisionPtr revIDLastSave="0" documentId="13_ncr:40009_{27554B2E-51A4-4020-9C39-BC9C110311CE}" xr6:coauthVersionLast="43" xr6:coauthVersionMax="43" xr10:uidLastSave="{00000000-0000-0000-0000-000000000000}"/>
  <bookViews>
    <workbookView xWindow="18810" yWindow="4836" windowWidth="7500" windowHeight="7878"/>
  </bookViews>
  <sheets>
    <sheet name="coral_loss_by_site" sheetId="1" r:id="rId1"/>
  </sheets>
  <calcPr calcId="0"/>
</workbook>
</file>

<file path=xl/calcChain.xml><?xml version="1.0" encoding="utf-8"?>
<calcChain xmlns="http://schemas.openxmlformats.org/spreadsheetml/2006/main">
  <c r="H10" i="1" l="1"/>
  <c r="H9" i="1"/>
  <c r="H5" i="1"/>
  <c r="H2" i="1"/>
  <c r="G10" i="1"/>
  <c r="G9" i="1"/>
  <c r="G5" i="1"/>
  <c r="G2" i="1"/>
</calcChain>
</file>

<file path=xl/sharedStrings.xml><?xml version="1.0" encoding="utf-8"?>
<sst xmlns="http://schemas.openxmlformats.org/spreadsheetml/2006/main" count="33" uniqueCount="25">
  <si>
    <t>Site Name</t>
  </si>
  <si>
    <t>Site ID</t>
  </si>
  <si>
    <t>Disturbance Category</t>
  </si>
  <si>
    <t>Cover, before (%)</t>
  </si>
  <si>
    <t>Cover, after (%)</t>
  </si>
  <si>
    <t>Change (%)</t>
  </si>
  <si>
    <t>VH1</t>
  </si>
  <si>
    <t>Very High</t>
  </si>
  <si>
    <t>VH2</t>
  </si>
  <si>
    <t>VH3</t>
  </si>
  <si>
    <t>M1</t>
  </si>
  <si>
    <t>Medium</t>
  </si>
  <si>
    <t>M2</t>
  </si>
  <si>
    <t>M3</t>
  </si>
  <si>
    <t>M4</t>
  </si>
  <si>
    <t>L1</t>
  </si>
  <si>
    <t>Low</t>
  </si>
  <si>
    <t>VL1</t>
  </si>
  <si>
    <t>Very Low</t>
  </si>
  <si>
    <t>VL2</t>
  </si>
  <si>
    <t>VL3</t>
  </si>
  <si>
    <t>All Sites (Mean)</t>
  </si>
  <si>
    <t>All (Mean)</t>
  </si>
  <si>
    <t>Cover, before (%) - by disturbance</t>
  </si>
  <si>
    <t>Cover, before (%) - by disturbance (s.d.)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</si>
</sst>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13" sqref="H13"/>
    </sheetView>
  </sheetViews>
  <sheetFormatPr defaultRowHeight="14.4" x14ac:dyDescent="0.55000000000000004"/>
  <cols>
    <col min="1" max="2" width="7.15625" bestFit="1" customWidth="1"/>
    <col min="3" max="3" width="20.41796875" bestFit="1" customWidth="1"/>
    <col min="4" max="4" width="17.1015625" bestFit="1" customWidth="1"/>
    <col min="5" max="5" width="15.68359375" bestFit="1" customWidth="1"/>
    <col min="6" max="6" width="11.5234375" bestFit="1" customWidth="1"/>
    <col min="7" max="7" width="26" bestFit="1" customWidth="1"/>
  </cols>
  <sheetData>
    <row r="1" spans="1:8" ht="30.6" thickTop="1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23</v>
      </c>
      <c r="H1" s="10" t="s">
        <v>24</v>
      </c>
    </row>
    <row r="2" spans="1:8" ht="15.6" thickTop="1" x14ac:dyDescent="0.55000000000000004">
      <c r="A2" s="3" t="s">
        <v>6</v>
      </c>
      <c r="B2" s="4">
        <v>27</v>
      </c>
      <c r="C2" s="4" t="s">
        <v>7</v>
      </c>
      <c r="D2" s="4">
        <v>1.7</v>
      </c>
      <c r="E2" s="4">
        <v>0.1</v>
      </c>
      <c r="F2" s="4">
        <v>-94.9</v>
      </c>
      <c r="G2" s="11">
        <f>AVERAGE(D2:D4)</f>
        <v>12.633333333333335</v>
      </c>
      <c r="H2" s="11">
        <f>STDEV(F2:F4)</f>
        <v>13.68795090581496</v>
      </c>
    </row>
    <row r="3" spans="1:8" ht="15.3" x14ac:dyDescent="0.55000000000000004">
      <c r="A3" s="3" t="s">
        <v>8</v>
      </c>
      <c r="B3" s="4">
        <v>32</v>
      </c>
      <c r="C3" s="4" t="s">
        <v>7</v>
      </c>
      <c r="D3" s="4">
        <v>3.5</v>
      </c>
      <c r="E3" s="4">
        <v>0.3</v>
      </c>
      <c r="F3" s="4">
        <v>-90.5</v>
      </c>
      <c r="G3" s="11"/>
      <c r="H3" s="11"/>
    </row>
    <row r="4" spans="1:8" ht="15.3" x14ac:dyDescent="0.55000000000000004">
      <c r="A4" s="3" t="s">
        <v>9</v>
      </c>
      <c r="B4" s="4">
        <v>30</v>
      </c>
      <c r="C4" s="4" t="s">
        <v>7</v>
      </c>
      <c r="D4" s="4">
        <v>32.700000000000003</v>
      </c>
      <c r="E4" s="4">
        <v>10</v>
      </c>
      <c r="F4" s="4">
        <v>-69.3</v>
      </c>
      <c r="G4" s="11"/>
      <c r="H4" s="11"/>
    </row>
    <row r="5" spans="1:8" ht="15.3" x14ac:dyDescent="0.55000000000000004">
      <c r="A5" s="3" t="s">
        <v>10</v>
      </c>
      <c r="B5" s="4">
        <v>8</v>
      </c>
      <c r="C5" s="4" t="s">
        <v>11</v>
      </c>
      <c r="D5" s="4">
        <v>35.4</v>
      </c>
      <c r="E5" s="4">
        <v>3.7</v>
      </c>
      <c r="F5" s="4">
        <v>-89.5</v>
      </c>
      <c r="G5" s="11">
        <f>AVERAGE(D5:D8)</f>
        <v>38</v>
      </c>
      <c r="H5" s="11">
        <f>STDEV(F5:F8)</f>
        <v>4.2918527467749881</v>
      </c>
    </row>
    <row r="6" spans="1:8" ht="15.3" x14ac:dyDescent="0.55000000000000004">
      <c r="A6" s="3" t="s">
        <v>12</v>
      </c>
      <c r="B6" s="4">
        <v>35</v>
      </c>
      <c r="C6" s="4" t="s">
        <v>11</v>
      </c>
      <c r="D6" s="4">
        <v>47.4</v>
      </c>
      <c r="E6" s="4">
        <v>5.5</v>
      </c>
      <c r="F6" s="4">
        <v>-88.4</v>
      </c>
      <c r="G6" s="11"/>
      <c r="H6" s="11"/>
    </row>
    <row r="7" spans="1:8" ht="15.3" x14ac:dyDescent="0.55000000000000004">
      <c r="A7" s="3" t="s">
        <v>13</v>
      </c>
      <c r="B7" s="4">
        <v>34</v>
      </c>
      <c r="C7" s="4" t="s">
        <v>11</v>
      </c>
      <c r="D7" s="4">
        <v>43.3</v>
      </c>
      <c r="E7" s="4">
        <v>4.9000000000000004</v>
      </c>
      <c r="F7" s="4">
        <v>-88.7</v>
      </c>
      <c r="G7" s="11"/>
      <c r="H7" s="11"/>
    </row>
    <row r="8" spans="1:8" ht="15.3" x14ac:dyDescent="0.55000000000000004">
      <c r="A8" s="3" t="s">
        <v>14</v>
      </c>
      <c r="B8" s="4">
        <v>14</v>
      </c>
      <c r="C8" s="4" t="s">
        <v>11</v>
      </c>
      <c r="D8" s="4">
        <v>25.9</v>
      </c>
      <c r="E8" s="4">
        <v>0.7</v>
      </c>
      <c r="F8" s="4">
        <v>-97.4</v>
      </c>
      <c r="G8" s="11"/>
      <c r="H8" s="11"/>
    </row>
    <row r="9" spans="1:8" ht="15.3" x14ac:dyDescent="0.55000000000000004">
      <c r="A9" s="3" t="s">
        <v>15</v>
      </c>
      <c r="B9" s="4">
        <v>3</v>
      </c>
      <c r="C9" s="4" t="s">
        <v>16</v>
      </c>
      <c r="D9" s="4">
        <v>46.7</v>
      </c>
      <c r="E9" s="4">
        <v>6.6</v>
      </c>
      <c r="F9" s="4">
        <v>-85.8</v>
      </c>
      <c r="G9">
        <f>AVERAGE(D9)</f>
        <v>46.7</v>
      </c>
      <c r="H9" t="e">
        <f>STDEV(F9)</f>
        <v>#DIV/0!</v>
      </c>
    </row>
    <row r="10" spans="1:8" ht="15.3" x14ac:dyDescent="0.55000000000000004">
      <c r="A10" s="3" t="s">
        <v>17</v>
      </c>
      <c r="B10" s="4">
        <v>15</v>
      </c>
      <c r="C10" s="4" t="s">
        <v>18</v>
      </c>
      <c r="D10" s="4">
        <v>60.8</v>
      </c>
      <c r="E10" s="4">
        <v>3.5</v>
      </c>
      <c r="F10" s="4">
        <v>-94.3</v>
      </c>
      <c r="G10" s="11">
        <f>AVERAGE(D10:D12)</f>
        <v>58.966666666666669</v>
      </c>
      <c r="H10" s="11">
        <f>STDEV(F10:F12)</f>
        <v>3.7004504230341069</v>
      </c>
    </row>
    <row r="11" spans="1:8" ht="15.3" x14ac:dyDescent="0.55000000000000004">
      <c r="A11" s="3" t="s">
        <v>19</v>
      </c>
      <c r="B11" s="4">
        <v>19</v>
      </c>
      <c r="C11" s="4" t="s">
        <v>18</v>
      </c>
      <c r="D11" s="4">
        <v>59.1</v>
      </c>
      <c r="E11" s="4">
        <v>1.1000000000000001</v>
      </c>
      <c r="F11" s="4">
        <v>-98.1</v>
      </c>
      <c r="G11" s="11"/>
      <c r="H11" s="11"/>
    </row>
    <row r="12" spans="1:8" ht="15.6" thickBot="1" x14ac:dyDescent="0.6">
      <c r="A12" s="5" t="s">
        <v>20</v>
      </c>
      <c r="B12" s="6">
        <v>5</v>
      </c>
      <c r="C12" s="6" t="s">
        <v>18</v>
      </c>
      <c r="D12" s="6">
        <v>57</v>
      </c>
      <c r="E12" s="6">
        <v>5.3</v>
      </c>
      <c r="F12" s="6">
        <v>-90.7</v>
      </c>
      <c r="G12" s="11"/>
      <c r="H12" s="11"/>
    </row>
    <row r="13" spans="1:8" ht="45" customHeight="1" thickTop="1" x14ac:dyDescent="0.55000000000000004">
      <c r="A13" s="8" t="s">
        <v>21</v>
      </c>
      <c r="B13" s="7" t="s">
        <v>22</v>
      </c>
      <c r="C13" s="7" t="s">
        <v>22</v>
      </c>
      <c r="D13" s="9">
        <v>37.6</v>
      </c>
      <c r="E13" s="9">
        <v>3.8</v>
      </c>
      <c r="F13" s="9">
        <v>-89.8</v>
      </c>
    </row>
  </sheetData>
  <mergeCells count="6">
    <mergeCell ref="H2:H4"/>
    <mergeCell ref="H5:H8"/>
    <mergeCell ref="H10:H12"/>
    <mergeCell ref="G2:G4"/>
    <mergeCell ref="G5:G8"/>
    <mergeCell ref="G10:G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coral_loss_by_site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Danielle Claar</cp:lastModifiedBy>
  <dcterms:created xsi:type="dcterms:W3CDTF">2019-05-23T20:36:49Z</dcterms:created>
  <dcterms:modified xsi:type="dcterms:W3CDTF">2019-05-23T20:41:10Z</dcterms:modified>
</cp:coreProperties>
</file>