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109219\Dropbox\R_projects\Starko_et_al_Porites_Survival_2023\Data\Coral_tracking\"/>
    </mc:Choice>
  </mc:AlternateContent>
  <xr:revisionPtr revIDLastSave="0" documentId="13_ncr:1_{AB9DB71D-8AD3-4BDC-AE28-9D156C926BE1}" xr6:coauthVersionLast="47" xr6:coauthVersionMax="47" xr10:uidLastSave="{00000000-0000-0000-0000-000000000000}"/>
  <bookViews>
    <workbookView xWindow="28680" yWindow="-120" windowWidth="29040" windowHeight="15840" xr2:uid="{5836E2E4-83B7-6B48-B902-8759F15619AF}"/>
  </bookViews>
  <sheets>
    <sheet name="2015c" sheetId="1" r:id="rId1"/>
    <sheet name="2016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72" i="1"/>
  <c r="F34" i="1"/>
  <c r="F41" i="1"/>
  <c r="F40" i="1"/>
  <c r="F39" i="1"/>
  <c r="F68" i="1"/>
  <c r="F69" i="1"/>
  <c r="F33" i="1"/>
  <c r="F29" i="1"/>
  <c r="F27" i="1"/>
  <c r="F59" i="1"/>
  <c r="F50" i="1"/>
  <c r="F4" i="1"/>
  <c r="F3" i="1"/>
  <c r="F97" i="1"/>
  <c r="F57" i="1"/>
  <c r="F93" i="1"/>
  <c r="F92" i="1"/>
  <c r="F83" i="1"/>
  <c r="F43" i="1"/>
  <c r="F32" i="1"/>
  <c r="F35" i="1"/>
  <c r="F88" i="1"/>
  <c r="F23" i="1"/>
  <c r="F21" i="1"/>
  <c r="F77" i="1"/>
  <c r="F10" i="1"/>
  <c r="F6" i="1"/>
  <c r="F66" i="1"/>
  <c r="F86" i="1"/>
  <c r="F38" i="1"/>
  <c r="F89" i="1"/>
  <c r="F28" i="1"/>
  <c r="F64" i="1"/>
  <c r="F52" i="1"/>
  <c r="F54" i="1"/>
  <c r="F44" i="1"/>
  <c r="F71" i="1"/>
  <c r="F80" i="1"/>
  <c r="F70" i="1"/>
  <c r="F16" i="1"/>
  <c r="F84" i="1"/>
  <c r="F98" i="1"/>
  <c r="F13" i="1"/>
  <c r="F73" i="1"/>
  <c r="F53" i="1"/>
  <c r="F17" i="1"/>
  <c r="F30" i="1"/>
  <c r="F24" i="1"/>
  <c r="F99" i="1"/>
  <c r="F96" i="1"/>
  <c r="F94" i="1"/>
  <c r="F91" i="1"/>
  <c r="F15" i="1"/>
  <c r="F63" i="1"/>
  <c r="F62" i="1"/>
  <c r="F48" i="1"/>
  <c r="F46" i="1"/>
  <c r="F60" i="1"/>
  <c r="F95" i="1"/>
  <c r="F78" i="1"/>
  <c r="F90" i="1"/>
  <c r="F22" i="1"/>
  <c r="F45" i="1"/>
  <c r="F20" i="1"/>
  <c r="F19" i="1"/>
  <c r="F18" i="1"/>
  <c r="F87" i="1"/>
  <c r="F76" i="1"/>
  <c r="F75" i="1"/>
  <c r="F74" i="1"/>
  <c r="F12" i="1"/>
  <c r="F11" i="1"/>
  <c r="F9" i="1"/>
  <c r="F14" i="1"/>
  <c r="F8" i="1"/>
  <c r="F7" i="1"/>
  <c r="F67" i="1"/>
  <c r="F42" i="1"/>
  <c r="F37" i="1"/>
  <c r="F31" i="1"/>
  <c r="F36" i="1"/>
  <c r="F26" i="1"/>
  <c r="F25" i="1"/>
  <c r="F65" i="1"/>
  <c r="F51" i="1"/>
  <c r="F61" i="1"/>
  <c r="F58" i="1"/>
  <c r="F47" i="1"/>
  <c r="F79" i="1"/>
  <c r="F5" i="1"/>
  <c r="F56" i="1"/>
  <c r="F55" i="1"/>
  <c r="F85" i="1"/>
  <c r="F49" i="1"/>
  <c r="F82" i="1"/>
  <c r="F81" i="1"/>
</calcChain>
</file>

<file path=xl/sharedStrings.xml><?xml version="1.0" encoding="utf-8"?>
<sst xmlns="http://schemas.openxmlformats.org/spreadsheetml/2006/main" count="956" uniqueCount="249">
  <si>
    <t>coral_tag</t>
  </si>
  <si>
    <t>site_name</t>
  </si>
  <si>
    <t>bleaching status</t>
  </si>
  <si>
    <t>mortality_percentage</t>
  </si>
  <si>
    <t>Before</t>
  </si>
  <si>
    <t>group</t>
  </si>
  <si>
    <t>Partial mortality</t>
  </si>
  <si>
    <t>Bleaching</t>
  </si>
  <si>
    <t>Sites 37 AND 40  not included</t>
  </si>
  <si>
    <t>C15-C15ct-C15ch-C15cp</t>
  </si>
  <si>
    <t>C15-C15ct</t>
  </si>
  <si>
    <t>NA</t>
  </si>
  <si>
    <t>0 = less than 10%</t>
  </si>
  <si>
    <t>1 = less than 25%</t>
  </si>
  <si>
    <t>&lt;10</t>
  </si>
  <si>
    <t>2 = less than 50%</t>
  </si>
  <si>
    <t>10-50</t>
  </si>
  <si>
    <t>C15-C15ct-C15ch-C15cp-C15cq</t>
  </si>
  <si>
    <t>3 = less than 75%</t>
  </si>
  <si>
    <t>50-75</t>
  </si>
  <si>
    <t>4 = more than 75%</t>
  </si>
  <si>
    <t>75-100</t>
  </si>
  <si>
    <t>5 = 100% mortality</t>
  </si>
  <si>
    <t>DEAD</t>
  </si>
  <si>
    <t>387b</t>
  </si>
  <si>
    <t>122b</t>
  </si>
  <si>
    <t>C15-C15ct-C15cy-C15cz-C15ch</t>
  </si>
  <si>
    <t>445_683</t>
  </si>
  <si>
    <t>C15/C15cs-C15cr-C15bb-C15eb-C15ec</t>
  </si>
  <si>
    <t>C15/C15cs</t>
  </si>
  <si>
    <t>188_971</t>
  </si>
  <si>
    <t>C15/C15cs-C15da-C15cr</t>
  </si>
  <si>
    <t>C15cu-C15cv-C15-C15cw-C15co-C15cx</t>
  </si>
  <si>
    <t>C15cu</t>
  </si>
  <si>
    <t>361b</t>
  </si>
  <si>
    <t>70_884</t>
  </si>
  <si>
    <t>12_635</t>
  </si>
  <si>
    <t>451_871</t>
  </si>
  <si>
    <t>C15cu/C15-C15cv-C15co-C15cw</t>
  </si>
  <si>
    <t>580b</t>
  </si>
  <si>
    <t>C15m/C15db-C15</t>
  </si>
  <si>
    <t>C15m</t>
  </si>
  <si>
    <t>C15-C15ar-C116f-C15ea-71068</t>
  </si>
  <si>
    <t>C15-C15cn</t>
  </si>
  <si>
    <t>C15/C15ch</t>
  </si>
  <si>
    <t>87c</t>
  </si>
  <si>
    <t>816b</t>
  </si>
  <si>
    <t>C15</t>
  </si>
  <si>
    <t>bleaching_bin</t>
  </si>
  <si>
    <t>Starting_symbiont</t>
  </si>
  <si>
    <t>Bleaching notes</t>
  </si>
  <si>
    <t>620_1229</t>
  </si>
  <si>
    <t>669_1074</t>
  </si>
  <si>
    <t>818_1350</t>
  </si>
  <si>
    <t>374_891_1294</t>
  </si>
  <si>
    <t>C15/C15ct</t>
  </si>
  <si>
    <t>314b</t>
  </si>
  <si>
    <t>407b</t>
  </si>
  <si>
    <t>420b</t>
  </si>
  <si>
    <t>682_1083</t>
  </si>
  <si>
    <t>834_947_1437</t>
  </si>
  <si>
    <t>8b_934</t>
  </si>
  <si>
    <t>87b</t>
  </si>
  <si>
    <t>794_946</t>
  </si>
  <si>
    <t>Had some partial mortality already</t>
  </si>
  <si>
    <t>Largely very pale</t>
  </si>
  <si>
    <t>677_1151</t>
  </si>
  <si>
    <t>C15-C15m-C15ds</t>
  </si>
  <si>
    <t>Had already experienced severe mortality</t>
  </si>
  <si>
    <t>746_1058</t>
  </si>
  <si>
    <t>C15-C116f-C15dz-C15cq-C15dl</t>
  </si>
  <si>
    <t>Lineage</t>
  </si>
  <si>
    <t>Red</t>
  </si>
  <si>
    <t>Blue</t>
  </si>
  <si>
    <t>Pale</t>
  </si>
  <si>
    <t>Unknown</t>
  </si>
  <si>
    <t>22/110 colonies sampled in 2016a were not bleached</t>
  </si>
  <si>
    <t>842_1090</t>
  </si>
  <si>
    <t>905_1308</t>
  </si>
  <si>
    <t>200_972_1336</t>
  </si>
  <si>
    <t>578_1073</t>
  </si>
  <si>
    <t>585_1262</t>
  </si>
  <si>
    <t>978_1358</t>
  </si>
  <si>
    <t>314c_1088_1263</t>
  </si>
  <si>
    <t>1_1425</t>
  </si>
  <si>
    <t>bleach2</t>
  </si>
  <si>
    <t>Bleaching 2</t>
  </si>
  <si>
    <t>&gt;50</t>
  </si>
  <si>
    <t>Dead</t>
  </si>
  <si>
    <t>0-10</t>
  </si>
  <si>
    <t>Unbleached</t>
  </si>
  <si>
    <t>Minor</t>
  </si>
  <si>
    <t>Severe</t>
  </si>
  <si>
    <t>183_1114_1340</t>
  </si>
  <si>
    <t>354_1439</t>
  </si>
  <si>
    <t>416_1104</t>
  </si>
  <si>
    <t>bleaching2</t>
  </si>
  <si>
    <t>bleaching_status</t>
  </si>
  <si>
    <t>441b_1304</t>
  </si>
  <si>
    <t>C15m/C15db-C15-C15ae-C15bk</t>
  </si>
  <si>
    <t>C15/C15ev</t>
  </si>
  <si>
    <t>C15-C15ar-C15ea</t>
  </si>
  <si>
    <t>C15-C116f-C15dz</t>
  </si>
  <si>
    <t>C15-C15cy-C15ct-C15cz</t>
  </si>
  <si>
    <t>2016a_sequences</t>
  </si>
  <si>
    <t>C15-C15ct-C15cy-C15ch</t>
  </si>
  <si>
    <t>C15-C15cy-C15ct-C15on</t>
  </si>
  <si>
    <t>C3-C1bp-C3dg-C3df-C3dh</t>
  </si>
  <si>
    <t>C15-C116f-C15dz-C15cq</t>
  </si>
  <si>
    <t>C15-C15ct-C15ch-C15cp-C15hj</t>
  </si>
  <si>
    <t>High uncertainty in mortality</t>
  </si>
  <si>
    <t>Hard to tell mortality</t>
  </si>
  <si>
    <t>C15/C15cs-C15cr-C15bb-C15eb</t>
  </si>
  <si>
    <t>C15/C116f</t>
  </si>
  <si>
    <t>C15/C15cs-C15cr-C15bb</t>
  </si>
  <si>
    <t>C15-C15ct-C15ch-C15hj</t>
  </si>
  <si>
    <t>C15cs-C15-C15da-C15hi-C15cr</t>
  </si>
  <si>
    <t>C1-C1c-C1al</t>
  </si>
  <si>
    <t>C1/C3-C1c-C1b-C42.2-C1bh-C1br</t>
  </si>
  <si>
    <t>Mixed C3/C15</t>
  </si>
  <si>
    <t>C15cu-C15cv-C15-C15co-C15cp</t>
  </si>
  <si>
    <t>C15/C15cn-C15cq-C15dz-C15fz</t>
  </si>
  <si>
    <t>unbleached</t>
  </si>
  <si>
    <t>pale</t>
  </si>
  <si>
    <t>0-20% surface bleaching</t>
  </si>
  <si>
    <t>20-50% bleaching</t>
  </si>
  <si>
    <t>50-80%</t>
  </si>
  <si>
    <t>100% bleaching</t>
  </si>
  <si>
    <t>*this is a very pale colony, so pale it could be bleaching?</t>
  </si>
  <si>
    <t>pale with small amount of bleaching</t>
  </si>
  <si>
    <t>*very pale but not quite bleached</t>
  </si>
  <si>
    <t>Some partial mortality already</t>
  </si>
  <si>
    <t>Very good example of totally unbleached, deep colour</t>
  </si>
  <si>
    <t>McClenahan</t>
  </si>
  <si>
    <t>&gt;90% mortality</t>
  </si>
  <si>
    <t>578b</t>
  </si>
  <si>
    <t>*assumed from partial mortality</t>
  </si>
  <si>
    <t xml:space="preserve">Pale spots </t>
  </si>
  <si>
    <t>Bleached spots</t>
  </si>
  <si>
    <t>Bleached and/or pale spots</t>
  </si>
  <si>
    <t>No bleaching</t>
  </si>
  <si>
    <t>Pale parts, especially in the center</t>
  </si>
  <si>
    <t>Considered pale after comparison to 2015b photo</t>
  </si>
  <si>
    <t>Small bleached spot</t>
  </si>
  <si>
    <t>A couple small, paling patches</t>
  </si>
  <si>
    <t>Small white spots on one side</t>
  </si>
  <si>
    <t>Some paling</t>
  </si>
  <si>
    <t>About 40% of colony properly bleached</t>
  </si>
  <si>
    <t>Weird paling and sediment cover</t>
  </si>
  <si>
    <t>Paling</t>
  </si>
  <si>
    <t>Small white spots</t>
  </si>
  <si>
    <t>McClanahan scheme</t>
  </si>
  <si>
    <t>Small pale patches</t>
  </si>
  <si>
    <t>Pale patches</t>
  </si>
  <si>
    <t>Many patches of bleaching</t>
  </si>
  <si>
    <t>No bleaching but several scars from corallivory?</t>
  </si>
  <si>
    <t>Several patches of bleaching</t>
  </si>
  <si>
    <t>Patches of paling</t>
  </si>
  <si>
    <t>Some small patches of paling</t>
  </si>
  <si>
    <t>Some small amounts of paling</t>
  </si>
  <si>
    <t>Small amounts of paling</t>
  </si>
  <si>
    <t>Small speckles of paling</t>
  </si>
  <si>
    <t>Speckles of paling</t>
  </si>
  <si>
    <t xml:space="preserve"> Severe mortality already but the remaining tissue is only ~20% bleached. Dead tissue assumed bleached</t>
  </si>
  <si>
    <t>Bleached patch</t>
  </si>
  <si>
    <t>Some bleaching</t>
  </si>
  <si>
    <t>Small amount of bleaching</t>
  </si>
  <si>
    <t>Some paling/discoloration</t>
  </si>
  <si>
    <t>Some paling speckles</t>
  </si>
  <si>
    <t>Bleached speckles</t>
  </si>
  <si>
    <t>*Severe mortality. Dead tissue assumed bleached</t>
  </si>
  <si>
    <t>Paling speckles</t>
  </si>
  <si>
    <t>Small patches of bleaching</t>
  </si>
  <si>
    <t>Small paling patches</t>
  </si>
  <si>
    <t>Small patch of bleaching</t>
  </si>
  <si>
    <t>No bleaching - very healthy looking colony</t>
  </si>
  <si>
    <t>*some paling</t>
  </si>
  <si>
    <t>Some small speckled pale spots</t>
  </si>
  <si>
    <t>Some paling patches</t>
  </si>
  <si>
    <t>Discoloration</t>
  </si>
  <si>
    <t>Some spots of paling</t>
  </si>
  <si>
    <t>Substantial bleaching</t>
  </si>
  <si>
    <t>Paling/discoloration</t>
  </si>
  <si>
    <t>No bleaching; white spots but appear to be physical damage</t>
  </si>
  <si>
    <t>Small amount of partial mortality; assumed to be bleaching</t>
  </si>
  <si>
    <t>100%; High uncertainty in mortality</t>
  </si>
  <si>
    <t>Small amount of paling</t>
  </si>
  <si>
    <t>Discoloration and extensive partial mortality</t>
  </si>
  <si>
    <t xml:space="preserve">Partial mortality assumed to be bleaching; less than 20% </t>
  </si>
  <si>
    <t>Patches of bleaching/mortality</t>
  </si>
  <si>
    <t>Bleaching on &lt;50% of colony</t>
  </si>
  <si>
    <t>Bleaching but &lt;20% of colony</t>
  </si>
  <si>
    <t>Partial mortality for ~40% of colony</t>
  </si>
  <si>
    <t>High partial mortality</t>
  </si>
  <si>
    <t>Partial mortality for 30-40% of colony</t>
  </si>
  <si>
    <t>Most of colony bleached</t>
  </si>
  <si>
    <t>&gt;20% bleached</t>
  </si>
  <si>
    <t>Mostly bleached</t>
  </si>
  <si>
    <t>Mostly bleached or dead</t>
  </si>
  <si>
    <t>Mostly bleached/dead</t>
  </si>
  <si>
    <t>60-70% bleached</t>
  </si>
  <si>
    <t>Mostly dead/bleached</t>
  </si>
  <si>
    <t>&lt;50% bleached</t>
  </si>
  <si>
    <t>&gt;50% bleaching</t>
  </si>
  <si>
    <t>*hard to tell mortality; best guess &lt;50% plus some bleaching</t>
  </si>
  <si>
    <t>&lt;50% mortality/bleaching</t>
  </si>
  <si>
    <t>&lt;50% mortality/bleaching but very pale</t>
  </si>
  <si>
    <t>&gt;95% bleached but not 100%</t>
  </si>
  <si>
    <t xml:space="preserve">Mostly </t>
  </si>
  <si>
    <t>Mostly bleached/discolored/dead</t>
  </si>
  <si>
    <t>*very discoloured but not apparent bleaching/mortality</t>
  </si>
  <si>
    <t>~90% bleached</t>
  </si>
  <si>
    <t>Small patches of paling</t>
  </si>
  <si>
    <t>Bleaching_KT_adj</t>
  </si>
  <si>
    <t>Bleaching_McClanahan5</t>
  </si>
  <si>
    <t>Bleaching_KT_adj_notes</t>
  </si>
  <si>
    <t>Less than 50% pale should be a 1</t>
  </si>
  <si>
    <t>Agree</t>
  </si>
  <si>
    <t>This colony has experienced 50% partial mortality and the remaining tissue is definitely more than 50% pale/bleached</t>
  </si>
  <si>
    <t>Some paling for sure</t>
  </si>
  <si>
    <t>This colony is mostly dead and remaining tissue is pale/bleached</t>
  </si>
  <si>
    <t>This colony has clearly experienced substantial mortality and remains pale</t>
  </si>
  <si>
    <t>Most of the colony is bleached and dead</t>
  </si>
  <si>
    <t>Partial mortality between 2015c and 2016a for a couple large patches on the coral</t>
  </si>
  <si>
    <t>I might even call this a zero… The tiny, tiny spots don't seem like "bleaching"</t>
  </si>
  <si>
    <t>This is clearly a 1 by stated standards. Colony is pale not bleached and less than 50% of colony</t>
  </si>
  <si>
    <t>After accounting for partial mortality, this is a 2</t>
  </si>
  <si>
    <t>This should be a 1 and 578b is a 3</t>
  </si>
  <si>
    <t>Colony is about 30-40% bleached or dead</t>
  </si>
  <si>
    <t>After accounting for partial mortality, this is a 2 or  3. Plus much of remaining colony is pale/discolored</t>
  </si>
  <si>
    <t>Should be 2 , patches bigger than 5cm dead or bleached</t>
  </si>
  <si>
    <t>Agree. This should definitely be a 2. The colony is severely bleached or dead</t>
  </si>
  <si>
    <t>This is at least a 2 if not a 3 after accounting for pale-ness and partial mortality</t>
  </si>
  <si>
    <t>Agree this is a 2 technically</t>
  </si>
  <si>
    <t xml:space="preserve">Agree. </t>
  </si>
  <si>
    <t>After accounting for partial mortality and paleness this is a 3</t>
  </si>
  <si>
    <t>Definitely fits a 2 after accounting for partial mortality</t>
  </si>
  <si>
    <t>After accounting for partial mortality</t>
  </si>
  <si>
    <t>This should be 3 because whole colony is pale</t>
  </si>
  <si>
    <t>Technically 2 but could/should be 3</t>
  </si>
  <si>
    <t>This should be a 2 after accounting for partial mortality</t>
  </si>
  <si>
    <t>I think this is a 2 by the criteria</t>
  </si>
  <si>
    <t>This seems like a clear 3…</t>
  </si>
  <si>
    <t>This is definitely a 2 by the criteria (less than 80% bleached)</t>
  </si>
  <si>
    <t>This is a 3 after accounting for partial mortality</t>
  </si>
  <si>
    <t>Agreed but this is really pushing the bounds of the category</t>
  </si>
  <si>
    <t>This should be a 3</t>
  </si>
  <si>
    <t>Agreed</t>
  </si>
  <si>
    <t>After accounting for 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</si>
</sst>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 vertical="top"/>
    </xf>
    <xf numFmtId="0" fontId="1" fillId="0" borderId="0" xfId="0" applyFont="1" applyFill="1"/>
    <xf numFmtId="9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F560D-4E33-9149-BE11-637CDF314F83}">
  <dimension ref="A1:S99"/>
  <sheetViews>
    <sheetView tabSelected="1" zoomScale="55" zoomScaleNormal="55" workbookViewId="0">
      <selection activeCell="J8" sqref="J8"/>
    </sheetView>
  </sheetViews>
  <sheetFormatPr defaultColWidth="10.6640625" defaultRowHeight="15.5" x14ac:dyDescent="0.35"/>
  <cols>
    <col min="1" max="3" width="10.6640625" style="2"/>
    <col min="4" max="5" width="14.83203125" style="2" customWidth="1"/>
    <col min="6" max="9" width="10.6640625" style="2"/>
    <col min="10" max="10" width="35.4140625" style="2" bestFit="1" customWidth="1"/>
    <col min="11" max="11" width="35.4140625" style="2" customWidth="1"/>
    <col min="12" max="16384" width="10.6640625" style="2"/>
  </cols>
  <sheetData>
    <row r="1" spans="1:15" x14ac:dyDescent="0.35">
      <c r="A1" s="2" t="s">
        <v>0</v>
      </c>
      <c r="B1" s="2" t="s">
        <v>71</v>
      </c>
      <c r="C1" s="2" t="s">
        <v>1</v>
      </c>
      <c r="D1" s="2" t="s">
        <v>97</v>
      </c>
      <c r="E1" s="2" t="s">
        <v>96</v>
      </c>
      <c r="F1" s="2" t="s">
        <v>48</v>
      </c>
      <c r="G1" s="2" t="s">
        <v>49</v>
      </c>
      <c r="H1" s="2" t="s">
        <v>5</v>
      </c>
      <c r="I1" s="2" t="s">
        <v>213</v>
      </c>
      <c r="J1" s="2" t="s">
        <v>50</v>
      </c>
      <c r="K1" s="2" t="s">
        <v>214</v>
      </c>
      <c r="N1" s="2" t="s">
        <v>151</v>
      </c>
    </row>
    <row r="2" spans="1:15" x14ac:dyDescent="0.35">
      <c r="A2" s="2">
        <v>172</v>
      </c>
      <c r="B2" s="3" t="s">
        <v>74</v>
      </c>
      <c r="C2" s="2">
        <v>3</v>
      </c>
      <c r="D2" s="2">
        <v>2</v>
      </c>
      <c r="E2" s="2">
        <v>1</v>
      </c>
      <c r="F2" s="2">
        <f>IF(D2&gt;1,1,0)</f>
        <v>1</v>
      </c>
      <c r="G2" s="2" t="s">
        <v>32</v>
      </c>
      <c r="H2" s="2" t="s">
        <v>33</v>
      </c>
      <c r="I2" s="2">
        <v>1</v>
      </c>
      <c r="K2" s="2">
        <v>2</v>
      </c>
      <c r="L2" s="2" t="s">
        <v>137</v>
      </c>
      <c r="N2" s="2">
        <v>1</v>
      </c>
      <c r="O2" s="2" t="s">
        <v>122</v>
      </c>
    </row>
    <row r="3" spans="1:15" x14ac:dyDescent="0.35">
      <c r="A3" s="2">
        <v>230</v>
      </c>
      <c r="B3" s="1" t="s">
        <v>74</v>
      </c>
      <c r="C3" s="2">
        <v>3</v>
      </c>
      <c r="D3" s="2">
        <v>1</v>
      </c>
      <c r="E3" s="2">
        <v>0</v>
      </c>
      <c r="F3" s="2">
        <f t="shared" ref="F3:F29" si="0">IF(D3&gt;1,1,0)</f>
        <v>0</v>
      </c>
      <c r="G3" s="2" t="s">
        <v>32</v>
      </c>
      <c r="H3" s="2" t="s">
        <v>33</v>
      </c>
      <c r="I3" s="2">
        <v>1</v>
      </c>
      <c r="K3" s="2">
        <v>3</v>
      </c>
      <c r="L3" s="2" t="s">
        <v>138</v>
      </c>
      <c r="N3" s="2">
        <v>2</v>
      </c>
      <c r="O3" s="2" t="s">
        <v>123</v>
      </c>
    </row>
    <row r="4" spans="1:15" x14ac:dyDescent="0.35">
      <c r="A4" s="2">
        <v>236</v>
      </c>
      <c r="B4" s="1" t="s">
        <v>75</v>
      </c>
      <c r="C4" s="2">
        <v>3</v>
      </c>
      <c r="D4" s="2">
        <v>1</v>
      </c>
      <c r="E4" s="2">
        <v>0</v>
      </c>
      <c r="F4" s="2">
        <f t="shared" si="0"/>
        <v>0</v>
      </c>
      <c r="G4" s="2" t="s">
        <v>32</v>
      </c>
      <c r="H4" s="2" t="s">
        <v>33</v>
      </c>
      <c r="I4" s="2">
        <v>1</v>
      </c>
      <c r="K4" s="2">
        <v>3</v>
      </c>
      <c r="L4" s="2" t="s">
        <v>139</v>
      </c>
      <c r="N4" s="2">
        <v>3</v>
      </c>
      <c r="O4" s="2" t="s">
        <v>124</v>
      </c>
    </row>
    <row r="5" spans="1:15" x14ac:dyDescent="0.35">
      <c r="A5" s="1" t="s">
        <v>93</v>
      </c>
      <c r="B5" s="3" t="s">
        <v>72</v>
      </c>
      <c r="C5" s="2">
        <v>3</v>
      </c>
      <c r="D5" s="2">
        <v>0</v>
      </c>
      <c r="E5" s="2">
        <v>0</v>
      </c>
      <c r="F5" s="2">
        <f t="shared" si="0"/>
        <v>0</v>
      </c>
      <c r="G5" s="2" t="s">
        <v>17</v>
      </c>
      <c r="H5" s="4" t="s">
        <v>10</v>
      </c>
      <c r="I5" s="4">
        <v>1</v>
      </c>
      <c r="K5" s="2">
        <v>2</v>
      </c>
      <c r="L5" s="2" t="s">
        <v>140</v>
      </c>
      <c r="N5" s="2">
        <v>4</v>
      </c>
      <c r="O5" s="2" t="s">
        <v>125</v>
      </c>
    </row>
    <row r="6" spans="1:15" x14ac:dyDescent="0.35">
      <c r="A6" s="2">
        <v>790</v>
      </c>
      <c r="B6" s="1" t="s">
        <v>74</v>
      </c>
      <c r="C6" s="2">
        <v>5</v>
      </c>
      <c r="D6" s="2">
        <v>1</v>
      </c>
      <c r="E6" s="2">
        <v>0</v>
      </c>
      <c r="F6" s="2">
        <f t="shared" si="0"/>
        <v>0</v>
      </c>
      <c r="G6" s="2" t="s">
        <v>32</v>
      </c>
      <c r="H6" s="2" t="s">
        <v>33</v>
      </c>
      <c r="I6" s="2">
        <v>1</v>
      </c>
      <c r="K6" s="2">
        <v>2</v>
      </c>
      <c r="L6" s="2" t="s">
        <v>137</v>
      </c>
      <c r="N6" s="2">
        <v>5</v>
      </c>
      <c r="O6" s="2" t="s">
        <v>126</v>
      </c>
    </row>
    <row r="7" spans="1:15" x14ac:dyDescent="0.35">
      <c r="A7" s="2">
        <v>812</v>
      </c>
      <c r="B7" s="1" t="s">
        <v>72</v>
      </c>
      <c r="C7" s="2">
        <v>5</v>
      </c>
      <c r="D7" s="2">
        <v>0</v>
      </c>
      <c r="E7" s="2">
        <v>0</v>
      </c>
      <c r="F7" s="2">
        <f t="shared" si="0"/>
        <v>0</v>
      </c>
      <c r="G7" s="2" t="s">
        <v>17</v>
      </c>
      <c r="H7" s="4" t="s">
        <v>10</v>
      </c>
      <c r="I7" s="4">
        <v>0</v>
      </c>
      <c r="K7" s="2">
        <v>1</v>
      </c>
      <c r="L7" s="2" t="s">
        <v>140</v>
      </c>
      <c r="N7" s="2">
        <v>6</v>
      </c>
      <c r="O7" s="2" t="s">
        <v>127</v>
      </c>
    </row>
    <row r="8" spans="1:15" x14ac:dyDescent="0.35">
      <c r="A8" s="2">
        <v>816</v>
      </c>
      <c r="B8" s="1" t="s">
        <v>72</v>
      </c>
      <c r="C8" s="2">
        <v>5</v>
      </c>
      <c r="D8" s="2">
        <v>0</v>
      </c>
      <c r="E8" s="2">
        <v>0</v>
      </c>
      <c r="F8" s="2">
        <f t="shared" si="0"/>
        <v>0</v>
      </c>
      <c r="G8" s="2" t="s">
        <v>17</v>
      </c>
      <c r="H8" s="4" t="s">
        <v>10</v>
      </c>
      <c r="I8" s="4">
        <v>0</v>
      </c>
      <c r="K8" s="2">
        <v>1</v>
      </c>
      <c r="L8" s="2" t="s">
        <v>140</v>
      </c>
    </row>
    <row r="9" spans="1:15" x14ac:dyDescent="0.35">
      <c r="A9" s="2">
        <v>821</v>
      </c>
      <c r="B9" s="1" t="s">
        <v>72</v>
      </c>
      <c r="C9" s="2">
        <v>5</v>
      </c>
      <c r="D9" s="2">
        <v>0</v>
      </c>
      <c r="E9" s="2">
        <v>0</v>
      </c>
      <c r="F9" s="2">
        <f t="shared" si="0"/>
        <v>0</v>
      </c>
      <c r="G9" s="2" t="s">
        <v>17</v>
      </c>
      <c r="H9" s="4" t="s">
        <v>10</v>
      </c>
      <c r="I9" s="4">
        <v>1</v>
      </c>
      <c r="K9" s="2">
        <v>2</v>
      </c>
      <c r="L9" s="2" t="s">
        <v>140</v>
      </c>
    </row>
    <row r="10" spans="1:15" x14ac:dyDescent="0.35">
      <c r="A10" s="2">
        <v>827</v>
      </c>
      <c r="B10" s="1" t="s">
        <v>74</v>
      </c>
      <c r="C10" s="2">
        <v>5</v>
      </c>
      <c r="D10" s="2">
        <v>1</v>
      </c>
      <c r="E10" s="2">
        <v>0</v>
      </c>
      <c r="F10" s="2">
        <f t="shared" si="0"/>
        <v>0</v>
      </c>
      <c r="G10" s="2" t="s">
        <v>32</v>
      </c>
      <c r="H10" s="2" t="s">
        <v>33</v>
      </c>
      <c r="I10" s="4">
        <v>1</v>
      </c>
      <c r="K10" s="2">
        <v>2</v>
      </c>
      <c r="L10" s="2" t="s">
        <v>141</v>
      </c>
    </row>
    <row r="11" spans="1:15" x14ac:dyDescent="0.35">
      <c r="A11" s="2">
        <v>831</v>
      </c>
      <c r="B11" s="1" t="s">
        <v>72</v>
      </c>
      <c r="C11" s="2">
        <v>5</v>
      </c>
      <c r="D11" s="2">
        <v>0</v>
      </c>
      <c r="E11" s="2">
        <v>0</v>
      </c>
      <c r="F11" s="2">
        <f t="shared" si="0"/>
        <v>0</v>
      </c>
      <c r="G11" s="2" t="s">
        <v>26</v>
      </c>
      <c r="H11" s="4" t="s">
        <v>10</v>
      </c>
      <c r="I11" s="4">
        <v>0</v>
      </c>
      <c r="K11" s="2">
        <v>1</v>
      </c>
      <c r="L11" s="2" t="s">
        <v>140</v>
      </c>
    </row>
    <row r="12" spans="1:15" x14ac:dyDescent="0.35">
      <c r="A12" s="2">
        <v>839</v>
      </c>
      <c r="B12" s="1" t="s">
        <v>73</v>
      </c>
      <c r="C12" s="2">
        <v>5</v>
      </c>
      <c r="D12" s="2">
        <v>0</v>
      </c>
      <c r="E12" s="2">
        <v>0</v>
      </c>
      <c r="F12" s="2">
        <f t="shared" si="0"/>
        <v>0</v>
      </c>
      <c r="G12" s="2" t="s">
        <v>17</v>
      </c>
      <c r="H12" s="4" t="s">
        <v>10</v>
      </c>
      <c r="I12" s="4">
        <v>0</v>
      </c>
      <c r="K12" s="2">
        <v>1</v>
      </c>
      <c r="L12" s="2" t="s">
        <v>140</v>
      </c>
    </row>
    <row r="13" spans="1:15" x14ac:dyDescent="0.35">
      <c r="A13" s="2" t="s">
        <v>63</v>
      </c>
      <c r="B13" s="3" t="s">
        <v>73</v>
      </c>
      <c r="C13" s="2">
        <v>5</v>
      </c>
      <c r="D13" s="2">
        <v>0</v>
      </c>
      <c r="E13" s="2">
        <v>0</v>
      </c>
      <c r="F13" s="2">
        <f t="shared" si="0"/>
        <v>0</v>
      </c>
      <c r="G13" s="2" t="s">
        <v>31</v>
      </c>
      <c r="H13" s="2" t="s">
        <v>29</v>
      </c>
      <c r="I13" s="4">
        <v>1</v>
      </c>
      <c r="K13" s="2">
        <v>2</v>
      </c>
      <c r="L13" s="2" t="s">
        <v>142</v>
      </c>
    </row>
    <row r="14" spans="1:15" x14ac:dyDescent="0.35">
      <c r="A14" s="2" t="s">
        <v>53</v>
      </c>
      <c r="B14" s="3" t="s">
        <v>72</v>
      </c>
      <c r="C14" s="2">
        <v>5</v>
      </c>
      <c r="D14" s="2">
        <v>0</v>
      </c>
      <c r="E14" s="2">
        <v>0</v>
      </c>
      <c r="F14" s="2">
        <f t="shared" si="0"/>
        <v>0</v>
      </c>
      <c r="G14" s="2" t="s">
        <v>9</v>
      </c>
      <c r="H14" s="2" t="s">
        <v>10</v>
      </c>
      <c r="I14" s="4">
        <v>1</v>
      </c>
      <c r="K14" s="2">
        <v>3</v>
      </c>
      <c r="L14" s="2" t="s">
        <v>143</v>
      </c>
    </row>
    <row r="15" spans="1:15" x14ac:dyDescent="0.35">
      <c r="A15" s="2" t="s">
        <v>60</v>
      </c>
      <c r="B15" s="3" t="s">
        <v>72</v>
      </c>
      <c r="C15" s="2">
        <v>5</v>
      </c>
      <c r="D15" s="2">
        <v>0</v>
      </c>
      <c r="E15" s="2">
        <v>0</v>
      </c>
      <c r="F15" s="2">
        <f t="shared" si="0"/>
        <v>0</v>
      </c>
      <c r="G15" s="2" t="s">
        <v>17</v>
      </c>
      <c r="H15" s="2" t="s">
        <v>10</v>
      </c>
      <c r="I15" s="4">
        <v>0</v>
      </c>
      <c r="K15" s="2">
        <v>2</v>
      </c>
      <c r="L15" s="2" t="s">
        <v>144</v>
      </c>
    </row>
    <row r="16" spans="1:15" x14ac:dyDescent="0.35">
      <c r="A16" s="2">
        <v>241</v>
      </c>
      <c r="B16" s="3" t="s">
        <v>74</v>
      </c>
      <c r="C16" s="2">
        <v>8</v>
      </c>
      <c r="D16" s="2">
        <v>1</v>
      </c>
      <c r="E16" s="2">
        <v>0</v>
      </c>
      <c r="F16" s="2">
        <f t="shared" si="0"/>
        <v>0</v>
      </c>
      <c r="G16" s="2" t="s">
        <v>32</v>
      </c>
      <c r="H16" s="2" t="s">
        <v>33</v>
      </c>
      <c r="I16" s="4">
        <v>1</v>
      </c>
      <c r="K16" s="2">
        <v>2</v>
      </c>
      <c r="L16" s="2" t="s">
        <v>146</v>
      </c>
    </row>
    <row r="17" spans="1:19" x14ac:dyDescent="0.35">
      <c r="A17" s="2">
        <v>717</v>
      </c>
      <c r="B17" s="1" t="s">
        <v>73</v>
      </c>
      <c r="C17" s="2">
        <v>8</v>
      </c>
      <c r="D17" s="2">
        <v>1</v>
      </c>
      <c r="E17" s="2">
        <v>0</v>
      </c>
      <c r="F17" s="2">
        <f t="shared" si="0"/>
        <v>0</v>
      </c>
      <c r="G17" s="2" t="s">
        <v>28</v>
      </c>
      <c r="H17" s="2" t="s">
        <v>29</v>
      </c>
      <c r="I17" s="4">
        <v>1</v>
      </c>
      <c r="K17" s="2">
        <v>3</v>
      </c>
      <c r="L17" s="2" t="s">
        <v>145</v>
      </c>
    </row>
    <row r="18" spans="1:19" x14ac:dyDescent="0.35">
      <c r="A18" s="2">
        <v>880</v>
      </c>
      <c r="B18" s="1" t="s">
        <v>72</v>
      </c>
      <c r="C18" s="2">
        <v>8</v>
      </c>
      <c r="D18" s="2">
        <v>3</v>
      </c>
      <c r="E18" s="2">
        <v>2</v>
      </c>
      <c r="F18" s="2">
        <f t="shared" si="0"/>
        <v>1</v>
      </c>
      <c r="G18" s="2" t="s">
        <v>17</v>
      </c>
      <c r="H18" s="4" t="s">
        <v>10</v>
      </c>
      <c r="I18" s="4">
        <v>2</v>
      </c>
      <c r="K18" s="2">
        <v>4</v>
      </c>
      <c r="L18" s="2" t="s">
        <v>147</v>
      </c>
    </row>
    <row r="19" spans="1:19" x14ac:dyDescent="0.35">
      <c r="A19" s="2">
        <v>883</v>
      </c>
      <c r="B19" s="1" t="s">
        <v>72</v>
      </c>
      <c r="C19" s="2">
        <v>8</v>
      </c>
      <c r="D19" s="2">
        <v>1</v>
      </c>
      <c r="E19" s="2">
        <v>0</v>
      </c>
      <c r="F19" s="2">
        <f t="shared" si="0"/>
        <v>0</v>
      </c>
      <c r="G19" s="2" t="s">
        <v>17</v>
      </c>
      <c r="H19" s="4" t="s">
        <v>10</v>
      </c>
      <c r="I19" s="4">
        <v>1</v>
      </c>
      <c r="K19" s="2">
        <v>2</v>
      </c>
      <c r="L19" s="2" t="s">
        <v>146</v>
      </c>
    </row>
    <row r="20" spans="1:19" x14ac:dyDescent="0.35">
      <c r="A20" s="2">
        <v>886</v>
      </c>
      <c r="B20" s="1" t="s">
        <v>72</v>
      </c>
      <c r="C20" s="2">
        <v>8</v>
      </c>
      <c r="D20" s="2">
        <v>1</v>
      </c>
      <c r="E20" s="2">
        <v>0</v>
      </c>
      <c r="F20" s="2">
        <f t="shared" si="0"/>
        <v>0</v>
      </c>
      <c r="G20" s="2" t="s">
        <v>17</v>
      </c>
      <c r="H20" s="4" t="s">
        <v>10</v>
      </c>
      <c r="I20" s="4">
        <v>1</v>
      </c>
      <c r="K20" s="2">
        <v>2</v>
      </c>
      <c r="L20" s="2" t="s">
        <v>148</v>
      </c>
    </row>
    <row r="21" spans="1:19" x14ac:dyDescent="0.35">
      <c r="A21" s="2">
        <v>888</v>
      </c>
      <c r="B21" s="1" t="s">
        <v>74</v>
      </c>
      <c r="C21" s="2">
        <v>8</v>
      </c>
      <c r="D21" s="2">
        <v>1</v>
      </c>
      <c r="E21" s="2">
        <v>0</v>
      </c>
      <c r="F21" s="2">
        <f t="shared" si="0"/>
        <v>0</v>
      </c>
      <c r="G21" s="2" t="s">
        <v>32</v>
      </c>
      <c r="H21" s="2" t="s">
        <v>33</v>
      </c>
      <c r="I21" s="4">
        <v>2</v>
      </c>
      <c r="K21" s="2">
        <v>2</v>
      </c>
      <c r="L21" s="2" t="s">
        <v>149</v>
      </c>
    </row>
    <row r="22" spans="1:19" x14ac:dyDescent="0.35">
      <c r="A22" s="2">
        <v>1086</v>
      </c>
      <c r="B22" s="1" t="s">
        <v>72</v>
      </c>
      <c r="C22" s="2">
        <v>8</v>
      </c>
      <c r="D22" s="2">
        <v>0</v>
      </c>
      <c r="E22" s="2">
        <v>0</v>
      </c>
      <c r="F22" s="2">
        <f t="shared" si="0"/>
        <v>0</v>
      </c>
      <c r="G22" s="2" t="s">
        <v>17</v>
      </c>
      <c r="H22" s="4" t="s">
        <v>10</v>
      </c>
      <c r="I22" s="4">
        <v>1</v>
      </c>
      <c r="K22" s="2">
        <v>2</v>
      </c>
      <c r="L22" s="2" t="s">
        <v>140</v>
      </c>
    </row>
    <row r="23" spans="1:19" x14ac:dyDescent="0.35">
      <c r="A23" s="2" t="s">
        <v>35</v>
      </c>
      <c r="B23" s="3" t="s">
        <v>74</v>
      </c>
      <c r="C23" s="2">
        <v>8</v>
      </c>
      <c r="D23" s="2">
        <v>0</v>
      </c>
      <c r="E23" s="2">
        <v>0</v>
      </c>
      <c r="F23" s="2">
        <f t="shared" si="0"/>
        <v>0</v>
      </c>
      <c r="G23" s="2" t="s">
        <v>32</v>
      </c>
      <c r="H23" s="2" t="s">
        <v>33</v>
      </c>
      <c r="I23" s="4">
        <v>0</v>
      </c>
      <c r="K23" s="2">
        <v>1</v>
      </c>
      <c r="L23" s="2" t="s">
        <v>140</v>
      </c>
    </row>
    <row r="24" spans="1:19" x14ac:dyDescent="0.35">
      <c r="A24" s="2">
        <v>578</v>
      </c>
      <c r="B24" s="3" t="s">
        <v>73</v>
      </c>
      <c r="C24" s="2">
        <v>15</v>
      </c>
      <c r="D24" s="2">
        <v>1</v>
      </c>
      <c r="E24" s="2">
        <v>0</v>
      </c>
      <c r="F24" s="2">
        <f t="shared" si="0"/>
        <v>0</v>
      </c>
      <c r="G24" s="2" t="s">
        <v>28</v>
      </c>
      <c r="H24" s="2" t="s">
        <v>29</v>
      </c>
      <c r="I24" s="4">
        <v>0</v>
      </c>
      <c r="K24" s="2">
        <v>1</v>
      </c>
      <c r="L24" s="2" t="s">
        <v>140</v>
      </c>
    </row>
    <row r="25" spans="1:19" x14ac:dyDescent="0.35">
      <c r="A25" s="2">
        <v>591</v>
      </c>
      <c r="B25" s="1" t="s">
        <v>75</v>
      </c>
      <c r="C25" s="2">
        <v>15</v>
      </c>
      <c r="D25" s="2">
        <v>0</v>
      </c>
      <c r="E25" s="2">
        <v>0</v>
      </c>
      <c r="F25" s="2">
        <f t="shared" si="0"/>
        <v>0</v>
      </c>
      <c r="G25" s="2" t="s">
        <v>17</v>
      </c>
      <c r="H25" s="2" t="s">
        <v>10</v>
      </c>
      <c r="I25" s="2">
        <v>0</v>
      </c>
      <c r="K25" s="2">
        <v>1</v>
      </c>
      <c r="L25" s="2" t="s">
        <v>140</v>
      </c>
    </row>
    <row r="26" spans="1:19" x14ac:dyDescent="0.35">
      <c r="A26" s="2">
        <v>596</v>
      </c>
      <c r="B26" s="1" t="s">
        <v>72</v>
      </c>
      <c r="C26" s="2">
        <v>15</v>
      </c>
      <c r="D26" s="2">
        <v>0</v>
      </c>
      <c r="E26" s="2">
        <v>0</v>
      </c>
      <c r="F26" s="2">
        <f t="shared" si="0"/>
        <v>0</v>
      </c>
      <c r="G26" s="2" t="s">
        <v>17</v>
      </c>
      <c r="H26" s="2" t="s">
        <v>10</v>
      </c>
      <c r="I26" s="4">
        <v>1</v>
      </c>
      <c r="K26" s="2">
        <v>2</v>
      </c>
      <c r="L26" s="2" t="s">
        <v>212</v>
      </c>
    </row>
    <row r="27" spans="1:19" x14ac:dyDescent="0.35">
      <c r="A27" s="2">
        <v>601</v>
      </c>
      <c r="B27" s="1" t="s">
        <v>73</v>
      </c>
      <c r="C27" s="2">
        <v>15</v>
      </c>
      <c r="D27" s="2">
        <v>0</v>
      </c>
      <c r="E27" s="2">
        <v>0</v>
      </c>
      <c r="F27" s="2">
        <f t="shared" si="0"/>
        <v>0</v>
      </c>
      <c r="G27" s="2" t="s">
        <v>100</v>
      </c>
      <c r="H27" s="2" t="s">
        <v>11</v>
      </c>
      <c r="I27" s="2">
        <v>1</v>
      </c>
      <c r="K27" s="2">
        <v>3</v>
      </c>
      <c r="L27" s="2" t="s">
        <v>150</v>
      </c>
    </row>
    <row r="28" spans="1:19" x14ac:dyDescent="0.35">
      <c r="A28" s="2">
        <v>604</v>
      </c>
      <c r="B28" s="1" t="s">
        <v>74</v>
      </c>
      <c r="C28" s="2">
        <v>15</v>
      </c>
      <c r="D28" s="2">
        <v>0</v>
      </c>
      <c r="E28" s="2">
        <v>0</v>
      </c>
      <c r="F28" s="2">
        <f t="shared" si="0"/>
        <v>0</v>
      </c>
      <c r="G28" s="2" t="s">
        <v>38</v>
      </c>
      <c r="H28" s="2" t="s">
        <v>33</v>
      </c>
      <c r="I28" s="2">
        <v>1</v>
      </c>
      <c r="K28" s="2">
        <v>2</v>
      </c>
      <c r="L28" s="2" t="s">
        <v>140</v>
      </c>
    </row>
    <row r="29" spans="1:19" x14ac:dyDescent="0.35">
      <c r="A29" s="2">
        <v>608</v>
      </c>
      <c r="B29" s="1" t="s">
        <v>73</v>
      </c>
      <c r="C29" s="2">
        <v>15</v>
      </c>
      <c r="D29" s="2">
        <v>0</v>
      </c>
      <c r="E29" s="2">
        <v>0</v>
      </c>
      <c r="F29" s="2">
        <f t="shared" si="0"/>
        <v>0</v>
      </c>
      <c r="G29" s="2" t="s">
        <v>44</v>
      </c>
      <c r="H29" s="2" t="s">
        <v>11</v>
      </c>
      <c r="I29" s="2">
        <v>1</v>
      </c>
      <c r="K29" s="2">
        <v>2</v>
      </c>
      <c r="L29" s="2" t="s">
        <v>153</v>
      </c>
    </row>
    <row r="30" spans="1:19" x14ac:dyDescent="0.35">
      <c r="A30" s="2">
        <v>610</v>
      </c>
      <c r="B30" s="1" t="s">
        <v>75</v>
      </c>
      <c r="C30" s="2">
        <v>15</v>
      </c>
      <c r="D30" s="2">
        <v>0</v>
      </c>
      <c r="E30" s="2">
        <v>0</v>
      </c>
      <c r="F30" s="2">
        <f t="shared" ref="F30:F55" si="1">IF(D30&gt;1,1,0)</f>
        <v>0</v>
      </c>
      <c r="G30" s="2" t="s">
        <v>28</v>
      </c>
      <c r="H30" s="2" t="s">
        <v>29</v>
      </c>
      <c r="I30" s="2">
        <v>0</v>
      </c>
      <c r="K30" s="2">
        <v>1</v>
      </c>
      <c r="L30" s="2" t="s">
        <v>140</v>
      </c>
      <c r="S30" s="4"/>
    </row>
    <row r="31" spans="1:19" x14ac:dyDescent="0.35">
      <c r="A31" s="2">
        <v>624</v>
      </c>
      <c r="B31" s="1" t="s">
        <v>73</v>
      </c>
      <c r="C31" s="2">
        <v>15</v>
      </c>
      <c r="D31" s="2">
        <v>1</v>
      </c>
      <c r="E31" s="2">
        <v>0</v>
      </c>
      <c r="F31" s="2">
        <f t="shared" si="1"/>
        <v>0</v>
      </c>
      <c r="G31" s="2" t="s">
        <v>26</v>
      </c>
      <c r="H31" s="4" t="s">
        <v>10</v>
      </c>
      <c r="I31" s="4">
        <v>1</v>
      </c>
      <c r="K31" s="2">
        <v>2</v>
      </c>
      <c r="L31" s="2" t="s">
        <v>152</v>
      </c>
    </row>
    <row r="32" spans="1:19" x14ac:dyDescent="0.35">
      <c r="A32" s="2">
        <v>627</v>
      </c>
      <c r="B32" s="1" t="s">
        <v>73</v>
      </c>
      <c r="C32" s="2">
        <v>15</v>
      </c>
      <c r="D32" s="2">
        <v>0</v>
      </c>
      <c r="E32" s="2">
        <v>0</v>
      </c>
      <c r="F32" s="2">
        <f t="shared" si="1"/>
        <v>0</v>
      </c>
      <c r="G32" s="2" t="s">
        <v>40</v>
      </c>
      <c r="H32" s="2" t="s">
        <v>41</v>
      </c>
      <c r="I32" s="2">
        <v>0</v>
      </c>
      <c r="K32" s="2">
        <v>1</v>
      </c>
      <c r="L32" s="2" t="s">
        <v>140</v>
      </c>
    </row>
    <row r="33" spans="1:12" x14ac:dyDescent="0.35">
      <c r="A33" s="2">
        <v>650</v>
      </c>
      <c r="B33" s="1" t="s">
        <v>74</v>
      </c>
      <c r="C33" s="2">
        <v>19</v>
      </c>
      <c r="D33" s="2">
        <v>2</v>
      </c>
      <c r="E33" s="2">
        <v>1</v>
      </c>
      <c r="F33" s="2">
        <f t="shared" si="1"/>
        <v>1</v>
      </c>
      <c r="G33" s="2" t="s">
        <v>32</v>
      </c>
      <c r="H33" s="2" t="s">
        <v>33</v>
      </c>
      <c r="I33" s="2">
        <v>1</v>
      </c>
      <c r="K33" s="2">
        <v>3</v>
      </c>
      <c r="L33" s="2" t="s">
        <v>154</v>
      </c>
    </row>
    <row r="34" spans="1:12" x14ac:dyDescent="0.35">
      <c r="A34" s="2" t="s">
        <v>39</v>
      </c>
      <c r="B34" s="1" t="s">
        <v>73</v>
      </c>
      <c r="C34" s="2">
        <v>15</v>
      </c>
      <c r="D34" s="2">
        <v>1</v>
      </c>
      <c r="E34" s="2">
        <v>0</v>
      </c>
      <c r="F34" s="2">
        <f t="shared" si="1"/>
        <v>0</v>
      </c>
      <c r="G34" s="2" t="s">
        <v>99</v>
      </c>
      <c r="H34" s="2" t="s">
        <v>41</v>
      </c>
      <c r="I34" s="2">
        <v>0</v>
      </c>
      <c r="K34" s="2">
        <v>1</v>
      </c>
      <c r="L34" s="2" t="s">
        <v>140</v>
      </c>
    </row>
    <row r="35" spans="1:12" x14ac:dyDescent="0.35">
      <c r="A35" s="1" t="s">
        <v>81</v>
      </c>
      <c r="B35" s="1" t="s">
        <v>73</v>
      </c>
      <c r="C35" s="2">
        <v>15</v>
      </c>
      <c r="D35" s="2">
        <v>0</v>
      </c>
      <c r="E35" s="2">
        <v>0</v>
      </c>
      <c r="F35" s="2">
        <f t="shared" si="1"/>
        <v>0</v>
      </c>
      <c r="G35" s="2" t="s">
        <v>40</v>
      </c>
      <c r="H35" s="2" t="s">
        <v>41</v>
      </c>
      <c r="I35" s="2">
        <v>1</v>
      </c>
      <c r="K35" s="2">
        <v>2</v>
      </c>
      <c r="L35" s="2" t="s">
        <v>140</v>
      </c>
    </row>
    <row r="36" spans="1:12" x14ac:dyDescent="0.35">
      <c r="A36" s="2" t="s">
        <v>51</v>
      </c>
      <c r="B36" s="3" t="s">
        <v>73</v>
      </c>
      <c r="C36" s="2">
        <v>15</v>
      </c>
      <c r="D36" s="2">
        <v>0</v>
      </c>
      <c r="E36" s="2">
        <v>0</v>
      </c>
      <c r="F36" s="2">
        <f t="shared" si="1"/>
        <v>0</v>
      </c>
      <c r="G36" s="2" t="s">
        <v>17</v>
      </c>
      <c r="H36" s="4" t="s">
        <v>10</v>
      </c>
      <c r="I36" s="4">
        <v>1</v>
      </c>
      <c r="K36" s="2">
        <v>1</v>
      </c>
      <c r="L36" s="2" t="s">
        <v>155</v>
      </c>
    </row>
    <row r="37" spans="1:12" x14ac:dyDescent="0.35">
      <c r="A37" s="2">
        <v>659</v>
      </c>
      <c r="B37" s="1" t="s">
        <v>73</v>
      </c>
      <c r="C37" s="2">
        <v>19</v>
      </c>
      <c r="D37" s="2">
        <v>0</v>
      </c>
      <c r="E37" s="2">
        <v>0</v>
      </c>
      <c r="F37" s="2">
        <f t="shared" si="1"/>
        <v>0</v>
      </c>
      <c r="G37" s="2" t="s">
        <v>17</v>
      </c>
      <c r="H37" s="4" t="s">
        <v>10</v>
      </c>
      <c r="I37" s="4">
        <v>1</v>
      </c>
      <c r="K37" s="2">
        <v>3</v>
      </c>
      <c r="L37" s="2" t="s">
        <v>156</v>
      </c>
    </row>
    <row r="38" spans="1:12" x14ac:dyDescent="0.35">
      <c r="A38" s="2">
        <v>670</v>
      </c>
      <c r="B38" s="1" t="s">
        <v>74</v>
      </c>
      <c r="C38" s="2">
        <v>19</v>
      </c>
      <c r="D38" s="2">
        <v>1</v>
      </c>
      <c r="E38" s="2">
        <v>0</v>
      </c>
      <c r="F38" s="2">
        <f t="shared" si="1"/>
        <v>0</v>
      </c>
      <c r="G38" s="2" t="s">
        <v>32</v>
      </c>
      <c r="H38" s="2" t="s">
        <v>33</v>
      </c>
      <c r="I38" s="2">
        <v>1</v>
      </c>
      <c r="K38" s="2">
        <v>3</v>
      </c>
      <c r="L38" s="2" t="s">
        <v>156</v>
      </c>
    </row>
    <row r="39" spans="1:12" x14ac:dyDescent="0.35">
      <c r="A39" s="2">
        <v>862</v>
      </c>
      <c r="B39" s="1" t="s">
        <v>73</v>
      </c>
      <c r="C39" s="2">
        <v>19</v>
      </c>
      <c r="D39" s="2">
        <v>1</v>
      </c>
      <c r="E39" s="2">
        <v>0</v>
      </c>
      <c r="F39" s="2">
        <f t="shared" si="1"/>
        <v>0</v>
      </c>
      <c r="G39" s="2" t="s">
        <v>17</v>
      </c>
      <c r="H39" s="4" t="s">
        <v>10</v>
      </c>
      <c r="I39" s="4">
        <v>1</v>
      </c>
      <c r="K39" s="2">
        <v>2</v>
      </c>
      <c r="L39" s="2" t="s">
        <v>157</v>
      </c>
    </row>
    <row r="40" spans="1:12" x14ac:dyDescent="0.35">
      <c r="A40" s="2">
        <v>865</v>
      </c>
      <c r="B40" s="1" t="s">
        <v>75</v>
      </c>
      <c r="C40" s="2">
        <v>19</v>
      </c>
      <c r="D40" s="2">
        <v>1</v>
      </c>
      <c r="E40" s="2">
        <v>0</v>
      </c>
      <c r="F40" s="2">
        <f t="shared" si="1"/>
        <v>0</v>
      </c>
      <c r="G40" s="2" t="s">
        <v>32</v>
      </c>
      <c r="H40" s="2" t="s">
        <v>33</v>
      </c>
      <c r="I40" s="4">
        <v>1</v>
      </c>
      <c r="K40" s="2">
        <v>2</v>
      </c>
      <c r="L40" s="2" t="s">
        <v>146</v>
      </c>
    </row>
    <row r="41" spans="1:12" x14ac:dyDescent="0.35">
      <c r="A41" s="2">
        <v>867</v>
      </c>
      <c r="B41" s="1" t="s">
        <v>73</v>
      </c>
      <c r="C41" s="2">
        <v>19</v>
      </c>
      <c r="D41" s="2">
        <v>0</v>
      </c>
      <c r="E41" s="2">
        <v>0</v>
      </c>
      <c r="F41" s="2">
        <f t="shared" si="1"/>
        <v>0</v>
      </c>
      <c r="G41" s="2" t="s">
        <v>70</v>
      </c>
      <c r="H41" s="4" t="s">
        <v>11</v>
      </c>
      <c r="I41" s="4">
        <v>1</v>
      </c>
      <c r="K41" s="2">
        <v>2</v>
      </c>
      <c r="L41" s="2" t="s">
        <v>158</v>
      </c>
    </row>
    <row r="42" spans="1:12" x14ac:dyDescent="0.35">
      <c r="A42" s="2" t="s">
        <v>52</v>
      </c>
      <c r="B42" s="3" t="s">
        <v>73</v>
      </c>
      <c r="C42" s="2">
        <v>19</v>
      </c>
      <c r="D42" s="2">
        <v>1</v>
      </c>
      <c r="E42" s="2">
        <v>0</v>
      </c>
      <c r="F42" s="2">
        <f t="shared" si="1"/>
        <v>0</v>
      </c>
      <c r="G42" s="2" t="s">
        <v>17</v>
      </c>
      <c r="H42" s="2" t="s">
        <v>10</v>
      </c>
      <c r="I42" s="4">
        <v>2</v>
      </c>
      <c r="K42" s="2">
        <v>3</v>
      </c>
      <c r="L42" s="2" t="s">
        <v>140</v>
      </c>
    </row>
    <row r="43" spans="1:12" x14ac:dyDescent="0.35">
      <c r="A43" s="2" t="s">
        <v>66</v>
      </c>
      <c r="B43" s="3" t="s">
        <v>73</v>
      </c>
      <c r="C43" s="2">
        <v>19</v>
      </c>
      <c r="D43" s="2">
        <v>0</v>
      </c>
      <c r="E43" s="2">
        <v>0</v>
      </c>
      <c r="F43" s="2">
        <f t="shared" si="1"/>
        <v>0</v>
      </c>
      <c r="G43" s="2" t="s">
        <v>67</v>
      </c>
      <c r="H43" s="2" t="s">
        <v>41</v>
      </c>
      <c r="I43" s="4">
        <v>0</v>
      </c>
      <c r="K43" s="2">
        <v>1</v>
      </c>
      <c r="L43" s="2" t="s">
        <v>140</v>
      </c>
    </row>
    <row r="44" spans="1:12" x14ac:dyDescent="0.35">
      <c r="A44" s="2">
        <v>401</v>
      </c>
      <c r="B44" s="3" t="s">
        <v>74</v>
      </c>
      <c r="C44" s="2">
        <v>25</v>
      </c>
      <c r="D44" s="2">
        <v>0</v>
      </c>
      <c r="E44" s="2">
        <v>0</v>
      </c>
      <c r="F44" s="2">
        <f t="shared" si="1"/>
        <v>0</v>
      </c>
      <c r="G44" s="2" t="s">
        <v>32</v>
      </c>
      <c r="H44" s="2" t="s">
        <v>33</v>
      </c>
      <c r="I44" s="4">
        <v>1</v>
      </c>
      <c r="K44" s="2">
        <v>2</v>
      </c>
      <c r="L44" s="2" t="s">
        <v>159</v>
      </c>
    </row>
    <row r="45" spans="1:12" x14ac:dyDescent="0.35">
      <c r="A45" s="2" t="s">
        <v>54</v>
      </c>
      <c r="B45" s="1" t="s">
        <v>72</v>
      </c>
      <c r="C45" s="2">
        <v>25</v>
      </c>
      <c r="D45" s="2">
        <v>0</v>
      </c>
      <c r="E45" s="2">
        <v>0</v>
      </c>
      <c r="F45" s="2">
        <f t="shared" si="1"/>
        <v>0</v>
      </c>
      <c r="G45" s="2" t="s">
        <v>55</v>
      </c>
      <c r="H45" s="4" t="s">
        <v>10</v>
      </c>
      <c r="I45" s="4">
        <v>1</v>
      </c>
      <c r="K45" s="2">
        <v>2</v>
      </c>
      <c r="L45" s="2" t="s">
        <v>160</v>
      </c>
    </row>
    <row r="46" spans="1:12" x14ac:dyDescent="0.35">
      <c r="A46" s="2" t="s">
        <v>57</v>
      </c>
      <c r="B46" s="3" t="s">
        <v>72</v>
      </c>
      <c r="C46" s="2">
        <v>25</v>
      </c>
      <c r="D46" s="2">
        <v>0</v>
      </c>
      <c r="E46" s="2">
        <v>0</v>
      </c>
      <c r="F46" s="2">
        <f t="shared" si="1"/>
        <v>0</v>
      </c>
      <c r="G46" s="2" t="s">
        <v>17</v>
      </c>
      <c r="H46" s="2" t="s">
        <v>10</v>
      </c>
      <c r="I46" s="4">
        <v>1</v>
      </c>
      <c r="K46" s="2">
        <v>1</v>
      </c>
      <c r="L46" s="2" t="s">
        <v>140</v>
      </c>
    </row>
    <row r="47" spans="1:12" x14ac:dyDescent="0.35">
      <c r="A47" s="1" t="s">
        <v>95</v>
      </c>
      <c r="B47" s="3" t="s">
        <v>73</v>
      </c>
      <c r="C47" s="2">
        <v>25</v>
      </c>
      <c r="D47" s="2">
        <v>0</v>
      </c>
      <c r="E47" s="2">
        <v>0</v>
      </c>
      <c r="F47" s="2">
        <f t="shared" si="1"/>
        <v>0</v>
      </c>
      <c r="G47" s="2" t="s">
        <v>17</v>
      </c>
      <c r="H47" s="4" t="s">
        <v>10</v>
      </c>
      <c r="I47" s="4">
        <v>0</v>
      </c>
      <c r="K47" s="2">
        <v>2</v>
      </c>
      <c r="L47" s="2" t="s">
        <v>161</v>
      </c>
    </row>
    <row r="48" spans="1:12" x14ac:dyDescent="0.35">
      <c r="A48" s="2" t="s">
        <v>58</v>
      </c>
      <c r="B48" s="1" t="s">
        <v>73</v>
      </c>
      <c r="C48" s="2">
        <v>25</v>
      </c>
      <c r="D48" s="2">
        <v>1</v>
      </c>
      <c r="E48" s="2">
        <v>0</v>
      </c>
      <c r="F48" s="2">
        <f t="shared" si="1"/>
        <v>0</v>
      </c>
      <c r="G48" s="2" t="s">
        <v>26</v>
      </c>
      <c r="H48" s="2" t="s">
        <v>10</v>
      </c>
      <c r="I48" s="4">
        <v>0</v>
      </c>
      <c r="K48" s="2">
        <v>1</v>
      </c>
      <c r="L48" s="2" t="s">
        <v>161</v>
      </c>
    </row>
    <row r="49" spans="1:12" x14ac:dyDescent="0.35">
      <c r="A49" s="2">
        <v>46</v>
      </c>
      <c r="B49" s="3" t="s">
        <v>72</v>
      </c>
      <c r="C49" s="2">
        <v>27</v>
      </c>
      <c r="D49" s="2">
        <v>1</v>
      </c>
      <c r="E49" s="2">
        <v>0</v>
      </c>
      <c r="F49" s="2">
        <f t="shared" si="1"/>
        <v>0</v>
      </c>
      <c r="G49" s="2" t="s">
        <v>17</v>
      </c>
      <c r="H49" s="2" t="s">
        <v>10</v>
      </c>
      <c r="I49" s="4">
        <v>1</v>
      </c>
      <c r="K49" s="2">
        <v>2</v>
      </c>
      <c r="L49" s="2" t="s">
        <v>162</v>
      </c>
    </row>
    <row r="50" spans="1:12" x14ac:dyDescent="0.35">
      <c r="A50" s="2">
        <v>264</v>
      </c>
      <c r="B50" s="1" t="s">
        <v>74</v>
      </c>
      <c r="C50" s="2">
        <v>27</v>
      </c>
      <c r="D50" s="2">
        <v>4</v>
      </c>
      <c r="E50" s="2">
        <v>2</v>
      </c>
      <c r="F50" s="2">
        <f t="shared" si="1"/>
        <v>1</v>
      </c>
      <c r="G50" s="2" t="s">
        <v>32</v>
      </c>
      <c r="H50" s="2" t="s">
        <v>33</v>
      </c>
      <c r="I50" s="4">
        <v>3</v>
      </c>
      <c r="J50" s="2" t="s">
        <v>68</v>
      </c>
      <c r="K50" s="2">
        <v>5</v>
      </c>
      <c r="L50" s="2" t="s">
        <v>163</v>
      </c>
    </row>
    <row r="51" spans="1:12" x14ac:dyDescent="0.35">
      <c r="A51" s="2">
        <v>474</v>
      </c>
      <c r="B51" s="3" t="s">
        <v>73</v>
      </c>
      <c r="C51" s="2">
        <v>27</v>
      </c>
      <c r="D51" s="2">
        <v>1</v>
      </c>
      <c r="E51" s="2">
        <v>0</v>
      </c>
      <c r="F51" s="2">
        <f t="shared" si="1"/>
        <v>0</v>
      </c>
      <c r="G51" s="2" t="s">
        <v>17</v>
      </c>
      <c r="H51" s="2" t="s">
        <v>10</v>
      </c>
      <c r="I51" s="4">
        <v>1</v>
      </c>
      <c r="K51" s="2">
        <v>2</v>
      </c>
      <c r="L51" s="2" t="s">
        <v>160</v>
      </c>
    </row>
    <row r="52" spans="1:12" x14ac:dyDescent="0.35">
      <c r="A52" s="2">
        <v>476</v>
      </c>
      <c r="B52" s="1" t="s">
        <v>74</v>
      </c>
      <c r="C52" s="2">
        <v>27</v>
      </c>
      <c r="D52" s="2">
        <v>2</v>
      </c>
      <c r="E52" s="2">
        <v>1</v>
      </c>
      <c r="F52" s="2">
        <f t="shared" si="1"/>
        <v>1</v>
      </c>
      <c r="G52" s="2" t="s">
        <v>38</v>
      </c>
      <c r="H52" s="2" t="s">
        <v>33</v>
      </c>
      <c r="I52" s="4">
        <v>1</v>
      </c>
      <c r="K52" s="2">
        <v>3</v>
      </c>
      <c r="L52" s="2" t="s">
        <v>164</v>
      </c>
    </row>
    <row r="53" spans="1:12" x14ac:dyDescent="0.35">
      <c r="A53" s="2">
        <v>723</v>
      </c>
      <c r="B53" s="1" t="s">
        <v>73</v>
      </c>
      <c r="C53" s="2">
        <v>27</v>
      </c>
      <c r="D53" s="2">
        <v>1</v>
      </c>
      <c r="E53" s="2">
        <v>0</v>
      </c>
      <c r="F53" s="2">
        <f t="shared" si="1"/>
        <v>0</v>
      </c>
      <c r="G53" s="2" t="s">
        <v>28</v>
      </c>
      <c r="H53" s="2" t="s">
        <v>29</v>
      </c>
      <c r="I53" s="4">
        <v>1</v>
      </c>
      <c r="K53" s="2">
        <v>2</v>
      </c>
      <c r="L53" s="2" t="s">
        <v>146</v>
      </c>
    </row>
    <row r="54" spans="1:12" x14ac:dyDescent="0.35">
      <c r="A54" s="2" t="s">
        <v>37</v>
      </c>
      <c r="B54" s="1" t="s">
        <v>74</v>
      </c>
      <c r="C54" s="2">
        <v>27</v>
      </c>
      <c r="D54" s="2">
        <v>1</v>
      </c>
      <c r="E54" s="2">
        <v>0</v>
      </c>
      <c r="F54" s="2">
        <f t="shared" si="1"/>
        <v>0</v>
      </c>
      <c r="G54" s="2" t="s">
        <v>38</v>
      </c>
      <c r="H54" s="2" t="s">
        <v>33</v>
      </c>
      <c r="I54" s="4">
        <v>1</v>
      </c>
      <c r="K54" s="2">
        <v>2</v>
      </c>
      <c r="L54" s="2" t="s">
        <v>146</v>
      </c>
    </row>
    <row r="55" spans="1:12" x14ac:dyDescent="0.35">
      <c r="A55" s="2">
        <v>136</v>
      </c>
      <c r="B55" s="3" t="s">
        <v>73</v>
      </c>
      <c r="C55" s="2">
        <v>30</v>
      </c>
      <c r="D55" s="2">
        <v>1</v>
      </c>
      <c r="E55" s="2">
        <v>0</v>
      </c>
      <c r="F55" s="2">
        <f t="shared" si="1"/>
        <v>0</v>
      </c>
      <c r="G55" s="2" t="s">
        <v>26</v>
      </c>
      <c r="H55" s="2" t="s">
        <v>10</v>
      </c>
      <c r="I55" s="4">
        <v>1</v>
      </c>
      <c r="K55" s="2">
        <v>2</v>
      </c>
      <c r="L55" s="2" t="s">
        <v>140</v>
      </c>
    </row>
    <row r="56" spans="1:12" x14ac:dyDescent="0.35">
      <c r="A56" s="2">
        <v>144</v>
      </c>
      <c r="B56" s="3" t="s">
        <v>72</v>
      </c>
      <c r="C56" s="2">
        <v>30</v>
      </c>
      <c r="D56" s="2">
        <v>1</v>
      </c>
      <c r="E56" s="2">
        <v>0</v>
      </c>
      <c r="F56" s="2">
        <f t="shared" ref="F56:F86" si="2">IF(D56&gt;1,1,0)</f>
        <v>0</v>
      </c>
      <c r="G56" s="2" t="s">
        <v>26</v>
      </c>
      <c r="H56" s="2" t="s">
        <v>10</v>
      </c>
      <c r="I56" s="4">
        <v>1</v>
      </c>
      <c r="K56" s="2">
        <v>3</v>
      </c>
      <c r="L56" s="2" t="s">
        <v>165</v>
      </c>
    </row>
    <row r="57" spans="1:12" x14ac:dyDescent="0.35">
      <c r="A57" s="2">
        <v>151</v>
      </c>
      <c r="B57" s="3" t="s">
        <v>72</v>
      </c>
      <c r="C57" s="2">
        <v>30</v>
      </c>
      <c r="D57" s="2">
        <v>1</v>
      </c>
      <c r="E57" s="2">
        <v>0</v>
      </c>
      <c r="F57" s="2">
        <f t="shared" si="2"/>
        <v>0</v>
      </c>
      <c r="G57" s="2" t="s">
        <v>42</v>
      </c>
      <c r="H57" s="2" t="s">
        <v>11</v>
      </c>
      <c r="I57" s="4">
        <v>1</v>
      </c>
      <c r="K57" s="2">
        <v>3</v>
      </c>
      <c r="L57" s="2" t="s">
        <v>166</v>
      </c>
    </row>
    <row r="58" spans="1:12" x14ac:dyDescent="0.35">
      <c r="A58" s="2">
        <v>430</v>
      </c>
      <c r="B58" s="3" t="s">
        <v>72</v>
      </c>
      <c r="C58" s="2">
        <v>30</v>
      </c>
      <c r="D58" s="2">
        <v>0</v>
      </c>
      <c r="E58" s="2">
        <v>0</v>
      </c>
      <c r="F58" s="2">
        <f t="shared" si="2"/>
        <v>0</v>
      </c>
      <c r="G58" s="2" t="s">
        <v>17</v>
      </c>
      <c r="H58" s="2" t="s">
        <v>10</v>
      </c>
      <c r="I58" s="4">
        <v>1</v>
      </c>
      <c r="K58" s="2">
        <v>2</v>
      </c>
      <c r="L58" s="2" t="s">
        <v>160</v>
      </c>
    </row>
    <row r="59" spans="1:12" x14ac:dyDescent="0.35">
      <c r="A59" s="2">
        <v>434</v>
      </c>
      <c r="B59" s="3" t="s">
        <v>72</v>
      </c>
      <c r="C59" s="2">
        <v>30</v>
      </c>
      <c r="D59" s="2">
        <v>1</v>
      </c>
      <c r="E59" s="2">
        <v>0</v>
      </c>
      <c r="F59" s="2">
        <f t="shared" si="2"/>
        <v>0</v>
      </c>
      <c r="G59" s="2" t="s">
        <v>42</v>
      </c>
      <c r="H59" s="2" t="s">
        <v>11</v>
      </c>
      <c r="I59" s="4">
        <v>1</v>
      </c>
      <c r="K59" s="2">
        <v>2</v>
      </c>
      <c r="L59" s="2" t="s">
        <v>167</v>
      </c>
    </row>
    <row r="60" spans="1:12" x14ac:dyDescent="0.35">
      <c r="A60" s="2" t="s">
        <v>24</v>
      </c>
      <c r="B60" s="1" t="s">
        <v>74</v>
      </c>
      <c r="C60" s="2">
        <v>30</v>
      </c>
      <c r="D60" s="2">
        <v>1</v>
      </c>
      <c r="E60" s="2">
        <v>0</v>
      </c>
      <c r="F60" s="2">
        <f t="shared" si="2"/>
        <v>0</v>
      </c>
      <c r="G60" s="2" t="s">
        <v>17</v>
      </c>
      <c r="H60" s="2" t="s">
        <v>10</v>
      </c>
      <c r="I60" s="2">
        <v>1</v>
      </c>
      <c r="K60" s="2">
        <v>2</v>
      </c>
      <c r="L60" s="2" t="s">
        <v>149</v>
      </c>
    </row>
    <row r="61" spans="1:12" x14ac:dyDescent="0.35">
      <c r="A61" s="2">
        <v>441</v>
      </c>
      <c r="B61" s="3" t="s">
        <v>72</v>
      </c>
      <c r="C61" s="2">
        <v>30</v>
      </c>
      <c r="D61" s="2">
        <v>0</v>
      </c>
      <c r="E61" s="2">
        <v>0</v>
      </c>
      <c r="F61" s="2">
        <f t="shared" si="2"/>
        <v>0</v>
      </c>
      <c r="G61" s="2" t="s">
        <v>26</v>
      </c>
      <c r="H61" s="4" t="s">
        <v>10</v>
      </c>
      <c r="I61" s="4">
        <v>1</v>
      </c>
      <c r="K61" s="2">
        <v>2</v>
      </c>
      <c r="L61" s="2" t="s">
        <v>168</v>
      </c>
    </row>
    <row r="62" spans="1:12" x14ac:dyDescent="0.35">
      <c r="A62" s="2" t="s">
        <v>27</v>
      </c>
      <c r="B62" s="1" t="s">
        <v>72</v>
      </c>
      <c r="C62" s="2">
        <v>30</v>
      </c>
      <c r="D62" s="2">
        <v>1</v>
      </c>
      <c r="E62" s="2">
        <v>0</v>
      </c>
      <c r="F62" s="2">
        <f t="shared" si="2"/>
        <v>0</v>
      </c>
      <c r="G62" s="2" t="s">
        <v>26</v>
      </c>
      <c r="H62" s="4" t="s">
        <v>10</v>
      </c>
      <c r="I62" s="4">
        <v>0</v>
      </c>
      <c r="K62" s="2">
        <v>1</v>
      </c>
      <c r="L62" s="2" t="s">
        <v>169</v>
      </c>
    </row>
    <row r="63" spans="1:12" x14ac:dyDescent="0.35">
      <c r="A63" s="2" t="s">
        <v>59</v>
      </c>
      <c r="B63" s="3" t="s">
        <v>73</v>
      </c>
      <c r="C63" s="2">
        <v>30</v>
      </c>
      <c r="D63" s="2">
        <v>1</v>
      </c>
      <c r="E63" s="2">
        <v>0</v>
      </c>
      <c r="F63" s="2">
        <f t="shared" si="2"/>
        <v>0</v>
      </c>
      <c r="G63" s="2" t="s">
        <v>26</v>
      </c>
      <c r="H63" s="4" t="s">
        <v>10</v>
      </c>
      <c r="I63" s="4">
        <v>1</v>
      </c>
      <c r="K63" s="2">
        <v>2</v>
      </c>
      <c r="L63" s="2" t="s">
        <v>146</v>
      </c>
    </row>
    <row r="64" spans="1:12" x14ac:dyDescent="0.35">
      <c r="A64" s="2">
        <v>489</v>
      </c>
      <c r="B64" s="3" t="s">
        <v>74</v>
      </c>
      <c r="C64" s="2">
        <v>32</v>
      </c>
      <c r="D64" s="2">
        <v>2</v>
      </c>
      <c r="E64" s="2">
        <v>1</v>
      </c>
      <c r="F64" s="2">
        <f t="shared" si="2"/>
        <v>1</v>
      </c>
      <c r="G64" s="2" t="s">
        <v>32</v>
      </c>
      <c r="H64" s="2" t="s">
        <v>33</v>
      </c>
      <c r="I64" s="2">
        <v>2</v>
      </c>
      <c r="J64" s="2" t="s">
        <v>64</v>
      </c>
      <c r="K64" s="2">
        <v>4</v>
      </c>
      <c r="L64" s="2" t="s">
        <v>170</v>
      </c>
    </row>
    <row r="65" spans="1:12" x14ac:dyDescent="0.35">
      <c r="A65" s="2">
        <v>499</v>
      </c>
      <c r="B65" s="3" t="s">
        <v>73</v>
      </c>
      <c r="C65" s="2">
        <v>32</v>
      </c>
      <c r="D65" s="2">
        <v>1</v>
      </c>
      <c r="E65" s="2">
        <v>0</v>
      </c>
      <c r="F65" s="2">
        <f t="shared" si="2"/>
        <v>0</v>
      </c>
      <c r="G65" s="2" t="s">
        <v>17</v>
      </c>
      <c r="H65" s="2" t="s">
        <v>10</v>
      </c>
      <c r="I65" s="4">
        <v>1</v>
      </c>
      <c r="K65" s="2">
        <v>2</v>
      </c>
      <c r="L65" s="2" t="s">
        <v>171</v>
      </c>
    </row>
    <row r="66" spans="1:12" x14ac:dyDescent="0.35">
      <c r="A66" s="2">
        <v>752</v>
      </c>
      <c r="B66" s="1" t="s">
        <v>73</v>
      </c>
      <c r="C66" s="2">
        <v>32</v>
      </c>
      <c r="D66" s="2">
        <v>2</v>
      </c>
      <c r="E66" s="2">
        <v>1</v>
      </c>
      <c r="F66" s="2">
        <f t="shared" si="2"/>
        <v>1</v>
      </c>
      <c r="G66" s="2" t="s">
        <v>38</v>
      </c>
      <c r="H66" s="2" t="s">
        <v>33</v>
      </c>
      <c r="I66" s="4">
        <v>2</v>
      </c>
      <c r="K66" s="2">
        <v>3</v>
      </c>
      <c r="L66" s="2" t="s">
        <v>164</v>
      </c>
    </row>
    <row r="67" spans="1:12" x14ac:dyDescent="0.35">
      <c r="A67" s="2">
        <v>753</v>
      </c>
      <c r="B67" s="1" t="s">
        <v>73</v>
      </c>
      <c r="C67" s="2">
        <v>32</v>
      </c>
      <c r="D67" s="2">
        <v>1</v>
      </c>
      <c r="E67" s="2">
        <v>0</v>
      </c>
      <c r="F67" s="2">
        <f t="shared" si="2"/>
        <v>0</v>
      </c>
      <c r="G67" s="2" t="s">
        <v>17</v>
      </c>
      <c r="H67" s="4" t="s">
        <v>10</v>
      </c>
      <c r="I67" s="4">
        <v>0</v>
      </c>
      <c r="K67" s="2">
        <v>1</v>
      </c>
      <c r="L67" s="2" t="s">
        <v>140</v>
      </c>
    </row>
    <row r="68" spans="1:12" x14ac:dyDescent="0.35">
      <c r="A68" s="2">
        <v>758</v>
      </c>
      <c r="B68" s="1" t="s">
        <v>73</v>
      </c>
      <c r="C68" s="2">
        <v>32</v>
      </c>
      <c r="D68" s="2">
        <v>1</v>
      </c>
      <c r="E68" s="2">
        <v>0</v>
      </c>
      <c r="F68" s="2">
        <f t="shared" si="2"/>
        <v>0</v>
      </c>
      <c r="G68" s="2" t="s">
        <v>17</v>
      </c>
      <c r="H68" s="4" t="s">
        <v>10</v>
      </c>
      <c r="I68" s="4">
        <v>1</v>
      </c>
      <c r="K68" s="2">
        <v>3</v>
      </c>
      <c r="L68" s="2" t="s">
        <v>172</v>
      </c>
    </row>
    <row r="69" spans="1:12" x14ac:dyDescent="0.35">
      <c r="A69" s="2" t="s">
        <v>69</v>
      </c>
      <c r="B69" s="3" t="s">
        <v>72</v>
      </c>
      <c r="C69" s="2">
        <v>32</v>
      </c>
      <c r="D69" s="2">
        <v>1</v>
      </c>
      <c r="E69" s="2">
        <v>0</v>
      </c>
      <c r="F69" s="2">
        <f t="shared" si="2"/>
        <v>0</v>
      </c>
      <c r="G69" s="2" t="s">
        <v>43</v>
      </c>
      <c r="H69" s="2" t="s">
        <v>11</v>
      </c>
      <c r="I69" s="2">
        <v>1</v>
      </c>
      <c r="K69" s="2">
        <v>2</v>
      </c>
      <c r="L69" s="2" t="s">
        <v>146</v>
      </c>
    </row>
    <row r="70" spans="1:12" x14ac:dyDescent="0.35">
      <c r="A70" s="2">
        <v>325</v>
      </c>
      <c r="B70" s="3" t="s">
        <v>74</v>
      </c>
      <c r="C70" s="2">
        <v>34</v>
      </c>
      <c r="D70" s="2">
        <v>3</v>
      </c>
      <c r="E70" s="2">
        <v>2</v>
      </c>
      <c r="F70" s="2">
        <f t="shared" si="2"/>
        <v>1</v>
      </c>
      <c r="G70" s="4" t="s">
        <v>32</v>
      </c>
      <c r="H70" s="2" t="s">
        <v>33</v>
      </c>
      <c r="I70" s="2">
        <v>2</v>
      </c>
      <c r="K70" s="2">
        <v>2</v>
      </c>
      <c r="L70" s="2" t="s">
        <v>128</v>
      </c>
    </row>
    <row r="71" spans="1:12" x14ac:dyDescent="0.35">
      <c r="A71" s="2">
        <v>364</v>
      </c>
      <c r="B71" s="1" t="s">
        <v>74</v>
      </c>
      <c r="C71" s="2">
        <v>34</v>
      </c>
      <c r="D71" s="2">
        <v>0</v>
      </c>
      <c r="E71" s="2">
        <v>0</v>
      </c>
      <c r="F71" s="2">
        <f t="shared" si="2"/>
        <v>0</v>
      </c>
      <c r="G71" s="2" t="s">
        <v>32</v>
      </c>
      <c r="H71" s="2" t="s">
        <v>33</v>
      </c>
      <c r="I71" s="2">
        <v>1</v>
      </c>
      <c r="K71" s="2">
        <v>2</v>
      </c>
      <c r="L71" s="2" t="s">
        <v>173</v>
      </c>
    </row>
    <row r="72" spans="1:12" x14ac:dyDescent="0.35">
      <c r="A72" s="2">
        <v>773</v>
      </c>
      <c r="B72" s="1" t="s">
        <v>73</v>
      </c>
      <c r="C72" s="2">
        <v>34</v>
      </c>
      <c r="D72" s="2">
        <v>0</v>
      </c>
      <c r="E72" s="2">
        <v>0</v>
      </c>
      <c r="F72" s="2">
        <f t="shared" si="2"/>
        <v>0</v>
      </c>
      <c r="G72" s="2" t="s">
        <v>9</v>
      </c>
      <c r="I72" s="2">
        <v>0</v>
      </c>
      <c r="K72" s="2">
        <v>1</v>
      </c>
      <c r="L72" s="2" t="s">
        <v>140</v>
      </c>
    </row>
    <row r="73" spans="1:12" x14ac:dyDescent="0.35">
      <c r="A73" s="2">
        <v>782</v>
      </c>
      <c r="B73" s="1" t="s">
        <v>73</v>
      </c>
      <c r="C73" s="2">
        <v>34</v>
      </c>
      <c r="D73" s="2">
        <v>0</v>
      </c>
      <c r="E73" s="2">
        <v>0</v>
      </c>
      <c r="F73" s="2">
        <f t="shared" si="2"/>
        <v>0</v>
      </c>
      <c r="G73" s="2" t="s">
        <v>28</v>
      </c>
      <c r="H73" s="2" t="s">
        <v>29</v>
      </c>
      <c r="I73" s="2">
        <v>1</v>
      </c>
      <c r="K73" s="2">
        <v>3</v>
      </c>
      <c r="L73" s="2" t="s">
        <v>140</v>
      </c>
    </row>
    <row r="74" spans="1:12" x14ac:dyDescent="0.35">
      <c r="A74" s="2">
        <v>842</v>
      </c>
      <c r="B74" s="3" t="s">
        <v>72</v>
      </c>
      <c r="C74" s="2">
        <v>34</v>
      </c>
      <c r="D74" s="2">
        <v>1</v>
      </c>
      <c r="E74" s="2">
        <v>0</v>
      </c>
      <c r="F74" s="2">
        <f t="shared" si="2"/>
        <v>0</v>
      </c>
      <c r="G74" s="2" t="s">
        <v>17</v>
      </c>
      <c r="H74" s="2" t="s">
        <v>10</v>
      </c>
      <c r="I74" s="2">
        <v>1</v>
      </c>
      <c r="K74" s="2">
        <v>2</v>
      </c>
      <c r="L74" s="2" t="s">
        <v>146</v>
      </c>
    </row>
    <row r="75" spans="1:12" x14ac:dyDescent="0.35">
      <c r="A75" s="2">
        <v>847</v>
      </c>
      <c r="B75" s="1" t="s">
        <v>72</v>
      </c>
      <c r="C75" s="2">
        <v>34</v>
      </c>
      <c r="D75" s="2">
        <v>1</v>
      </c>
      <c r="E75" s="2">
        <v>0</v>
      </c>
      <c r="F75" s="2">
        <f t="shared" si="2"/>
        <v>0</v>
      </c>
      <c r="G75" s="2" t="s">
        <v>26</v>
      </c>
      <c r="H75" s="4" t="s">
        <v>10</v>
      </c>
      <c r="I75" s="4">
        <v>1</v>
      </c>
      <c r="K75" s="2">
        <v>2</v>
      </c>
      <c r="L75" s="2" t="s">
        <v>140</v>
      </c>
    </row>
    <row r="76" spans="1:12" x14ac:dyDescent="0.35">
      <c r="A76" s="2">
        <v>853</v>
      </c>
      <c r="B76" s="1" t="s">
        <v>72</v>
      </c>
      <c r="C76" s="2">
        <v>34</v>
      </c>
      <c r="D76" s="2">
        <v>1</v>
      </c>
      <c r="E76" s="2">
        <v>0</v>
      </c>
      <c r="F76" s="2">
        <f t="shared" si="2"/>
        <v>0</v>
      </c>
      <c r="G76" s="2" t="s">
        <v>17</v>
      </c>
      <c r="H76" s="4" t="s">
        <v>10</v>
      </c>
      <c r="I76" s="4">
        <v>0</v>
      </c>
      <c r="K76" s="2">
        <v>1</v>
      </c>
      <c r="L76" s="2" t="s">
        <v>140</v>
      </c>
    </row>
    <row r="77" spans="1:12" x14ac:dyDescent="0.35">
      <c r="A77" s="2">
        <v>859</v>
      </c>
      <c r="B77" s="1" t="s">
        <v>74</v>
      </c>
      <c r="C77" s="2">
        <v>34</v>
      </c>
      <c r="D77" s="2">
        <v>0</v>
      </c>
      <c r="E77" s="2">
        <v>0</v>
      </c>
      <c r="F77" s="2">
        <f t="shared" si="2"/>
        <v>0</v>
      </c>
      <c r="G77" s="2" t="s">
        <v>32</v>
      </c>
      <c r="H77" s="2" t="s">
        <v>33</v>
      </c>
      <c r="I77" s="2">
        <v>1</v>
      </c>
      <c r="K77" s="2">
        <v>3</v>
      </c>
      <c r="L77" s="2" t="s">
        <v>129</v>
      </c>
    </row>
    <row r="78" spans="1:12" x14ac:dyDescent="0.35">
      <c r="A78" s="2" t="s">
        <v>56</v>
      </c>
      <c r="B78" s="1" t="s">
        <v>72</v>
      </c>
      <c r="C78" s="2">
        <v>34</v>
      </c>
      <c r="D78" s="2">
        <v>0</v>
      </c>
      <c r="E78" s="2">
        <v>0</v>
      </c>
      <c r="F78" s="2">
        <f t="shared" si="2"/>
        <v>0</v>
      </c>
      <c r="G78" s="2" t="s">
        <v>17</v>
      </c>
      <c r="H78" s="4" t="s">
        <v>10</v>
      </c>
      <c r="I78" s="4">
        <v>0</v>
      </c>
      <c r="K78" s="2">
        <v>1</v>
      </c>
      <c r="L78" s="2" t="s">
        <v>140</v>
      </c>
    </row>
    <row r="79" spans="1:12" x14ac:dyDescent="0.35">
      <c r="A79" s="1" t="s">
        <v>94</v>
      </c>
      <c r="B79" s="1" t="s">
        <v>72</v>
      </c>
      <c r="C79" s="2">
        <v>34</v>
      </c>
      <c r="D79" s="2">
        <v>0</v>
      </c>
      <c r="E79" s="2">
        <v>0</v>
      </c>
      <c r="F79" s="2">
        <f t="shared" si="2"/>
        <v>0</v>
      </c>
      <c r="G79" s="2" t="s">
        <v>17</v>
      </c>
      <c r="H79" s="4" t="s">
        <v>10</v>
      </c>
      <c r="I79" s="4">
        <v>0</v>
      </c>
      <c r="K79" s="2">
        <v>1</v>
      </c>
      <c r="L79" s="2" t="s">
        <v>140</v>
      </c>
    </row>
    <row r="80" spans="1:12" x14ac:dyDescent="0.35">
      <c r="A80" s="2" t="s">
        <v>34</v>
      </c>
      <c r="B80" s="1" t="s">
        <v>74</v>
      </c>
      <c r="C80" s="2">
        <v>34</v>
      </c>
      <c r="D80" s="2">
        <v>2</v>
      </c>
      <c r="E80" s="2">
        <v>1</v>
      </c>
      <c r="F80" s="2">
        <f t="shared" si="2"/>
        <v>1</v>
      </c>
      <c r="G80" s="2" t="s">
        <v>32</v>
      </c>
      <c r="H80" s="2" t="s">
        <v>33</v>
      </c>
      <c r="I80" s="2">
        <v>2</v>
      </c>
      <c r="J80" s="2" t="s">
        <v>64</v>
      </c>
      <c r="K80" s="2">
        <v>3</v>
      </c>
      <c r="L80" s="2" t="s">
        <v>131</v>
      </c>
    </row>
    <row r="81" spans="1:12" x14ac:dyDescent="0.35">
      <c r="A81" s="2">
        <v>5</v>
      </c>
      <c r="B81" s="3" t="s">
        <v>72</v>
      </c>
      <c r="C81" s="2">
        <v>35</v>
      </c>
      <c r="D81" s="2">
        <v>0</v>
      </c>
      <c r="E81" s="2">
        <v>0</v>
      </c>
      <c r="F81" s="2">
        <f t="shared" si="2"/>
        <v>0</v>
      </c>
      <c r="G81" s="2" t="s">
        <v>17</v>
      </c>
      <c r="H81" s="4" t="s">
        <v>10</v>
      </c>
      <c r="I81" s="4">
        <v>1</v>
      </c>
      <c r="K81" s="2">
        <v>1</v>
      </c>
      <c r="L81" s="2" t="s">
        <v>140</v>
      </c>
    </row>
    <row r="82" spans="1:12" x14ac:dyDescent="0.35">
      <c r="A82" s="2">
        <v>15</v>
      </c>
      <c r="B82" s="3" t="s">
        <v>72</v>
      </c>
      <c r="C82" s="2">
        <v>35</v>
      </c>
      <c r="D82" s="2">
        <v>0</v>
      </c>
      <c r="E82" s="2">
        <v>0</v>
      </c>
      <c r="F82" s="2">
        <f t="shared" si="2"/>
        <v>0</v>
      </c>
      <c r="G82" s="2" t="s">
        <v>17</v>
      </c>
      <c r="H82" s="4" t="s">
        <v>10</v>
      </c>
      <c r="I82" s="4">
        <v>1</v>
      </c>
      <c r="K82" s="2">
        <v>2</v>
      </c>
      <c r="L82" s="2" t="s">
        <v>160</v>
      </c>
    </row>
    <row r="83" spans="1:12" x14ac:dyDescent="0.35">
      <c r="A83" s="2">
        <v>16</v>
      </c>
      <c r="B83" s="3" t="s">
        <v>74</v>
      </c>
      <c r="C83" s="2">
        <v>38</v>
      </c>
      <c r="D83" s="2">
        <v>1</v>
      </c>
      <c r="E83" s="2">
        <v>0</v>
      </c>
      <c r="F83" s="2">
        <f t="shared" si="2"/>
        <v>0</v>
      </c>
      <c r="G83" s="2" t="s">
        <v>32</v>
      </c>
      <c r="H83" s="2" t="s">
        <v>33</v>
      </c>
      <c r="I83" s="2">
        <v>1</v>
      </c>
      <c r="K83" s="2">
        <v>3</v>
      </c>
      <c r="L83" s="2" t="s">
        <v>174</v>
      </c>
    </row>
    <row r="84" spans="1:12" x14ac:dyDescent="0.35">
      <c r="A84" s="2">
        <v>97</v>
      </c>
      <c r="B84" s="3" t="s">
        <v>72</v>
      </c>
      <c r="C84" s="2">
        <v>35</v>
      </c>
      <c r="D84" s="2">
        <v>0</v>
      </c>
      <c r="E84" s="2">
        <v>0</v>
      </c>
      <c r="F84" s="2">
        <f t="shared" si="2"/>
        <v>0</v>
      </c>
      <c r="G84" s="2" t="s">
        <v>32</v>
      </c>
      <c r="H84" s="2" t="s">
        <v>33</v>
      </c>
      <c r="I84" s="4">
        <v>0</v>
      </c>
      <c r="K84" s="2">
        <v>1</v>
      </c>
      <c r="L84" s="2" t="s">
        <v>140</v>
      </c>
    </row>
    <row r="85" spans="1:12" x14ac:dyDescent="0.35">
      <c r="A85" s="2">
        <v>119</v>
      </c>
      <c r="B85" s="3" t="s">
        <v>72</v>
      </c>
      <c r="C85" s="2">
        <v>35</v>
      </c>
      <c r="D85" s="2">
        <v>0</v>
      </c>
      <c r="E85" s="2">
        <v>0</v>
      </c>
      <c r="F85" s="2">
        <f t="shared" si="2"/>
        <v>0</v>
      </c>
      <c r="G85" s="2" t="s">
        <v>17</v>
      </c>
      <c r="H85" s="2" t="s">
        <v>10</v>
      </c>
      <c r="I85" s="4">
        <v>0</v>
      </c>
      <c r="K85" s="2">
        <v>1</v>
      </c>
      <c r="L85" s="2" t="s">
        <v>175</v>
      </c>
    </row>
    <row r="86" spans="1:12" x14ac:dyDescent="0.35">
      <c r="A86" s="2">
        <v>694</v>
      </c>
      <c r="B86" s="1" t="s">
        <v>74</v>
      </c>
      <c r="C86" s="2">
        <v>35</v>
      </c>
      <c r="D86" s="2">
        <v>1</v>
      </c>
      <c r="E86" s="2">
        <v>0</v>
      </c>
      <c r="F86" s="2">
        <f t="shared" si="2"/>
        <v>0</v>
      </c>
      <c r="G86" s="2" t="s">
        <v>32</v>
      </c>
      <c r="H86" s="2" t="s">
        <v>33</v>
      </c>
      <c r="I86" s="4">
        <v>1</v>
      </c>
      <c r="K86" s="2">
        <v>2</v>
      </c>
      <c r="L86" s="2" t="s">
        <v>146</v>
      </c>
    </row>
    <row r="87" spans="1:12" x14ac:dyDescent="0.35">
      <c r="A87" s="2">
        <v>874</v>
      </c>
      <c r="B87" s="1" t="s">
        <v>72</v>
      </c>
      <c r="C87" s="2">
        <v>35</v>
      </c>
      <c r="D87" s="2">
        <v>1</v>
      </c>
      <c r="E87" s="2">
        <v>0</v>
      </c>
      <c r="F87" s="2">
        <f t="shared" ref="F87:F99" si="3">IF(D87&gt;1,1,0)</f>
        <v>0</v>
      </c>
      <c r="G87" s="2" t="s">
        <v>17</v>
      </c>
      <c r="H87" s="4" t="s">
        <v>10</v>
      </c>
      <c r="I87" s="4">
        <v>2</v>
      </c>
      <c r="K87" s="2">
        <v>2</v>
      </c>
      <c r="L87" s="2" t="s">
        <v>140</v>
      </c>
    </row>
    <row r="88" spans="1:12" x14ac:dyDescent="0.35">
      <c r="A88" s="1" t="s">
        <v>84</v>
      </c>
      <c r="B88" s="1" t="s">
        <v>73</v>
      </c>
      <c r="C88" s="2">
        <v>35</v>
      </c>
      <c r="D88" s="2">
        <v>3</v>
      </c>
      <c r="E88" s="2">
        <v>2</v>
      </c>
      <c r="F88" s="2">
        <f t="shared" si="3"/>
        <v>1</v>
      </c>
      <c r="G88" s="2" t="s">
        <v>40</v>
      </c>
      <c r="H88" s="2" t="s">
        <v>41</v>
      </c>
      <c r="I88" s="4">
        <v>3</v>
      </c>
      <c r="J88" s="2" t="s">
        <v>65</v>
      </c>
      <c r="K88" s="2">
        <v>2</v>
      </c>
      <c r="L88" s="2" t="s">
        <v>130</v>
      </c>
    </row>
    <row r="89" spans="1:12" x14ac:dyDescent="0.35">
      <c r="A89" s="2" t="s">
        <v>36</v>
      </c>
      <c r="B89" s="1" t="s">
        <v>74</v>
      </c>
      <c r="C89" s="2">
        <v>35</v>
      </c>
      <c r="D89" s="2">
        <v>1</v>
      </c>
      <c r="E89" s="2">
        <v>0</v>
      </c>
      <c r="F89" s="2">
        <f t="shared" si="3"/>
        <v>0</v>
      </c>
      <c r="G89" s="2" t="s">
        <v>32</v>
      </c>
      <c r="H89" s="2" t="s">
        <v>33</v>
      </c>
      <c r="I89" s="4">
        <v>1</v>
      </c>
      <c r="K89" s="2">
        <v>2</v>
      </c>
      <c r="L89" s="2" t="s">
        <v>149</v>
      </c>
    </row>
    <row r="90" spans="1:12" x14ac:dyDescent="0.35">
      <c r="A90" s="2" t="s">
        <v>25</v>
      </c>
      <c r="B90" s="1" t="s">
        <v>72</v>
      </c>
      <c r="C90" s="2">
        <v>35</v>
      </c>
      <c r="D90" s="2">
        <v>0</v>
      </c>
      <c r="E90" s="2">
        <v>0</v>
      </c>
      <c r="F90" s="2">
        <f t="shared" si="3"/>
        <v>0</v>
      </c>
      <c r="G90" s="2" t="s">
        <v>17</v>
      </c>
      <c r="H90" s="4" t="s">
        <v>10</v>
      </c>
      <c r="I90" s="4">
        <v>0</v>
      </c>
      <c r="K90" s="2">
        <v>1</v>
      </c>
      <c r="L90" s="2" t="s">
        <v>132</v>
      </c>
    </row>
    <row r="91" spans="1:12" x14ac:dyDescent="0.35">
      <c r="A91" s="2" t="s">
        <v>62</v>
      </c>
      <c r="B91" s="3" t="s">
        <v>73</v>
      </c>
      <c r="C91" s="2">
        <v>35</v>
      </c>
      <c r="D91" s="2">
        <v>1</v>
      </c>
      <c r="E91" s="2">
        <v>0</v>
      </c>
      <c r="F91" s="2">
        <f t="shared" si="3"/>
        <v>0</v>
      </c>
      <c r="G91" s="2" t="s">
        <v>17</v>
      </c>
      <c r="H91" s="2" t="s">
        <v>10</v>
      </c>
      <c r="I91" s="4">
        <v>1</v>
      </c>
      <c r="K91" s="2">
        <v>2</v>
      </c>
      <c r="L91" s="2" t="s">
        <v>176</v>
      </c>
    </row>
    <row r="92" spans="1:12" x14ac:dyDescent="0.35">
      <c r="A92" s="2">
        <v>25</v>
      </c>
      <c r="B92" s="1" t="s">
        <v>72</v>
      </c>
      <c r="C92" s="2">
        <v>38</v>
      </c>
      <c r="D92" s="2">
        <v>1</v>
      </c>
      <c r="E92" s="2">
        <v>0</v>
      </c>
      <c r="F92" s="2">
        <f t="shared" si="3"/>
        <v>0</v>
      </c>
      <c r="G92" s="2" t="s">
        <v>17</v>
      </c>
      <c r="H92" s="2" t="s">
        <v>10</v>
      </c>
      <c r="I92" s="4">
        <v>2</v>
      </c>
      <c r="K92" s="2">
        <v>2</v>
      </c>
      <c r="L92" s="2" t="s">
        <v>146</v>
      </c>
    </row>
    <row r="93" spans="1:12" x14ac:dyDescent="0.35">
      <c r="A93" s="2">
        <v>27</v>
      </c>
      <c r="B93" s="1" t="s">
        <v>74</v>
      </c>
      <c r="C93" s="2">
        <v>38</v>
      </c>
      <c r="D93" s="2">
        <v>1</v>
      </c>
      <c r="E93" s="2">
        <v>0</v>
      </c>
      <c r="F93" s="2">
        <f t="shared" si="3"/>
        <v>0</v>
      </c>
      <c r="G93" s="2" t="s">
        <v>32</v>
      </c>
      <c r="H93" s="2" t="s">
        <v>33</v>
      </c>
      <c r="I93" s="2">
        <v>1</v>
      </c>
      <c r="K93" s="2">
        <v>2</v>
      </c>
      <c r="L93" s="2" t="s">
        <v>146</v>
      </c>
    </row>
    <row r="94" spans="1:12" x14ac:dyDescent="0.35">
      <c r="A94" s="2">
        <v>32</v>
      </c>
      <c r="B94" s="3" t="s">
        <v>73</v>
      </c>
      <c r="C94" s="2">
        <v>38</v>
      </c>
      <c r="D94" s="2">
        <v>1</v>
      </c>
      <c r="E94" s="2">
        <v>0</v>
      </c>
      <c r="F94" s="2">
        <f t="shared" si="3"/>
        <v>0</v>
      </c>
      <c r="G94" s="2" t="s">
        <v>28</v>
      </c>
      <c r="H94" s="2" t="s">
        <v>29</v>
      </c>
      <c r="I94" s="4">
        <v>1</v>
      </c>
      <c r="K94" s="2">
        <v>2</v>
      </c>
      <c r="L94" s="2" t="s">
        <v>149</v>
      </c>
    </row>
    <row r="95" spans="1:12" x14ac:dyDescent="0.35">
      <c r="A95" s="1">
        <v>194</v>
      </c>
      <c r="B95" s="1" t="s">
        <v>72</v>
      </c>
      <c r="C95" s="2">
        <v>38</v>
      </c>
      <c r="D95" s="2">
        <v>0</v>
      </c>
      <c r="E95" s="2">
        <v>0</v>
      </c>
      <c r="F95" s="2">
        <f t="shared" si="3"/>
        <v>0</v>
      </c>
      <c r="G95" s="2" t="s">
        <v>17</v>
      </c>
      <c r="H95" s="4" t="s">
        <v>10</v>
      </c>
      <c r="I95" s="4">
        <v>1</v>
      </c>
      <c r="K95" s="2">
        <v>1</v>
      </c>
      <c r="L95" s="2" t="s">
        <v>140</v>
      </c>
    </row>
    <row r="96" spans="1:12" x14ac:dyDescent="0.35">
      <c r="A96" s="2">
        <v>197</v>
      </c>
      <c r="B96" s="1" t="s">
        <v>73</v>
      </c>
      <c r="C96" s="2">
        <v>38</v>
      </c>
      <c r="D96" s="2">
        <v>0</v>
      </c>
      <c r="E96" s="2">
        <v>0</v>
      </c>
      <c r="F96" s="2">
        <f t="shared" si="3"/>
        <v>0</v>
      </c>
      <c r="G96" s="2" t="s">
        <v>31</v>
      </c>
      <c r="H96" s="2" t="s">
        <v>29</v>
      </c>
      <c r="I96" s="4">
        <v>1</v>
      </c>
      <c r="K96" s="2">
        <v>2</v>
      </c>
      <c r="L96" s="2" t="s">
        <v>177</v>
      </c>
    </row>
    <row r="97" spans="1:12" x14ac:dyDescent="0.35">
      <c r="A97" s="2">
        <v>208</v>
      </c>
      <c r="B97" s="1" t="s">
        <v>72</v>
      </c>
      <c r="C97" s="2">
        <v>38</v>
      </c>
      <c r="D97" s="2">
        <v>1</v>
      </c>
      <c r="E97" s="2">
        <v>0</v>
      </c>
      <c r="F97" s="2">
        <f t="shared" si="3"/>
        <v>0</v>
      </c>
      <c r="G97" s="2" t="s">
        <v>101</v>
      </c>
      <c r="H97" s="2" t="s">
        <v>11</v>
      </c>
      <c r="I97" s="4">
        <v>1</v>
      </c>
      <c r="K97" s="2">
        <v>2</v>
      </c>
      <c r="L97" s="2" t="s">
        <v>178</v>
      </c>
    </row>
    <row r="98" spans="1:12" x14ac:dyDescent="0.35">
      <c r="A98" s="2" t="s">
        <v>30</v>
      </c>
      <c r="B98" s="1" t="s">
        <v>73</v>
      </c>
      <c r="C98" s="2">
        <v>38</v>
      </c>
      <c r="D98" s="2">
        <v>1</v>
      </c>
      <c r="E98" s="2">
        <v>0</v>
      </c>
      <c r="F98" s="2">
        <f t="shared" si="3"/>
        <v>0</v>
      </c>
      <c r="G98" s="2" t="s">
        <v>28</v>
      </c>
      <c r="H98" s="2" t="s">
        <v>29</v>
      </c>
      <c r="I98" s="4">
        <v>1</v>
      </c>
      <c r="K98" s="2">
        <v>2</v>
      </c>
      <c r="L98" s="2" t="s">
        <v>140</v>
      </c>
    </row>
    <row r="99" spans="1:12" x14ac:dyDescent="0.35">
      <c r="A99" s="1" t="s">
        <v>79</v>
      </c>
      <c r="B99" s="1" t="s">
        <v>73</v>
      </c>
      <c r="C99" s="2">
        <v>38</v>
      </c>
      <c r="D99" s="2">
        <v>0</v>
      </c>
      <c r="E99" s="2">
        <v>0</v>
      </c>
      <c r="F99" s="2">
        <f t="shared" si="3"/>
        <v>0</v>
      </c>
      <c r="G99" s="2" t="s">
        <v>31</v>
      </c>
      <c r="H99" s="2" t="s">
        <v>29</v>
      </c>
      <c r="I99" s="4">
        <v>1</v>
      </c>
      <c r="K99" s="2">
        <v>1</v>
      </c>
      <c r="L99" s="2" t="s">
        <v>140</v>
      </c>
    </row>
  </sheetData>
  <sortState xmlns:xlrd2="http://schemas.microsoft.com/office/spreadsheetml/2017/richdata2" ref="A2:J99">
    <sortCondition ref="C2:C99"/>
    <sortCondition ref="A2:A9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73C32-A612-E24E-938F-58E7FC0C903F}">
  <dimension ref="A1:AB98"/>
  <sheetViews>
    <sheetView zoomScale="69" zoomScaleNormal="69" workbookViewId="0">
      <selection activeCell="K1" sqref="K1"/>
    </sheetView>
  </sheetViews>
  <sheetFormatPr defaultColWidth="10.6640625" defaultRowHeight="15.5" x14ac:dyDescent="0.35"/>
  <cols>
    <col min="1" max="3" width="10.6640625" style="2"/>
    <col min="4" max="5" width="15.6640625" style="2" customWidth="1"/>
    <col min="6" max="6" width="19.83203125" style="2" customWidth="1"/>
    <col min="7" max="7" width="16.5" style="2" customWidth="1"/>
    <col min="8" max="9" width="16.1640625" style="2" customWidth="1"/>
    <col min="10" max="10" width="10.6640625" style="2"/>
    <col min="11" max="12" width="16.1640625" style="2" customWidth="1"/>
    <col min="13" max="16384" width="10.6640625" style="2"/>
  </cols>
  <sheetData>
    <row r="1" spans="1:28" x14ac:dyDescent="0.35">
      <c r="A1" s="2" t="s">
        <v>0</v>
      </c>
      <c r="B1" s="2" t="s">
        <v>71</v>
      </c>
      <c r="C1" s="2" t="s">
        <v>1</v>
      </c>
      <c r="D1" s="2" t="s">
        <v>2</v>
      </c>
      <c r="E1" s="2" t="s">
        <v>85</v>
      </c>
      <c r="F1" s="2" t="s">
        <v>3</v>
      </c>
      <c r="G1" s="2" t="s">
        <v>4</v>
      </c>
      <c r="H1" s="2" t="s">
        <v>104</v>
      </c>
      <c r="J1" s="2" t="s">
        <v>214</v>
      </c>
      <c r="K1" s="2" t="s">
        <v>213</v>
      </c>
      <c r="L1" s="2" t="s">
        <v>215</v>
      </c>
      <c r="T1" s="2" t="s">
        <v>6</v>
      </c>
      <c r="X1" s="2" t="s">
        <v>7</v>
      </c>
      <c r="Y1" s="2" t="s">
        <v>86</v>
      </c>
      <c r="AB1" s="2" t="s">
        <v>8</v>
      </c>
    </row>
    <row r="2" spans="1:28" x14ac:dyDescent="0.35">
      <c r="A2" s="2">
        <v>915</v>
      </c>
      <c r="B2" s="1" t="s">
        <v>73</v>
      </c>
      <c r="C2" s="2">
        <v>8</v>
      </c>
      <c r="D2" s="2">
        <v>1</v>
      </c>
      <c r="E2" s="2">
        <v>0</v>
      </c>
      <c r="F2" s="2">
        <v>0</v>
      </c>
      <c r="G2" s="2" t="s">
        <v>11</v>
      </c>
      <c r="H2" s="2" t="s">
        <v>102</v>
      </c>
      <c r="J2" s="2">
        <v>2</v>
      </c>
      <c r="K2" s="2">
        <v>1</v>
      </c>
      <c r="L2" s="2" t="s">
        <v>216</v>
      </c>
      <c r="N2" s="2" t="s">
        <v>179</v>
      </c>
      <c r="T2" s="2" t="s">
        <v>13</v>
      </c>
      <c r="W2" s="2">
        <v>0</v>
      </c>
      <c r="X2" s="5">
        <v>0</v>
      </c>
      <c r="Y2" s="2" t="s">
        <v>89</v>
      </c>
      <c r="Z2" s="2" t="s">
        <v>90</v>
      </c>
    </row>
    <row r="3" spans="1:28" x14ac:dyDescent="0.35">
      <c r="A3" s="2">
        <v>963</v>
      </c>
      <c r="B3" s="1" t="s">
        <v>73</v>
      </c>
      <c r="C3" s="2">
        <v>9</v>
      </c>
      <c r="D3" s="2">
        <v>0</v>
      </c>
      <c r="E3" s="2">
        <v>0</v>
      </c>
      <c r="F3" s="2">
        <v>0</v>
      </c>
      <c r="G3" s="2" t="s">
        <v>11</v>
      </c>
      <c r="H3" s="2" t="s">
        <v>17</v>
      </c>
      <c r="J3" s="2">
        <v>3</v>
      </c>
      <c r="K3" s="2">
        <v>1</v>
      </c>
      <c r="L3" s="2" t="s">
        <v>217</v>
      </c>
      <c r="N3" s="2" t="s">
        <v>140</v>
      </c>
      <c r="T3" s="2" t="s">
        <v>15</v>
      </c>
      <c r="W3" s="2">
        <v>1</v>
      </c>
      <c r="X3" s="2" t="s">
        <v>14</v>
      </c>
      <c r="Y3" s="2" t="s">
        <v>16</v>
      </c>
      <c r="Z3" s="2" t="s">
        <v>91</v>
      </c>
    </row>
    <row r="4" spans="1:28" x14ac:dyDescent="0.35">
      <c r="A4" s="2">
        <v>624</v>
      </c>
      <c r="B4" s="1" t="s">
        <v>73</v>
      </c>
      <c r="C4" s="2">
        <v>15</v>
      </c>
      <c r="D4" s="2">
        <v>0</v>
      </c>
      <c r="E4" s="2">
        <v>0</v>
      </c>
      <c r="F4" s="2">
        <v>0</v>
      </c>
      <c r="G4" s="2" t="s">
        <v>103</v>
      </c>
      <c r="H4" s="2" t="s">
        <v>11</v>
      </c>
      <c r="J4" s="2">
        <v>2</v>
      </c>
      <c r="K4" s="2">
        <v>1</v>
      </c>
      <c r="L4" s="2" t="s">
        <v>217</v>
      </c>
      <c r="N4" s="2" t="s">
        <v>146</v>
      </c>
      <c r="T4" s="2" t="s">
        <v>18</v>
      </c>
      <c r="W4" s="2">
        <v>2</v>
      </c>
      <c r="X4" s="2" t="s">
        <v>16</v>
      </c>
      <c r="Y4" s="2" t="s">
        <v>87</v>
      </c>
      <c r="Z4" s="2" t="s">
        <v>92</v>
      </c>
    </row>
    <row r="5" spans="1:28" x14ac:dyDescent="0.35">
      <c r="A5" s="2">
        <v>973</v>
      </c>
      <c r="B5" s="1" t="s">
        <v>73</v>
      </c>
      <c r="C5" s="2">
        <v>33</v>
      </c>
      <c r="D5" s="2">
        <v>0</v>
      </c>
      <c r="E5" s="2">
        <v>0</v>
      </c>
      <c r="F5" s="2">
        <v>0</v>
      </c>
      <c r="G5" s="2" t="s">
        <v>11</v>
      </c>
      <c r="H5" s="2" t="s">
        <v>11</v>
      </c>
      <c r="J5" s="2">
        <v>1</v>
      </c>
      <c r="K5" s="2">
        <v>0</v>
      </c>
      <c r="L5" s="2" t="s">
        <v>217</v>
      </c>
      <c r="N5" s="2" t="s">
        <v>140</v>
      </c>
      <c r="T5" s="2" t="s">
        <v>20</v>
      </c>
      <c r="W5" s="2">
        <v>3</v>
      </c>
      <c r="X5" s="2" t="s">
        <v>19</v>
      </c>
      <c r="Y5" s="2" t="s">
        <v>88</v>
      </c>
      <c r="Z5" s="2" t="s">
        <v>88</v>
      </c>
    </row>
    <row r="6" spans="1:28" x14ac:dyDescent="0.35">
      <c r="A6" s="2">
        <v>831</v>
      </c>
      <c r="B6" s="1" t="s">
        <v>72</v>
      </c>
      <c r="C6" s="2">
        <v>5</v>
      </c>
      <c r="D6" s="2">
        <v>0</v>
      </c>
      <c r="E6" s="2">
        <v>0</v>
      </c>
      <c r="F6" s="2">
        <v>0</v>
      </c>
      <c r="G6" s="2" t="s">
        <v>26</v>
      </c>
      <c r="H6" s="2" t="s">
        <v>103</v>
      </c>
      <c r="J6" s="2">
        <v>2</v>
      </c>
      <c r="K6" s="2">
        <v>1</v>
      </c>
      <c r="L6" s="2" t="s">
        <v>217</v>
      </c>
      <c r="N6" s="2" t="s">
        <v>140</v>
      </c>
      <c r="T6" s="2" t="s">
        <v>22</v>
      </c>
      <c r="W6" s="2">
        <v>4</v>
      </c>
      <c r="X6" s="2" t="s">
        <v>21</v>
      </c>
    </row>
    <row r="7" spans="1:28" x14ac:dyDescent="0.35">
      <c r="A7" s="2">
        <v>913</v>
      </c>
      <c r="B7" s="1" t="s">
        <v>72</v>
      </c>
      <c r="C7" s="2">
        <v>8</v>
      </c>
      <c r="D7" s="2">
        <v>0</v>
      </c>
      <c r="E7" s="2">
        <v>0</v>
      </c>
      <c r="F7" s="2">
        <v>0</v>
      </c>
      <c r="G7" s="2" t="s">
        <v>11</v>
      </c>
      <c r="H7" s="2" t="s">
        <v>103</v>
      </c>
      <c r="J7" s="2">
        <v>2</v>
      </c>
      <c r="K7" s="2">
        <v>1</v>
      </c>
      <c r="L7" s="2" t="s">
        <v>217</v>
      </c>
      <c r="N7" s="2" t="s">
        <v>180</v>
      </c>
      <c r="T7" s="2" t="s">
        <v>12</v>
      </c>
      <c r="W7" s="2">
        <v>5</v>
      </c>
      <c r="X7" s="2" t="s">
        <v>23</v>
      </c>
    </row>
    <row r="8" spans="1:28" x14ac:dyDescent="0.35">
      <c r="A8" s="2">
        <v>967</v>
      </c>
      <c r="B8" s="1" t="s">
        <v>72</v>
      </c>
      <c r="C8" s="2">
        <v>9</v>
      </c>
      <c r="D8" s="2">
        <v>0</v>
      </c>
      <c r="E8" s="2">
        <v>0</v>
      </c>
      <c r="F8" s="2">
        <v>0</v>
      </c>
      <c r="G8" s="2" t="s">
        <v>11</v>
      </c>
      <c r="H8" s="2" t="s">
        <v>47</v>
      </c>
      <c r="J8" s="2">
        <v>2</v>
      </c>
      <c r="K8" s="2">
        <v>1</v>
      </c>
      <c r="L8" s="2" t="s">
        <v>217</v>
      </c>
      <c r="N8" s="2" t="s">
        <v>180</v>
      </c>
    </row>
    <row r="9" spans="1:28" x14ac:dyDescent="0.35">
      <c r="A9" s="2">
        <v>46</v>
      </c>
      <c r="B9" s="3" t="s">
        <v>72</v>
      </c>
      <c r="C9" s="2">
        <v>27</v>
      </c>
      <c r="D9" s="2">
        <v>0</v>
      </c>
      <c r="E9" s="2">
        <v>0</v>
      </c>
      <c r="F9" s="2">
        <v>2</v>
      </c>
      <c r="G9" s="2" t="s">
        <v>17</v>
      </c>
      <c r="H9" s="2" t="s">
        <v>17</v>
      </c>
      <c r="J9" s="2">
        <v>5</v>
      </c>
      <c r="K9" s="2">
        <v>2</v>
      </c>
      <c r="L9" s="2" t="s">
        <v>218</v>
      </c>
      <c r="N9" s="2" t="s">
        <v>181</v>
      </c>
      <c r="T9" s="2" t="s">
        <v>76</v>
      </c>
    </row>
    <row r="10" spans="1:28" x14ac:dyDescent="0.35">
      <c r="A10" s="1" t="s">
        <v>98</v>
      </c>
      <c r="B10" s="1" t="s">
        <v>73</v>
      </c>
      <c r="C10" s="2">
        <v>30</v>
      </c>
      <c r="D10" s="2">
        <v>0</v>
      </c>
      <c r="E10" s="2">
        <v>0</v>
      </c>
      <c r="F10" s="2">
        <v>0</v>
      </c>
      <c r="G10" s="2" t="s">
        <v>11</v>
      </c>
      <c r="H10" s="2" t="s">
        <v>105</v>
      </c>
      <c r="J10" s="2">
        <v>2</v>
      </c>
      <c r="K10" s="2">
        <v>1</v>
      </c>
      <c r="L10" s="2" t="s">
        <v>219</v>
      </c>
      <c r="N10" s="2" t="s">
        <v>182</v>
      </c>
    </row>
    <row r="11" spans="1:28" x14ac:dyDescent="0.35">
      <c r="A11" s="2">
        <v>976</v>
      </c>
      <c r="B11" s="1" t="s">
        <v>72</v>
      </c>
      <c r="C11" s="2">
        <v>33</v>
      </c>
      <c r="D11" s="2">
        <v>0</v>
      </c>
      <c r="E11" s="2">
        <v>0</v>
      </c>
      <c r="F11" s="2">
        <v>0</v>
      </c>
      <c r="G11" s="2" t="s">
        <v>11</v>
      </c>
      <c r="H11" s="2" t="s">
        <v>11</v>
      </c>
      <c r="J11" s="2">
        <v>1</v>
      </c>
      <c r="K11" s="2">
        <v>1</v>
      </c>
      <c r="L11" s="2" t="s">
        <v>217</v>
      </c>
      <c r="N11" s="2" t="s">
        <v>140</v>
      </c>
    </row>
    <row r="12" spans="1:28" x14ac:dyDescent="0.35">
      <c r="A12" s="1" t="s">
        <v>82</v>
      </c>
      <c r="B12" s="1" t="s">
        <v>72</v>
      </c>
      <c r="C12" s="2">
        <v>33</v>
      </c>
      <c r="D12" s="2">
        <v>0</v>
      </c>
      <c r="E12" s="2">
        <v>0</v>
      </c>
      <c r="F12" s="2">
        <v>0</v>
      </c>
      <c r="G12" s="2" t="s">
        <v>11</v>
      </c>
      <c r="H12" s="2" t="s">
        <v>11</v>
      </c>
      <c r="J12" s="2">
        <v>1</v>
      </c>
      <c r="K12" s="2">
        <v>0</v>
      </c>
      <c r="L12" s="2" t="s">
        <v>217</v>
      </c>
      <c r="N12" s="2" t="s">
        <v>183</v>
      </c>
    </row>
    <row r="13" spans="1:28" x14ac:dyDescent="0.35">
      <c r="A13" s="2">
        <v>15</v>
      </c>
      <c r="B13" s="3" t="s">
        <v>72</v>
      </c>
      <c r="C13" s="2">
        <v>35</v>
      </c>
      <c r="D13" s="2">
        <v>0</v>
      </c>
      <c r="E13" s="2">
        <v>0</v>
      </c>
      <c r="F13" s="2">
        <v>0</v>
      </c>
      <c r="G13" s="2" t="s">
        <v>17</v>
      </c>
      <c r="H13" s="2" t="s">
        <v>17</v>
      </c>
      <c r="J13" s="2">
        <v>3</v>
      </c>
      <c r="K13" s="2">
        <v>2</v>
      </c>
      <c r="L13" s="2" t="s">
        <v>223</v>
      </c>
      <c r="N13" s="2" t="s">
        <v>184</v>
      </c>
    </row>
    <row r="14" spans="1:28" x14ac:dyDescent="0.35">
      <c r="A14" s="2">
        <v>923</v>
      </c>
      <c r="B14" s="3" t="s">
        <v>72</v>
      </c>
      <c r="C14" s="2">
        <v>35</v>
      </c>
      <c r="D14" s="2">
        <v>0</v>
      </c>
      <c r="E14" s="2">
        <v>0</v>
      </c>
      <c r="F14" s="2">
        <v>0</v>
      </c>
      <c r="G14" s="2" t="s">
        <v>11</v>
      </c>
      <c r="H14" s="2" t="s">
        <v>106</v>
      </c>
      <c r="J14" s="2">
        <v>2</v>
      </c>
      <c r="K14" s="2">
        <v>2</v>
      </c>
      <c r="L14" s="2" t="s">
        <v>217</v>
      </c>
      <c r="N14" s="2" t="s">
        <v>146</v>
      </c>
      <c r="T14" s="2" t="s">
        <v>133</v>
      </c>
    </row>
    <row r="15" spans="1:28" x14ac:dyDescent="0.35">
      <c r="A15" s="2">
        <v>931</v>
      </c>
      <c r="B15" s="3" t="s">
        <v>72</v>
      </c>
      <c r="C15" s="2">
        <v>35</v>
      </c>
      <c r="D15" s="2">
        <v>0</v>
      </c>
      <c r="E15" s="2">
        <v>0</v>
      </c>
      <c r="F15" s="2">
        <v>0</v>
      </c>
      <c r="G15" s="2" t="s">
        <v>11</v>
      </c>
      <c r="H15" s="2" t="s">
        <v>11</v>
      </c>
      <c r="J15" s="2">
        <v>2</v>
      </c>
      <c r="K15" s="2">
        <v>1</v>
      </c>
      <c r="L15" s="2" t="s">
        <v>224</v>
      </c>
      <c r="N15" s="2" t="s">
        <v>186</v>
      </c>
      <c r="T15" s="2">
        <v>1</v>
      </c>
      <c r="U15" s="2" t="s">
        <v>122</v>
      </c>
    </row>
    <row r="16" spans="1:28" x14ac:dyDescent="0.35">
      <c r="A16" s="2" t="s">
        <v>46</v>
      </c>
      <c r="B16" s="1" t="s">
        <v>73</v>
      </c>
      <c r="C16" s="2">
        <v>5</v>
      </c>
      <c r="D16" s="2">
        <v>0</v>
      </c>
      <c r="E16" s="2">
        <v>0</v>
      </c>
      <c r="F16" s="2">
        <v>0</v>
      </c>
      <c r="G16" s="2" t="s">
        <v>11</v>
      </c>
      <c r="H16" s="2" t="s">
        <v>28</v>
      </c>
      <c r="J16" s="2">
        <v>2</v>
      </c>
      <c r="K16" s="2">
        <v>1</v>
      </c>
      <c r="L16" s="2" t="s">
        <v>225</v>
      </c>
      <c r="N16" s="2" t="s">
        <v>146</v>
      </c>
      <c r="T16" s="2">
        <v>2</v>
      </c>
      <c r="U16" s="2" t="s">
        <v>123</v>
      </c>
    </row>
    <row r="17" spans="1:21" x14ac:dyDescent="0.35">
      <c r="A17" s="2">
        <v>908</v>
      </c>
      <c r="B17" s="1" t="s">
        <v>73</v>
      </c>
      <c r="C17" s="2">
        <v>8</v>
      </c>
      <c r="D17" s="2">
        <v>1</v>
      </c>
      <c r="E17" s="2">
        <v>0</v>
      </c>
      <c r="F17" s="2">
        <v>0</v>
      </c>
      <c r="G17" s="2" t="s">
        <v>11</v>
      </c>
      <c r="H17" s="2" t="s">
        <v>17</v>
      </c>
      <c r="J17" s="2">
        <v>3</v>
      </c>
      <c r="K17" s="2">
        <v>2</v>
      </c>
      <c r="L17" s="2" t="s">
        <v>226</v>
      </c>
      <c r="N17" s="2" t="s">
        <v>172</v>
      </c>
      <c r="T17" s="2">
        <v>3</v>
      </c>
      <c r="U17" s="2" t="s">
        <v>124</v>
      </c>
    </row>
    <row r="18" spans="1:21" x14ac:dyDescent="0.35">
      <c r="A18" s="1" t="s">
        <v>80</v>
      </c>
      <c r="B18" s="3" t="s">
        <v>73</v>
      </c>
      <c r="C18" s="2">
        <v>15</v>
      </c>
      <c r="D18" s="2">
        <v>1</v>
      </c>
      <c r="E18" s="2">
        <v>0</v>
      </c>
      <c r="F18" s="2">
        <v>0</v>
      </c>
      <c r="G18" s="2" t="s">
        <v>28</v>
      </c>
      <c r="H18" s="2" t="s">
        <v>107</v>
      </c>
      <c r="J18" s="2">
        <v>3</v>
      </c>
      <c r="K18" s="2">
        <v>1</v>
      </c>
      <c r="L18" s="2" t="s">
        <v>227</v>
      </c>
      <c r="N18" s="2" t="s">
        <v>172</v>
      </c>
      <c r="T18" s="2">
        <v>4</v>
      </c>
      <c r="U18" s="2" t="s">
        <v>125</v>
      </c>
    </row>
    <row r="19" spans="1:21" x14ac:dyDescent="0.35">
      <c r="A19" s="2">
        <v>938</v>
      </c>
      <c r="B19" s="1" t="s">
        <v>73</v>
      </c>
      <c r="C19" s="2">
        <v>27</v>
      </c>
      <c r="D19" s="2">
        <v>1</v>
      </c>
      <c r="E19" s="2">
        <v>0</v>
      </c>
      <c r="F19" s="2">
        <v>1</v>
      </c>
      <c r="G19" s="2" t="s">
        <v>11</v>
      </c>
      <c r="H19" s="2" t="s">
        <v>101</v>
      </c>
      <c r="J19" s="2">
        <v>4</v>
      </c>
      <c r="K19" s="2">
        <v>3</v>
      </c>
      <c r="L19" s="2" t="s">
        <v>229</v>
      </c>
      <c r="M19" s="2" t="s">
        <v>136</v>
      </c>
      <c r="N19" s="2" t="s">
        <v>187</v>
      </c>
      <c r="T19" s="2">
        <v>5</v>
      </c>
      <c r="U19" s="2" t="s">
        <v>126</v>
      </c>
    </row>
    <row r="20" spans="1:21" x14ac:dyDescent="0.35">
      <c r="A20" s="2">
        <v>979</v>
      </c>
      <c r="B20" s="1" t="s">
        <v>73</v>
      </c>
      <c r="C20" s="2">
        <v>33</v>
      </c>
      <c r="D20" s="2">
        <v>1</v>
      </c>
      <c r="E20" s="2">
        <v>0</v>
      </c>
      <c r="F20" s="2">
        <v>1</v>
      </c>
      <c r="G20" s="2" t="s">
        <v>11</v>
      </c>
      <c r="H20" s="2" t="s">
        <v>11</v>
      </c>
      <c r="J20" s="2">
        <v>1</v>
      </c>
      <c r="K20" s="2">
        <v>1</v>
      </c>
      <c r="L20" s="2" t="s">
        <v>217</v>
      </c>
      <c r="N20" s="2" t="s">
        <v>140</v>
      </c>
      <c r="T20" s="2">
        <v>6</v>
      </c>
      <c r="U20" s="2" t="s">
        <v>127</v>
      </c>
    </row>
    <row r="21" spans="1:21" x14ac:dyDescent="0.35">
      <c r="A21" s="2">
        <v>980</v>
      </c>
      <c r="B21" s="1" t="s">
        <v>73</v>
      </c>
      <c r="C21" s="2">
        <v>33</v>
      </c>
      <c r="D21" s="2">
        <v>1</v>
      </c>
      <c r="E21" s="2">
        <v>0</v>
      </c>
      <c r="F21" s="2">
        <v>2</v>
      </c>
      <c r="G21" s="2" t="s">
        <v>11</v>
      </c>
      <c r="H21" s="2" t="s">
        <v>11</v>
      </c>
      <c r="J21" s="2">
        <v>3</v>
      </c>
      <c r="K21" s="2">
        <v>2</v>
      </c>
      <c r="L21" s="2" t="s">
        <v>232</v>
      </c>
      <c r="N21" s="2" t="s">
        <v>188</v>
      </c>
    </row>
    <row r="22" spans="1:21" x14ac:dyDescent="0.35">
      <c r="A22" s="2">
        <v>1048</v>
      </c>
      <c r="B22" s="1" t="s">
        <v>74</v>
      </c>
      <c r="C22" s="2">
        <v>5</v>
      </c>
      <c r="D22" s="2">
        <v>1</v>
      </c>
      <c r="E22" s="2">
        <v>0</v>
      </c>
      <c r="F22" s="2">
        <v>0</v>
      </c>
      <c r="G22" s="2" t="s">
        <v>11</v>
      </c>
      <c r="H22" s="2" t="s">
        <v>9</v>
      </c>
      <c r="J22" s="2">
        <v>4</v>
      </c>
      <c r="K22" s="2">
        <v>2</v>
      </c>
      <c r="L22" s="2" t="s">
        <v>231</v>
      </c>
      <c r="N22" s="2" t="s">
        <v>228</v>
      </c>
    </row>
    <row r="23" spans="1:21" x14ac:dyDescent="0.35">
      <c r="A23" s="2">
        <v>917</v>
      </c>
      <c r="B23" s="1" t="s">
        <v>74</v>
      </c>
      <c r="C23" s="2">
        <v>8</v>
      </c>
      <c r="D23" s="2">
        <v>1</v>
      </c>
      <c r="E23" s="2">
        <v>0</v>
      </c>
      <c r="F23" s="2">
        <v>1</v>
      </c>
      <c r="G23" s="2" t="s">
        <v>11</v>
      </c>
      <c r="H23" s="2" t="s">
        <v>108</v>
      </c>
      <c r="J23" s="2">
        <v>3</v>
      </c>
      <c r="K23" s="2">
        <v>2</v>
      </c>
      <c r="L23" s="2" t="s">
        <v>230</v>
      </c>
      <c r="N23" s="2" t="s">
        <v>189</v>
      </c>
    </row>
    <row r="24" spans="1:21" x14ac:dyDescent="0.35">
      <c r="A24" s="1" t="s">
        <v>78</v>
      </c>
      <c r="B24" s="2" t="s">
        <v>72</v>
      </c>
      <c r="C24" s="2">
        <v>8</v>
      </c>
      <c r="D24" s="2">
        <v>1</v>
      </c>
      <c r="E24" s="2">
        <v>0</v>
      </c>
      <c r="F24" s="2">
        <v>1</v>
      </c>
      <c r="G24" s="2" t="s">
        <v>11</v>
      </c>
      <c r="H24" s="2" t="s">
        <v>103</v>
      </c>
      <c r="J24" s="2">
        <v>4</v>
      </c>
      <c r="K24" s="2">
        <v>2</v>
      </c>
      <c r="L24" s="2" t="s">
        <v>233</v>
      </c>
      <c r="N24" s="2" t="s">
        <v>190</v>
      </c>
    </row>
    <row r="25" spans="1:21" x14ac:dyDescent="0.35">
      <c r="A25" s="2">
        <v>964</v>
      </c>
      <c r="B25" s="1" t="s">
        <v>72</v>
      </c>
      <c r="C25" s="2">
        <v>9</v>
      </c>
      <c r="D25" s="2">
        <v>1</v>
      </c>
      <c r="E25" s="2">
        <v>0</v>
      </c>
      <c r="F25" s="2">
        <v>0</v>
      </c>
      <c r="G25" s="2" t="s">
        <v>11</v>
      </c>
      <c r="H25" s="2" t="s">
        <v>17</v>
      </c>
      <c r="J25" s="2">
        <v>3</v>
      </c>
      <c r="K25" s="2">
        <v>2</v>
      </c>
      <c r="L25" s="2" t="s">
        <v>234</v>
      </c>
      <c r="N25" s="2" t="s">
        <v>191</v>
      </c>
    </row>
    <row r="26" spans="1:21" x14ac:dyDescent="0.35">
      <c r="A26" s="2">
        <v>853</v>
      </c>
      <c r="B26" s="1" t="s">
        <v>72</v>
      </c>
      <c r="C26" s="2">
        <v>34</v>
      </c>
      <c r="D26" s="2">
        <v>1</v>
      </c>
      <c r="E26" s="2">
        <v>0</v>
      </c>
      <c r="F26" s="2">
        <v>1</v>
      </c>
      <c r="G26" s="2" t="s">
        <v>17</v>
      </c>
      <c r="H26" s="2" t="s">
        <v>17</v>
      </c>
      <c r="J26" s="2">
        <v>4</v>
      </c>
      <c r="K26" s="2">
        <v>2</v>
      </c>
      <c r="L26" s="2" t="s">
        <v>236</v>
      </c>
      <c r="N26" s="2" t="s">
        <v>192</v>
      </c>
    </row>
    <row r="27" spans="1:21" x14ac:dyDescent="0.35">
      <c r="A27" s="1" t="s">
        <v>83</v>
      </c>
      <c r="B27" s="1" t="s">
        <v>72</v>
      </c>
      <c r="C27" s="2">
        <v>34</v>
      </c>
      <c r="D27" s="2">
        <v>1</v>
      </c>
      <c r="E27" s="2">
        <v>0</v>
      </c>
      <c r="F27" s="2">
        <v>0</v>
      </c>
      <c r="G27" s="2" t="s">
        <v>11</v>
      </c>
      <c r="H27" s="2" t="s">
        <v>101</v>
      </c>
      <c r="J27" s="2">
        <v>5</v>
      </c>
      <c r="K27" s="2">
        <v>2</v>
      </c>
      <c r="L27" s="2" t="s">
        <v>221</v>
      </c>
      <c r="N27" s="2" t="s">
        <v>193</v>
      </c>
    </row>
    <row r="28" spans="1:21" x14ac:dyDescent="0.35">
      <c r="A28" s="2">
        <v>975</v>
      </c>
      <c r="B28" s="1" t="s">
        <v>75</v>
      </c>
      <c r="C28" s="2">
        <v>33</v>
      </c>
      <c r="D28" s="2">
        <v>1</v>
      </c>
      <c r="E28" s="2">
        <v>0</v>
      </c>
      <c r="F28" s="2">
        <v>2</v>
      </c>
      <c r="G28" s="2" t="s">
        <v>11</v>
      </c>
      <c r="H28" s="2" t="s">
        <v>11</v>
      </c>
      <c r="J28" s="2">
        <v>4</v>
      </c>
      <c r="K28" s="2">
        <v>2</v>
      </c>
      <c r="L28" s="2" t="s">
        <v>240</v>
      </c>
      <c r="N28" s="2" t="s">
        <v>194</v>
      </c>
    </row>
    <row r="29" spans="1:21" x14ac:dyDescent="0.35">
      <c r="A29" s="2">
        <v>951</v>
      </c>
      <c r="B29" s="1" t="s">
        <v>73</v>
      </c>
      <c r="C29" s="2">
        <v>34</v>
      </c>
      <c r="D29" s="2">
        <v>2</v>
      </c>
      <c r="E29" s="2">
        <v>1</v>
      </c>
      <c r="F29" s="2">
        <v>0</v>
      </c>
      <c r="G29" s="2" t="s">
        <v>11</v>
      </c>
      <c r="H29" s="2" t="s">
        <v>26</v>
      </c>
      <c r="J29" s="2">
        <v>5</v>
      </c>
      <c r="K29" s="2">
        <v>2</v>
      </c>
      <c r="L29" s="2" t="s">
        <v>217</v>
      </c>
      <c r="N29" s="2" t="s">
        <v>195</v>
      </c>
    </row>
    <row r="30" spans="1:21" x14ac:dyDescent="0.35">
      <c r="A30" s="2" t="s">
        <v>45</v>
      </c>
      <c r="B30" s="2" t="s">
        <v>72</v>
      </c>
      <c r="C30" s="2">
        <v>35</v>
      </c>
      <c r="D30" s="2">
        <v>2</v>
      </c>
      <c r="E30" s="2">
        <v>1</v>
      </c>
      <c r="F30" s="2">
        <v>0</v>
      </c>
      <c r="G30" s="2" t="s">
        <v>11</v>
      </c>
      <c r="H30" s="2" t="s">
        <v>109</v>
      </c>
      <c r="J30" s="2">
        <v>4</v>
      </c>
      <c r="K30" s="2">
        <v>2</v>
      </c>
      <c r="L30" s="2" t="s">
        <v>217</v>
      </c>
      <c r="N30" s="2" t="s">
        <v>196</v>
      </c>
    </row>
    <row r="31" spans="1:21" x14ac:dyDescent="0.35">
      <c r="A31" s="2">
        <v>1043</v>
      </c>
      <c r="B31" s="1" t="s">
        <v>72</v>
      </c>
      <c r="C31" s="2">
        <v>5</v>
      </c>
      <c r="D31" s="2">
        <v>2</v>
      </c>
      <c r="E31" s="2">
        <v>1</v>
      </c>
      <c r="F31" s="2">
        <v>0</v>
      </c>
      <c r="G31" s="2" t="s">
        <v>11</v>
      </c>
      <c r="H31" s="2" t="s">
        <v>17</v>
      </c>
      <c r="J31" s="2">
        <v>5</v>
      </c>
      <c r="K31" s="2">
        <v>2</v>
      </c>
      <c r="L31" s="2" t="s">
        <v>241</v>
      </c>
      <c r="N31" s="2" t="s">
        <v>197</v>
      </c>
    </row>
    <row r="32" spans="1:21" x14ac:dyDescent="0.35">
      <c r="A32" s="2">
        <v>1044</v>
      </c>
      <c r="B32" s="1" t="s">
        <v>72</v>
      </c>
      <c r="C32" s="2">
        <v>5</v>
      </c>
      <c r="D32" s="2">
        <v>2</v>
      </c>
      <c r="E32" s="2">
        <v>1</v>
      </c>
      <c r="F32" s="2">
        <v>0</v>
      </c>
      <c r="G32" s="2" t="s">
        <v>11</v>
      </c>
      <c r="H32" s="2" t="s">
        <v>17</v>
      </c>
      <c r="J32" s="2">
        <v>5</v>
      </c>
      <c r="K32" s="2">
        <v>3</v>
      </c>
      <c r="L32" s="2" t="s">
        <v>242</v>
      </c>
      <c r="N32" s="2" t="s">
        <v>197</v>
      </c>
    </row>
    <row r="33" spans="1:14" x14ac:dyDescent="0.35">
      <c r="A33" s="2">
        <v>1046</v>
      </c>
      <c r="B33" s="1" t="s">
        <v>72</v>
      </c>
      <c r="C33" s="2">
        <v>5</v>
      </c>
      <c r="D33" s="2">
        <v>2</v>
      </c>
      <c r="E33" s="2">
        <v>1</v>
      </c>
      <c r="F33" s="2">
        <v>0</v>
      </c>
      <c r="G33" s="2" t="s">
        <v>11</v>
      </c>
      <c r="H33" s="2" t="s">
        <v>17</v>
      </c>
      <c r="J33" s="2">
        <v>5</v>
      </c>
      <c r="K33" s="2">
        <v>2</v>
      </c>
      <c r="L33" s="2" t="s">
        <v>217</v>
      </c>
      <c r="N33" s="2" t="s">
        <v>197</v>
      </c>
    </row>
    <row r="34" spans="1:14" x14ac:dyDescent="0.35">
      <c r="A34" s="2">
        <v>962</v>
      </c>
      <c r="B34" s="3" t="s">
        <v>72</v>
      </c>
      <c r="C34" s="2">
        <v>9</v>
      </c>
      <c r="D34" s="2">
        <v>2</v>
      </c>
      <c r="E34" s="2">
        <v>1</v>
      </c>
      <c r="F34" s="2">
        <v>1</v>
      </c>
      <c r="G34" s="2" t="s">
        <v>11</v>
      </c>
      <c r="H34" s="2" t="s">
        <v>17</v>
      </c>
      <c r="J34" s="2">
        <v>5</v>
      </c>
      <c r="K34" s="2">
        <v>2</v>
      </c>
      <c r="L34" s="2" t="s">
        <v>243</v>
      </c>
      <c r="N34" s="2" t="s">
        <v>197</v>
      </c>
    </row>
    <row r="35" spans="1:14" x14ac:dyDescent="0.35">
      <c r="A35" s="2">
        <v>354</v>
      </c>
      <c r="B35" s="3" t="s">
        <v>72</v>
      </c>
      <c r="C35" s="2">
        <v>34</v>
      </c>
      <c r="D35" s="2">
        <v>2</v>
      </c>
      <c r="E35" s="2">
        <v>1</v>
      </c>
      <c r="F35" s="2">
        <v>3</v>
      </c>
      <c r="G35" s="2" t="s">
        <v>17</v>
      </c>
      <c r="H35" s="2" t="s">
        <v>17</v>
      </c>
      <c r="J35" s="2">
        <v>5</v>
      </c>
      <c r="K35" s="2">
        <v>3</v>
      </c>
      <c r="L35" s="2" t="s">
        <v>244</v>
      </c>
      <c r="N35" s="2" t="s">
        <v>198</v>
      </c>
    </row>
    <row r="36" spans="1:14" x14ac:dyDescent="0.35">
      <c r="A36" s="2" t="s">
        <v>39</v>
      </c>
      <c r="B36" s="1" t="s">
        <v>73</v>
      </c>
      <c r="C36" s="2">
        <v>15</v>
      </c>
      <c r="D36" s="2">
        <v>3</v>
      </c>
      <c r="E36" s="2">
        <v>2</v>
      </c>
      <c r="F36" s="2">
        <v>2</v>
      </c>
      <c r="G36" s="2" t="s">
        <v>40</v>
      </c>
      <c r="H36" s="2" t="s">
        <v>11</v>
      </c>
      <c r="J36" s="2">
        <v>5</v>
      </c>
      <c r="K36" s="2">
        <v>2</v>
      </c>
      <c r="L36" s="2" t="s">
        <v>217</v>
      </c>
      <c r="N36" s="2" t="s">
        <v>110</v>
      </c>
    </row>
    <row r="37" spans="1:14" x14ac:dyDescent="0.35">
      <c r="A37" s="1" t="s">
        <v>79</v>
      </c>
      <c r="B37" s="1" t="s">
        <v>73</v>
      </c>
      <c r="C37" s="2">
        <v>38</v>
      </c>
      <c r="D37" s="2">
        <v>3</v>
      </c>
      <c r="E37" s="2">
        <v>2</v>
      </c>
      <c r="F37" s="2">
        <v>3</v>
      </c>
      <c r="G37" s="2" t="s">
        <v>112</v>
      </c>
      <c r="H37" s="2" t="s">
        <v>109</v>
      </c>
      <c r="J37" s="2">
        <v>6</v>
      </c>
      <c r="K37" s="2">
        <v>3</v>
      </c>
      <c r="L37" s="2" t="s">
        <v>235</v>
      </c>
      <c r="N37" s="2" t="s">
        <v>185</v>
      </c>
    </row>
    <row r="38" spans="1:14" x14ac:dyDescent="0.35">
      <c r="A38" s="2">
        <v>197</v>
      </c>
      <c r="B38" s="1" t="s">
        <v>73</v>
      </c>
      <c r="C38" s="2">
        <v>38</v>
      </c>
      <c r="D38" s="2">
        <v>3</v>
      </c>
      <c r="E38" s="2">
        <v>2</v>
      </c>
      <c r="F38" s="2">
        <v>3</v>
      </c>
      <c r="G38" s="2" t="s">
        <v>112</v>
      </c>
      <c r="H38" s="2" t="s">
        <v>112</v>
      </c>
      <c r="J38" s="2">
        <v>5</v>
      </c>
      <c r="K38" s="2">
        <v>3</v>
      </c>
      <c r="L38" s="2" t="s">
        <v>246</v>
      </c>
      <c r="N38" s="2" t="s">
        <v>199</v>
      </c>
    </row>
    <row r="39" spans="1:14" x14ac:dyDescent="0.35">
      <c r="A39" s="2">
        <v>818</v>
      </c>
      <c r="B39" s="3" t="s">
        <v>72</v>
      </c>
      <c r="C39" s="2">
        <v>5</v>
      </c>
      <c r="D39" s="2">
        <v>3</v>
      </c>
      <c r="E39" s="2">
        <v>2</v>
      </c>
      <c r="F39" s="2">
        <v>0</v>
      </c>
      <c r="G39" s="2" t="s">
        <v>109</v>
      </c>
      <c r="H39" s="2" t="s">
        <v>109</v>
      </c>
      <c r="J39" s="2">
        <v>5</v>
      </c>
      <c r="K39" s="2">
        <v>3</v>
      </c>
      <c r="L39" s="2" t="s">
        <v>247</v>
      </c>
      <c r="N39" s="2" t="s">
        <v>197</v>
      </c>
    </row>
    <row r="40" spans="1:14" x14ac:dyDescent="0.35">
      <c r="A40" s="2">
        <v>1045</v>
      </c>
      <c r="B40" s="1" t="s">
        <v>72</v>
      </c>
      <c r="C40" s="2">
        <v>5</v>
      </c>
      <c r="D40" s="2">
        <v>3</v>
      </c>
      <c r="E40" s="2">
        <v>2</v>
      </c>
      <c r="F40" s="2">
        <v>0</v>
      </c>
      <c r="G40" s="2" t="s">
        <v>11</v>
      </c>
      <c r="H40" s="2" t="s">
        <v>113</v>
      </c>
      <c r="J40" s="2">
        <v>5</v>
      </c>
      <c r="K40" s="2">
        <v>2</v>
      </c>
      <c r="L40" s="2" t="s">
        <v>239</v>
      </c>
      <c r="N40" s="2" t="s">
        <v>200</v>
      </c>
    </row>
    <row r="41" spans="1:14" x14ac:dyDescent="0.35">
      <c r="A41" s="2">
        <v>880</v>
      </c>
      <c r="B41" s="1" t="s">
        <v>72</v>
      </c>
      <c r="C41" s="2">
        <v>8</v>
      </c>
      <c r="D41" s="2">
        <v>3</v>
      </c>
      <c r="E41" s="2">
        <v>2</v>
      </c>
      <c r="F41" s="2">
        <v>3</v>
      </c>
      <c r="G41" s="2" t="s">
        <v>17</v>
      </c>
      <c r="H41" s="2" t="s">
        <v>17</v>
      </c>
      <c r="J41" s="2">
        <v>5</v>
      </c>
      <c r="K41" s="2">
        <v>3</v>
      </c>
      <c r="L41" s="2" t="s">
        <v>248</v>
      </c>
      <c r="N41" s="2" t="s">
        <v>201</v>
      </c>
    </row>
    <row r="42" spans="1:14" x14ac:dyDescent="0.35">
      <c r="A42" s="2">
        <v>886</v>
      </c>
      <c r="B42" s="1" t="s">
        <v>72</v>
      </c>
      <c r="C42" s="2">
        <v>8</v>
      </c>
      <c r="D42" s="2">
        <v>3</v>
      </c>
      <c r="E42" s="2">
        <v>2</v>
      </c>
      <c r="F42" s="2">
        <v>4</v>
      </c>
      <c r="G42" s="2" t="s">
        <v>17</v>
      </c>
      <c r="H42" s="2" t="s">
        <v>17</v>
      </c>
      <c r="J42" s="2">
        <v>5</v>
      </c>
      <c r="K42" s="2">
        <v>3</v>
      </c>
      <c r="L42" s="2" t="s">
        <v>222</v>
      </c>
      <c r="N42" s="2" t="s">
        <v>201</v>
      </c>
    </row>
    <row r="43" spans="1:14" x14ac:dyDescent="0.35">
      <c r="A43" s="2">
        <v>969</v>
      </c>
      <c r="B43" s="1" t="s">
        <v>72</v>
      </c>
      <c r="C43" s="2">
        <v>9</v>
      </c>
      <c r="D43" s="2">
        <v>3</v>
      </c>
      <c r="E43" s="2">
        <v>2</v>
      </c>
      <c r="F43" s="2">
        <v>2</v>
      </c>
      <c r="G43" s="2" t="s">
        <v>11</v>
      </c>
      <c r="H43" s="2" t="s">
        <v>11</v>
      </c>
      <c r="J43" s="2">
        <v>4</v>
      </c>
      <c r="K43" s="2">
        <v>2</v>
      </c>
      <c r="L43" s="2" t="s">
        <v>247</v>
      </c>
      <c r="N43" s="2" t="s">
        <v>202</v>
      </c>
    </row>
    <row r="44" spans="1:14" x14ac:dyDescent="0.35">
      <c r="A44" s="2">
        <v>977</v>
      </c>
      <c r="B44" s="1" t="s">
        <v>72</v>
      </c>
      <c r="C44" s="2">
        <v>33</v>
      </c>
      <c r="D44" s="2">
        <v>3</v>
      </c>
      <c r="E44" s="2">
        <v>2</v>
      </c>
      <c r="F44" s="2">
        <v>1</v>
      </c>
      <c r="G44" s="2" t="s">
        <v>11</v>
      </c>
      <c r="H44" s="2" t="s">
        <v>11</v>
      </c>
      <c r="J44" s="2">
        <v>5</v>
      </c>
      <c r="K44" s="2">
        <v>2</v>
      </c>
      <c r="L44" s="2" t="s">
        <v>247</v>
      </c>
      <c r="N44" s="2" t="s">
        <v>203</v>
      </c>
    </row>
    <row r="45" spans="1:14" x14ac:dyDescent="0.35">
      <c r="A45" s="2">
        <v>992</v>
      </c>
      <c r="B45" s="1" t="s">
        <v>72</v>
      </c>
      <c r="C45" s="2">
        <v>33</v>
      </c>
      <c r="D45" s="2">
        <v>3</v>
      </c>
      <c r="E45" s="2">
        <v>2</v>
      </c>
      <c r="F45" s="2">
        <v>2</v>
      </c>
      <c r="G45" s="2" t="s">
        <v>11</v>
      </c>
      <c r="H45" s="2" t="s">
        <v>11</v>
      </c>
      <c r="J45" s="2">
        <v>4</v>
      </c>
      <c r="K45" s="2">
        <v>2</v>
      </c>
      <c r="L45" s="2" t="s">
        <v>247</v>
      </c>
      <c r="N45" s="2" t="s">
        <v>204</v>
      </c>
    </row>
    <row r="46" spans="1:14" x14ac:dyDescent="0.35">
      <c r="A46" s="2">
        <v>194</v>
      </c>
      <c r="B46" s="3" t="s">
        <v>72</v>
      </c>
      <c r="C46" s="2">
        <v>38</v>
      </c>
      <c r="D46" s="2">
        <v>3</v>
      </c>
      <c r="E46" s="2">
        <v>2</v>
      </c>
      <c r="F46" s="2">
        <v>3</v>
      </c>
      <c r="G46" s="2" t="s">
        <v>17</v>
      </c>
      <c r="H46" s="2" t="s">
        <v>17</v>
      </c>
      <c r="J46" s="2">
        <v>4</v>
      </c>
      <c r="K46" s="2">
        <v>2</v>
      </c>
      <c r="L46" s="2" t="s">
        <v>247</v>
      </c>
      <c r="N46" s="2" t="s">
        <v>205</v>
      </c>
    </row>
    <row r="47" spans="1:14" x14ac:dyDescent="0.35">
      <c r="A47" s="2" t="s">
        <v>30</v>
      </c>
      <c r="B47" s="1" t="s">
        <v>73</v>
      </c>
      <c r="C47" s="2">
        <v>38</v>
      </c>
      <c r="D47" s="2">
        <v>3</v>
      </c>
      <c r="E47" s="2">
        <v>2</v>
      </c>
      <c r="F47" s="2">
        <v>2</v>
      </c>
      <c r="G47" s="2" t="s">
        <v>114</v>
      </c>
      <c r="H47" s="2" t="s">
        <v>112</v>
      </c>
      <c r="J47" s="2">
        <v>4</v>
      </c>
      <c r="K47" s="2">
        <v>3</v>
      </c>
      <c r="L47" s="2" t="s">
        <v>247</v>
      </c>
      <c r="N47" s="2" t="s">
        <v>206</v>
      </c>
    </row>
    <row r="48" spans="1:14" x14ac:dyDescent="0.35">
      <c r="A48" s="2">
        <v>839</v>
      </c>
      <c r="B48" s="1" t="s">
        <v>73</v>
      </c>
      <c r="C48" s="2">
        <v>5</v>
      </c>
      <c r="D48" s="2">
        <v>4</v>
      </c>
      <c r="E48" s="2">
        <v>2</v>
      </c>
      <c r="F48" s="2">
        <v>4</v>
      </c>
      <c r="G48" s="2" t="s">
        <v>109</v>
      </c>
      <c r="H48" s="2" t="s">
        <v>115</v>
      </c>
      <c r="J48" s="2">
        <v>6</v>
      </c>
      <c r="K48" s="2">
        <v>3</v>
      </c>
      <c r="L48" s="2" t="s">
        <v>217</v>
      </c>
      <c r="N48" s="5">
        <v>1</v>
      </c>
    </row>
    <row r="49" spans="1:14" x14ac:dyDescent="0.35">
      <c r="A49" s="1" t="s">
        <v>63</v>
      </c>
      <c r="B49" s="1" t="s">
        <v>73</v>
      </c>
      <c r="C49" s="2">
        <v>5</v>
      </c>
      <c r="D49" s="2">
        <v>4</v>
      </c>
      <c r="E49" s="2">
        <v>2</v>
      </c>
      <c r="F49" s="2">
        <v>2</v>
      </c>
      <c r="G49" s="2" t="s">
        <v>116</v>
      </c>
      <c r="H49" s="2" t="s">
        <v>29</v>
      </c>
      <c r="J49" s="2">
        <v>6</v>
      </c>
      <c r="K49" s="2">
        <v>3</v>
      </c>
      <c r="L49" s="2" t="s">
        <v>217</v>
      </c>
      <c r="N49" s="5">
        <v>1</v>
      </c>
    </row>
    <row r="50" spans="1:14" x14ac:dyDescent="0.35">
      <c r="A50" s="1" t="s">
        <v>51</v>
      </c>
      <c r="B50" s="3" t="s">
        <v>73</v>
      </c>
      <c r="C50" s="2">
        <v>15</v>
      </c>
      <c r="D50" s="2">
        <v>4</v>
      </c>
      <c r="E50" s="2">
        <v>2</v>
      </c>
      <c r="F50" s="2">
        <v>4</v>
      </c>
      <c r="G50" s="2" t="s">
        <v>17</v>
      </c>
      <c r="H50" s="2" t="s">
        <v>17</v>
      </c>
      <c r="J50" s="2">
        <v>6</v>
      </c>
      <c r="K50" s="2">
        <v>3</v>
      </c>
      <c r="L50" s="2" t="s">
        <v>217</v>
      </c>
      <c r="N50" s="5">
        <v>1</v>
      </c>
    </row>
    <row r="51" spans="1:14" x14ac:dyDescent="0.35">
      <c r="A51" s="2">
        <v>608</v>
      </c>
      <c r="B51" s="1" t="s">
        <v>73</v>
      </c>
      <c r="C51" s="2">
        <v>15</v>
      </c>
      <c r="D51" s="2">
        <v>4</v>
      </c>
      <c r="E51" s="2">
        <v>2</v>
      </c>
      <c r="F51" s="2">
        <v>2</v>
      </c>
      <c r="G51" s="2" t="s">
        <v>44</v>
      </c>
      <c r="H51" s="2" t="s">
        <v>107</v>
      </c>
      <c r="J51" s="2">
        <v>6</v>
      </c>
      <c r="K51" s="2">
        <v>3</v>
      </c>
      <c r="L51" s="2" t="s">
        <v>217</v>
      </c>
      <c r="N51" s="5">
        <v>1</v>
      </c>
    </row>
    <row r="52" spans="1:14" x14ac:dyDescent="0.35">
      <c r="A52" s="1" t="s">
        <v>135</v>
      </c>
      <c r="B52" s="1" t="s">
        <v>73</v>
      </c>
      <c r="C52" s="2">
        <v>15</v>
      </c>
      <c r="D52" s="2">
        <v>4</v>
      </c>
      <c r="E52" s="2">
        <v>2</v>
      </c>
      <c r="F52" s="2">
        <v>1</v>
      </c>
      <c r="G52" s="2" t="s">
        <v>112</v>
      </c>
      <c r="H52" s="2" t="s">
        <v>107</v>
      </c>
      <c r="J52" s="2">
        <v>5</v>
      </c>
      <c r="K52" s="2">
        <v>3</v>
      </c>
      <c r="L52" s="2" t="s">
        <v>217</v>
      </c>
      <c r="N52" s="2" t="s">
        <v>207</v>
      </c>
    </row>
    <row r="53" spans="1:14" x14ac:dyDescent="0.35">
      <c r="A53" s="1" t="s">
        <v>81</v>
      </c>
      <c r="B53" s="1" t="s">
        <v>73</v>
      </c>
      <c r="C53" s="2">
        <v>15</v>
      </c>
      <c r="D53" s="2">
        <v>4</v>
      </c>
      <c r="E53" s="2">
        <v>2</v>
      </c>
      <c r="F53" s="2">
        <v>4</v>
      </c>
      <c r="G53" s="2" t="s">
        <v>99</v>
      </c>
      <c r="H53" s="2" t="s">
        <v>107</v>
      </c>
      <c r="J53" s="2">
        <v>6</v>
      </c>
      <c r="K53" s="2">
        <v>3</v>
      </c>
      <c r="L53" s="2" t="s">
        <v>217</v>
      </c>
      <c r="N53" s="5">
        <v>1</v>
      </c>
    </row>
    <row r="54" spans="1:14" x14ac:dyDescent="0.35">
      <c r="A54" s="2">
        <v>627</v>
      </c>
      <c r="B54" s="1" t="s">
        <v>73</v>
      </c>
      <c r="C54" s="2">
        <v>15</v>
      </c>
      <c r="D54" s="2">
        <v>4</v>
      </c>
      <c r="E54" s="2">
        <v>2</v>
      </c>
      <c r="F54" s="2">
        <v>2</v>
      </c>
      <c r="G54" s="2" t="s">
        <v>99</v>
      </c>
      <c r="H54" s="2" t="s">
        <v>107</v>
      </c>
      <c r="J54" s="2">
        <v>6</v>
      </c>
      <c r="K54" s="2">
        <v>3</v>
      </c>
      <c r="L54" s="2" t="s">
        <v>217</v>
      </c>
      <c r="N54" s="5">
        <v>1</v>
      </c>
    </row>
    <row r="55" spans="1:14" x14ac:dyDescent="0.35">
      <c r="A55" s="2">
        <v>723</v>
      </c>
      <c r="B55" s="1" t="s">
        <v>73</v>
      </c>
      <c r="C55" s="2">
        <v>27</v>
      </c>
      <c r="D55" s="2">
        <v>4</v>
      </c>
      <c r="E55" s="2">
        <v>2</v>
      </c>
      <c r="F55" s="2">
        <v>4</v>
      </c>
      <c r="G55" s="2" t="s">
        <v>112</v>
      </c>
      <c r="H55" s="2" t="s">
        <v>112</v>
      </c>
      <c r="J55" s="2">
        <v>6</v>
      </c>
      <c r="K55" s="2">
        <v>3</v>
      </c>
      <c r="L55" s="2" t="s">
        <v>217</v>
      </c>
      <c r="N55" s="5">
        <v>1</v>
      </c>
    </row>
    <row r="56" spans="1:14" x14ac:dyDescent="0.35">
      <c r="A56" s="2">
        <v>499</v>
      </c>
      <c r="B56" s="3" t="s">
        <v>73</v>
      </c>
      <c r="C56" s="2">
        <v>32</v>
      </c>
      <c r="D56" s="2">
        <v>4</v>
      </c>
      <c r="E56" s="2">
        <v>2</v>
      </c>
      <c r="F56" s="2">
        <v>3</v>
      </c>
      <c r="G56" s="2" t="s">
        <v>105</v>
      </c>
      <c r="H56" s="2" t="s">
        <v>103</v>
      </c>
      <c r="J56" s="2">
        <v>6</v>
      </c>
      <c r="K56" s="2">
        <v>3</v>
      </c>
      <c r="L56" s="2" t="s">
        <v>217</v>
      </c>
      <c r="N56" s="5">
        <v>1</v>
      </c>
    </row>
    <row r="57" spans="1:14" x14ac:dyDescent="0.35">
      <c r="A57" s="2">
        <v>773</v>
      </c>
      <c r="B57" s="1" t="s">
        <v>73</v>
      </c>
      <c r="C57" s="2">
        <v>34</v>
      </c>
      <c r="D57" s="2">
        <v>4</v>
      </c>
      <c r="E57" s="2">
        <v>2</v>
      </c>
      <c r="F57" s="2">
        <v>4</v>
      </c>
      <c r="G57" s="2" t="s">
        <v>109</v>
      </c>
      <c r="H57" s="2" t="s">
        <v>17</v>
      </c>
      <c r="J57" s="2">
        <v>5</v>
      </c>
      <c r="K57" s="2">
        <v>3</v>
      </c>
      <c r="L57" s="2" t="s">
        <v>220</v>
      </c>
      <c r="N57" s="2" t="s">
        <v>199</v>
      </c>
    </row>
    <row r="58" spans="1:14" x14ac:dyDescent="0.35">
      <c r="A58" s="1" t="s">
        <v>84</v>
      </c>
      <c r="B58" s="1" t="s">
        <v>73</v>
      </c>
      <c r="C58" s="2">
        <v>35</v>
      </c>
      <c r="D58" s="2">
        <v>4</v>
      </c>
      <c r="E58" s="2">
        <v>2</v>
      </c>
      <c r="F58" s="2">
        <v>4</v>
      </c>
      <c r="G58" s="2" t="s">
        <v>99</v>
      </c>
      <c r="H58" s="2" t="s">
        <v>103</v>
      </c>
      <c r="J58" s="2">
        <v>5</v>
      </c>
      <c r="K58" s="2">
        <v>2</v>
      </c>
      <c r="L58" s="2" t="s">
        <v>245</v>
      </c>
      <c r="N58" s="2" t="s">
        <v>208</v>
      </c>
    </row>
    <row r="59" spans="1:14" x14ac:dyDescent="0.35">
      <c r="A59" s="2">
        <v>790</v>
      </c>
      <c r="B59" s="1" t="s">
        <v>74</v>
      </c>
      <c r="C59" s="2">
        <v>5</v>
      </c>
      <c r="D59" s="2">
        <v>4</v>
      </c>
      <c r="E59" s="2">
        <v>2</v>
      </c>
      <c r="F59" s="2">
        <v>2</v>
      </c>
      <c r="G59" s="2" t="s">
        <v>32</v>
      </c>
      <c r="H59" s="2" t="s">
        <v>117</v>
      </c>
      <c r="J59" s="2">
        <v>6</v>
      </c>
      <c r="K59" s="2">
        <v>3</v>
      </c>
      <c r="L59" s="2" t="s">
        <v>217</v>
      </c>
      <c r="N59" s="5">
        <v>1</v>
      </c>
    </row>
    <row r="60" spans="1:14" x14ac:dyDescent="0.35">
      <c r="A60" s="2">
        <v>827</v>
      </c>
      <c r="B60" s="1" t="s">
        <v>74</v>
      </c>
      <c r="C60" s="2">
        <v>5</v>
      </c>
      <c r="D60" s="2">
        <v>4</v>
      </c>
      <c r="E60" s="2">
        <v>2</v>
      </c>
      <c r="F60" s="2">
        <v>4</v>
      </c>
      <c r="G60" s="2" t="s">
        <v>32</v>
      </c>
      <c r="H60" s="2" t="s">
        <v>107</v>
      </c>
      <c r="J60" s="2">
        <v>6</v>
      </c>
      <c r="K60" s="2">
        <v>3</v>
      </c>
      <c r="L60" s="2" t="s">
        <v>217</v>
      </c>
      <c r="M60" s="2" t="s">
        <v>134</v>
      </c>
      <c r="N60" s="5">
        <v>1</v>
      </c>
    </row>
    <row r="61" spans="1:14" x14ac:dyDescent="0.35">
      <c r="A61" s="2" t="s">
        <v>37</v>
      </c>
      <c r="B61" s="1" t="s">
        <v>74</v>
      </c>
      <c r="C61" s="2">
        <v>27</v>
      </c>
      <c r="D61" s="2">
        <v>4</v>
      </c>
      <c r="E61" s="2">
        <v>2</v>
      </c>
      <c r="F61" s="2">
        <v>3</v>
      </c>
      <c r="G61" s="2" t="s">
        <v>38</v>
      </c>
      <c r="H61" s="2" t="s">
        <v>118</v>
      </c>
      <c r="J61" s="2">
        <v>5</v>
      </c>
      <c r="K61" s="2">
        <v>3</v>
      </c>
      <c r="L61" s="2" t="s">
        <v>217</v>
      </c>
      <c r="N61" s="2" t="s">
        <v>209</v>
      </c>
    </row>
    <row r="62" spans="1:14" x14ac:dyDescent="0.35">
      <c r="A62" s="2">
        <v>364</v>
      </c>
      <c r="B62" s="1" t="s">
        <v>74</v>
      </c>
      <c r="C62" s="2">
        <v>34</v>
      </c>
      <c r="D62" s="2">
        <v>4</v>
      </c>
      <c r="E62" s="2">
        <v>2</v>
      </c>
      <c r="F62" s="2">
        <v>4</v>
      </c>
      <c r="G62" s="2" t="s">
        <v>32</v>
      </c>
      <c r="H62" s="2" t="s">
        <v>11</v>
      </c>
      <c r="J62" s="2">
        <v>6</v>
      </c>
      <c r="K62" s="2">
        <v>3</v>
      </c>
      <c r="L62" s="2" t="s">
        <v>217</v>
      </c>
      <c r="N62" s="5">
        <v>1</v>
      </c>
    </row>
    <row r="63" spans="1:14" x14ac:dyDescent="0.35">
      <c r="A63" s="2" t="s">
        <v>34</v>
      </c>
      <c r="B63" s="1" t="s">
        <v>74</v>
      </c>
      <c r="C63" s="2">
        <v>34</v>
      </c>
      <c r="D63" s="2">
        <v>4</v>
      </c>
      <c r="E63" s="2">
        <v>2</v>
      </c>
      <c r="F63" s="2">
        <v>4</v>
      </c>
      <c r="G63" s="2" t="s">
        <v>32</v>
      </c>
      <c r="H63" s="2" t="s">
        <v>11</v>
      </c>
      <c r="J63" s="2">
        <v>6</v>
      </c>
      <c r="K63" s="2">
        <v>3</v>
      </c>
      <c r="L63" s="2" t="s">
        <v>217</v>
      </c>
      <c r="N63" s="5">
        <v>1</v>
      </c>
    </row>
    <row r="64" spans="1:14" x14ac:dyDescent="0.35">
      <c r="A64" s="2">
        <v>821</v>
      </c>
      <c r="B64" s="1" t="s">
        <v>72</v>
      </c>
      <c r="C64" s="2">
        <v>5</v>
      </c>
      <c r="D64" s="2">
        <v>4</v>
      </c>
      <c r="E64" s="2">
        <v>2</v>
      </c>
      <c r="F64" s="2">
        <v>1</v>
      </c>
      <c r="G64" s="2" t="s">
        <v>109</v>
      </c>
      <c r="H64" s="2" t="s">
        <v>107</v>
      </c>
      <c r="J64" s="2">
        <v>5</v>
      </c>
      <c r="K64" s="2">
        <v>3</v>
      </c>
      <c r="L64" s="2" t="s">
        <v>217</v>
      </c>
      <c r="N64" s="2" t="s">
        <v>207</v>
      </c>
    </row>
    <row r="65" spans="1:14" x14ac:dyDescent="0.35">
      <c r="A65" s="1" t="s">
        <v>60</v>
      </c>
      <c r="B65" s="3" t="s">
        <v>72</v>
      </c>
      <c r="C65" s="2">
        <v>5</v>
      </c>
      <c r="D65" s="2">
        <v>4</v>
      </c>
      <c r="E65" s="2">
        <v>2</v>
      </c>
      <c r="F65" s="2">
        <v>0</v>
      </c>
      <c r="G65" s="2" t="s">
        <v>17</v>
      </c>
      <c r="H65" s="2" t="s">
        <v>17</v>
      </c>
      <c r="J65" s="2">
        <v>5</v>
      </c>
      <c r="K65" s="2">
        <v>3</v>
      </c>
      <c r="L65" s="2" t="s">
        <v>217</v>
      </c>
      <c r="N65" s="2" t="s">
        <v>207</v>
      </c>
    </row>
    <row r="66" spans="1:14" x14ac:dyDescent="0.35">
      <c r="A66" s="2">
        <v>1086</v>
      </c>
      <c r="B66" s="1" t="s">
        <v>72</v>
      </c>
      <c r="C66" s="2">
        <v>8</v>
      </c>
      <c r="D66" s="2">
        <v>4</v>
      </c>
      <c r="E66" s="2">
        <v>2</v>
      </c>
      <c r="F66" s="2">
        <v>4</v>
      </c>
      <c r="G66" s="2" t="s">
        <v>109</v>
      </c>
      <c r="H66" s="2" t="s">
        <v>17</v>
      </c>
      <c r="J66" s="2">
        <v>5</v>
      </c>
      <c r="K66" s="2">
        <v>3</v>
      </c>
      <c r="L66" s="2" t="s">
        <v>237</v>
      </c>
      <c r="N66" s="2" t="s">
        <v>207</v>
      </c>
    </row>
    <row r="67" spans="1:14" x14ac:dyDescent="0.35">
      <c r="A67" s="2">
        <v>746</v>
      </c>
      <c r="B67" s="3" t="s">
        <v>72</v>
      </c>
      <c r="C67" s="2">
        <v>32</v>
      </c>
      <c r="D67" s="2">
        <v>4</v>
      </c>
      <c r="E67" s="2">
        <v>2</v>
      </c>
      <c r="F67" s="2">
        <v>0</v>
      </c>
      <c r="G67" s="2" t="s">
        <v>108</v>
      </c>
      <c r="H67" s="2" t="s">
        <v>102</v>
      </c>
      <c r="J67" s="2">
        <v>2</v>
      </c>
      <c r="K67" s="2">
        <v>3</v>
      </c>
      <c r="L67" s="2" t="s">
        <v>238</v>
      </c>
      <c r="N67" s="2" t="s">
        <v>210</v>
      </c>
    </row>
    <row r="68" spans="1:14" x14ac:dyDescent="0.35">
      <c r="A68" s="1" t="s">
        <v>77</v>
      </c>
      <c r="B68" s="1" t="s">
        <v>72</v>
      </c>
      <c r="C68" s="2">
        <v>34</v>
      </c>
      <c r="D68" s="2">
        <v>4</v>
      </c>
      <c r="E68" s="2">
        <v>2</v>
      </c>
      <c r="F68" s="2">
        <v>1</v>
      </c>
      <c r="G68" s="2" t="s">
        <v>17</v>
      </c>
      <c r="H68" s="2" t="s">
        <v>119</v>
      </c>
      <c r="J68" s="2">
        <v>5</v>
      </c>
      <c r="K68" s="2">
        <v>3</v>
      </c>
      <c r="L68" s="2" t="s">
        <v>217</v>
      </c>
      <c r="N68" s="2" t="s">
        <v>207</v>
      </c>
    </row>
    <row r="69" spans="1:14" x14ac:dyDescent="0.35">
      <c r="A69" s="2">
        <v>5</v>
      </c>
      <c r="B69" s="3" t="s">
        <v>72</v>
      </c>
      <c r="C69" s="2">
        <v>35</v>
      </c>
      <c r="D69" s="2">
        <v>4</v>
      </c>
      <c r="E69" s="2">
        <v>2</v>
      </c>
      <c r="F69" s="2">
        <v>2</v>
      </c>
      <c r="G69" s="2" t="s">
        <v>17</v>
      </c>
      <c r="H69" s="2" t="s">
        <v>107</v>
      </c>
      <c r="J69" s="2">
        <v>5</v>
      </c>
      <c r="K69" s="2">
        <v>3</v>
      </c>
      <c r="L69" s="2" t="s">
        <v>217</v>
      </c>
      <c r="N69" s="2" t="s">
        <v>111</v>
      </c>
    </row>
    <row r="70" spans="1:14" x14ac:dyDescent="0.35">
      <c r="A70" s="2">
        <v>874</v>
      </c>
      <c r="B70" s="3" t="s">
        <v>72</v>
      </c>
      <c r="C70" s="2">
        <v>35</v>
      </c>
      <c r="D70" s="2">
        <v>4</v>
      </c>
      <c r="E70" s="2">
        <v>2</v>
      </c>
      <c r="F70" s="2">
        <v>4</v>
      </c>
      <c r="G70" s="2" t="s">
        <v>109</v>
      </c>
      <c r="H70" s="2" t="s">
        <v>109</v>
      </c>
      <c r="J70" s="2">
        <v>5</v>
      </c>
      <c r="K70" s="2">
        <v>2</v>
      </c>
      <c r="L70" s="2" t="s">
        <v>239</v>
      </c>
      <c r="N70" s="2" t="s">
        <v>207</v>
      </c>
    </row>
    <row r="71" spans="1:14" x14ac:dyDescent="0.35">
      <c r="A71" s="1" t="s">
        <v>61</v>
      </c>
      <c r="B71" s="3" t="s">
        <v>72</v>
      </c>
      <c r="C71" s="2">
        <v>35</v>
      </c>
      <c r="D71" s="2">
        <v>4</v>
      </c>
      <c r="E71" s="2">
        <v>2</v>
      </c>
      <c r="F71" s="2">
        <v>1</v>
      </c>
      <c r="G71" s="2" t="s">
        <v>17</v>
      </c>
      <c r="H71" s="2" t="s">
        <v>17</v>
      </c>
      <c r="J71" s="2">
        <v>5</v>
      </c>
      <c r="K71" s="2">
        <v>3</v>
      </c>
      <c r="L71" s="2" t="s">
        <v>217</v>
      </c>
      <c r="N71" s="5" t="s">
        <v>211</v>
      </c>
    </row>
    <row r="72" spans="1:14" x14ac:dyDescent="0.35">
      <c r="A72" s="2">
        <v>924</v>
      </c>
      <c r="B72" s="3" t="s">
        <v>72</v>
      </c>
      <c r="C72" s="2">
        <v>35</v>
      </c>
      <c r="D72" s="2">
        <v>4</v>
      </c>
      <c r="E72" s="2">
        <v>2</v>
      </c>
      <c r="F72" s="2">
        <v>2</v>
      </c>
      <c r="G72" s="2" t="s">
        <v>11</v>
      </c>
      <c r="H72" s="2" t="s">
        <v>17</v>
      </c>
      <c r="J72" s="2">
        <v>6</v>
      </c>
      <c r="K72" s="2">
        <v>3</v>
      </c>
      <c r="L72" s="2" t="s">
        <v>217</v>
      </c>
      <c r="N72" s="5">
        <v>1</v>
      </c>
    </row>
    <row r="73" spans="1:14" x14ac:dyDescent="0.35">
      <c r="A73" s="2">
        <v>591</v>
      </c>
      <c r="B73" s="1" t="s">
        <v>75</v>
      </c>
      <c r="C73" s="2">
        <v>15</v>
      </c>
      <c r="D73" s="2">
        <v>4</v>
      </c>
      <c r="E73" s="2">
        <v>2</v>
      </c>
      <c r="F73" s="2">
        <v>0</v>
      </c>
      <c r="G73" s="2" t="s">
        <v>17</v>
      </c>
      <c r="H73" s="2" t="s">
        <v>11</v>
      </c>
      <c r="J73" s="2">
        <v>5</v>
      </c>
      <c r="K73" s="2">
        <v>3</v>
      </c>
      <c r="L73" s="2" t="s">
        <v>217</v>
      </c>
      <c r="N73" s="5">
        <v>1</v>
      </c>
    </row>
    <row r="74" spans="1:14" x14ac:dyDescent="0.35">
      <c r="A74" s="2">
        <v>610</v>
      </c>
      <c r="B74" s="1" t="s">
        <v>75</v>
      </c>
      <c r="C74" s="2">
        <v>15</v>
      </c>
      <c r="D74" s="2">
        <v>4</v>
      </c>
      <c r="E74" s="2">
        <v>2</v>
      </c>
      <c r="F74" s="2">
        <v>2</v>
      </c>
      <c r="G74" s="2" t="s">
        <v>28</v>
      </c>
      <c r="H74" s="2" t="s">
        <v>11</v>
      </c>
      <c r="J74" s="2">
        <v>5</v>
      </c>
      <c r="K74" s="2">
        <v>2</v>
      </c>
      <c r="L74" s="2" t="s">
        <v>239</v>
      </c>
      <c r="N74" s="5">
        <v>1</v>
      </c>
    </row>
    <row r="75" spans="1:14" x14ac:dyDescent="0.35">
      <c r="A75" s="2">
        <v>136</v>
      </c>
      <c r="B75" s="3" t="s">
        <v>73</v>
      </c>
      <c r="C75" s="2">
        <v>30</v>
      </c>
      <c r="D75" s="2">
        <v>5</v>
      </c>
      <c r="E75" s="2">
        <v>3</v>
      </c>
      <c r="F75" s="2">
        <v>5</v>
      </c>
      <c r="G75" s="2" t="s">
        <v>26</v>
      </c>
      <c r="H75" s="2" t="s">
        <v>11</v>
      </c>
      <c r="J75" s="2">
        <v>7</v>
      </c>
      <c r="K75" s="2">
        <v>4</v>
      </c>
      <c r="L75" s="2" t="s">
        <v>88</v>
      </c>
      <c r="N75" s="5">
        <v>1</v>
      </c>
    </row>
    <row r="76" spans="1:14" x14ac:dyDescent="0.35">
      <c r="A76" s="2">
        <v>499</v>
      </c>
      <c r="B76" s="3" t="s">
        <v>73</v>
      </c>
      <c r="C76" s="2">
        <v>32</v>
      </c>
      <c r="D76" s="2">
        <v>5</v>
      </c>
      <c r="E76" s="2">
        <v>3</v>
      </c>
      <c r="F76" s="2">
        <v>5</v>
      </c>
      <c r="G76" s="2" t="s">
        <v>105</v>
      </c>
      <c r="H76" s="2" t="s">
        <v>103</v>
      </c>
      <c r="J76" s="2">
        <v>7</v>
      </c>
      <c r="K76" s="2">
        <v>4</v>
      </c>
      <c r="L76" s="2" t="s">
        <v>88</v>
      </c>
      <c r="N76" s="5">
        <v>1</v>
      </c>
    </row>
    <row r="77" spans="1:14" x14ac:dyDescent="0.35">
      <c r="A77" s="2">
        <v>753</v>
      </c>
      <c r="B77" s="1" t="s">
        <v>73</v>
      </c>
      <c r="C77" s="2">
        <v>32</v>
      </c>
      <c r="D77" s="2">
        <v>5</v>
      </c>
      <c r="E77" s="2">
        <v>3</v>
      </c>
      <c r="F77" s="2">
        <v>5</v>
      </c>
      <c r="G77" s="2" t="s">
        <v>17</v>
      </c>
      <c r="H77" s="2" t="s">
        <v>11</v>
      </c>
      <c r="J77" s="2">
        <v>7</v>
      </c>
      <c r="K77" s="2">
        <v>4</v>
      </c>
      <c r="L77" s="2" t="s">
        <v>88</v>
      </c>
      <c r="N77" s="5">
        <v>1</v>
      </c>
    </row>
    <row r="78" spans="1:14" x14ac:dyDescent="0.35">
      <c r="A78" s="2">
        <v>752</v>
      </c>
      <c r="B78" s="1" t="s">
        <v>73</v>
      </c>
      <c r="C78" s="2">
        <v>32</v>
      </c>
      <c r="D78" s="2">
        <v>5</v>
      </c>
      <c r="E78" s="2">
        <v>3</v>
      </c>
      <c r="F78" s="2">
        <v>5</v>
      </c>
      <c r="G78" s="2" t="s">
        <v>32</v>
      </c>
      <c r="H78" s="2" t="s">
        <v>11</v>
      </c>
      <c r="J78" s="2">
        <v>7</v>
      </c>
      <c r="K78" s="2">
        <v>4</v>
      </c>
      <c r="L78" s="2" t="s">
        <v>88</v>
      </c>
      <c r="N78" s="5">
        <v>1</v>
      </c>
    </row>
    <row r="79" spans="1:14" x14ac:dyDescent="0.35">
      <c r="A79" s="2">
        <v>782</v>
      </c>
      <c r="B79" s="1" t="s">
        <v>73</v>
      </c>
      <c r="C79" s="2">
        <v>34</v>
      </c>
      <c r="D79" s="2">
        <v>5</v>
      </c>
      <c r="E79" s="2">
        <v>3</v>
      </c>
      <c r="F79" s="2">
        <v>5</v>
      </c>
      <c r="G79" s="2" t="s">
        <v>112</v>
      </c>
      <c r="H79" s="2" t="s">
        <v>11</v>
      </c>
      <c r="J79" s="2">
        <v>7</v>
      </c>
      <c r="K79" s="2">
        <v>4</v>
      </c>
      <c r="L79" s="2" t="s">
        <v>88</v>
      </c>
      <c r="N79" s="5">
        <v>1</v>
      </c>
    </row>
    <row r="80" spans="1:14" x14ac:dyDescent="0.35">
      <c r="A80" s="2">
        <v>32</v>
      </c>
      <c r="B80" s="3" t="s">
        <v>73</v>
      </c>
      <c r="C80" s="2">
        <v>38</v>
      </c>
      <c r="D80" s="2">
        <v>5</v>
      </c>
      <c r="E80" s="2">
        <v>3</v>
      </c>
      <c r="F80" s="2">
        <v>5</v>
      </c>
      <c r="G80" s="2" t="s">
        <v>28</v>
      </c>
      <c r="H80" s="2" t="s">
        <v>11</v>
      </c>
      <c r="J80" s="2">
        <v>7</v>
      </c>
      <c r="K80" s="2">
        <v>4</v>
      </c>
      <c r="L80" s="2" t="s">
        <v>88</v>
      </c>
      <c r="N80" s="5">
        <v>1</v>
      </c>
    </row>
    <row r="81" spans="1:15" x14ac:dyDescent="0.35">
      <c r="A81" s="2">
        <v>241</v>
      </c>
      <c r="B81" s="3" t="s">
        <v>74</v>
      </c>
      <c r="C81" s="2">
        <v>8</v>
      </c>
      <c r="D81" s="2">
        <v>5</v>
      </c>
      <c r="E81" s="2">
        <v>3</v>
      </c>
      <c r="F81" s="2">
        <v>5</v>
      </c>
      <c r="G81" s="2" t="s">
        <v>32</v>
      </c>
      <c r="H81" s="2" t="s">
        <v>11</v>
      </c>
      <c r="J81" s="2">
        <v>7</v>
      </c>
      <c r="K81" s="2">
        <v>4</v>
      </c>
      <c r="L81" s="2" t="s">
        <v>88</v>
      </c>
      <c r="N81" s="5">
        <v>1</v>
      </c>
    </row>
    <row r="82" spans="1:15" x14ac:dyDescent="0.35">
      <c r="A82" s="2">
        <v>888</v>
      </c>
      <c r="B82" s="1" t="s">
        <v>74</v>
      </c>
      <c r="C82" s="2">
        <v>8</v>
      </c>
      <c r="D82" s="2">
        <v>5</v>
      </c>
      <c r="E82" s="2">
        <v>3</v>
      </c>
      <c r="F82" s="2">
        <v>5</v>
      </c>
      <c r="G82" s="2" t="s">
        <v>32</v>
      </c>
      <c r="H82" s="2" t="s">
        <v>11</v>
      </c>
      <c r="J82" s="2">
        <v>7</v>
      </c>
      <c r="K82" s="2">
        <v>4</v>
      </c>
      <c r="L82" s="2" t="s">
        <v>88</v>
      </c>
      <c r="N82" s="5">
        <v>1</v>
      </c>
      <c r="O82" s="4"/>
    </row>
    <row r="83" spans="1:15" x14ac:dyDescent="0.35">
      <c r="A83" s="2" t="s">
        <v>35</v>
      </c>
      <c r="B83" s="3" t="s">
        <v>74</v>
      </c>
      <c r="C83" s="2">
        <v>8</v>
      </c>
      <c r="D83" s="2">
        <v>5</v>
      </c>
      <c r="E83" s="2">
        <v>3</v>
      </c>
      <c r="F83" s="2">
        <v>5</v>
      </c>
      <c r="G83" s="2" t="s">
        <v>32</v>
      </c>
      <c r="H83" s="2" t="s">
        <v>11</v>
      </c>
      <c r="J83" s="2">
        <v>7</v>
      </c>
      <c r="K83" s="2">
        <v>4</v>
      </c>
      <c r="L83" s="2" t="s">
        <v>88</v>
      </c>
      <c r="N83" s="5">
        <v>1</v>
      </c>
    </row>
    <row r="84" spans="1:15" x14ac:dyDescent="0.35">
      <c r="A84" s="2">
        <v>604</v>
      </c>
      <c r="B84" s="1" t="s">
        <v>74</v>
      </c>
      <c r="C84" s="2">
        <v>15</v>
      </c>
      <c r="D84" s="2">
        <v>5</v>
      </c>
      <c r="E84" s="2">
        <v>3</v>
      </c>
      <c r="F84" s="2">
        <v>5</v>
      </c>
      <c r="G84" s="2" t="s">
        <v>38</v>
      </c>
      <c r="H84" s="2" t="s">
        <v>11</v>
      </c>
      <c r="J84" s="2">
        <v>7</v>
      </c>
      <c r="K84" s="2">
        <v>4</v>
      </c>
      <c r="L84" s="2" t="s">
        <v>88</v>
      </c>
      <c r="N84" s="5">
        <v>1</v>
      </c>
    </row>
    <row r="85" spans="1:15" x14ac:dyDescent="0.35">
      <c r="A85" s="2">
        <v>476</v>
      </c>
      <c r="B85" s="1" t="s">
        <v>74</v>
      </c>
      <c r="C85" s="2">
        <v>27</v>
      </c>
      <c r="D85" s="2">
        <v>5</v>
      </c>
      <c r="E85" s="2">
        <v>3</v>
      </c>
      <c r="F85" s="2">
        <v>5</v>
      </c>
      <c r="G85" s="2" t="s">
        <v>120</v>
      </c>
      <c r="H85" s="2" t="s">
        <v>11</v>
      </c>
      <c r="J85" s="2">
        <v>7</v>
      </c>
      <c r="K85" s="2">
        <v>4</v>
      </c>
      <c r="L85" s="2" t="s">
        <v>88</v>
      </c>
      <c r="N85" s="5">
        <v>1</v>
      </c>
    </row>
    <row r="86" spans="1:15" x14ac:dyDescent="0.35">
      <c r="A86" s="2" t="s">
        <v>24</v>
      </c>
      <c r="B86" s="1" t="s">
        <v>74</v>
      </c>
      <c r="C86" s="2">
        <v>30</v>
      </c>
      <c r="D86" s="2">
        <v>5</v>
      </c>
      <c r="E86" s="2">
        <v>3</v>
      </c>
      <c r="F86" s="2">
        <v>5</v>
      </c>
      <c r="G86" s="2" t="s">
        <v>17</v>
      </c>
      <c r="H86" s="2" t="s">
        <v>11</v>
      </c>
      <c r="J86" s="2">
        <v>7</v>
      </c>
      <c r="K86" s="2">
        <v>4</v>
      </c>
      <c r="L86" s="2" t="s">
        <v>88</v>
      </c>
      <c r="N86" s="5">
        <v>1</v>
      </c>
    </row>
    <row r="87" spans="1:15" x14ac:dyDescent="0.35">
      <c r="A87" s="2">
        <v>489</v>
      </c>
      <c r="B87" s="2" t="s">
        <v>74</v>
      </c>
      <c r="C87" s="2">
        <v>32</v>
      </c>
      <c r="D87" s="2">
        <v>5</v>
      </c>
      <c r="E87" s="2">
        <v>3</v>
      </c>
      <c r="F87" s="2">
        <v>5</v>
      </c>
      <c r="G87" s="2" t="s">
        <v>38</v>
      </c>
      <c r="H87" s="2" t="s">
        <v>11</v>
      </c>
      <c r="J87" s="2">
        <v>7</v>
      </c>
      <c r="K87" s="2">
        <v>4</v>
      </c>
      <c r="L87" s="2" t="s">
        <v>88</v>
      </c>
      <c r="N87" s="5">
        <v>1</v>
      </c>
    </row>
    <row r="88" spans="1:15" x14ac:dyDescent="0.35">
      <c r="A88" s="2">
        <v>325</v>
      </c>
      <c r="B88" s="3" t="s">
        <v>74</v>
      </c>
      <c r="C88" s="2">
        <v>34</v>
      </c>
      <c r="D88" s="2">
        <v>5</v>
      </c>
      <c r="E88" s="2">
        <v>3</v>
      </c>
      <c r="F88" s="2">
        <v>5</v>
      </c>
      <c r="G88" s="2" t="s">
        <v>32</v>
      </c>
      <c r="H88" s="2" t="s">
        <v>11</v>
      </c>
      <c r="J88" s="2">
        <v>7</v>
      </c>
      <c r="K88" s="2">
        <v>4</v>
      </c>
      <c r="L88" s="2" t="s">
        <v>88</v>
      </c>
      <c r="N88" s="5">
        <v>1</v>
      </c>
    </row>
    <row r="89" spans="1:15" x14ac:dyDescent="0.35">
      <c r="A89" s="2" t="s">
        <v>36</v>
      </c>
      <c r="B89" s="1" t="s">
        <v>74</v>
      </c>
      <c r="C89" s="2">
        <v>35</v>
      </c>
      <c r="D89" s="2">
        <v>5</v>
      </c>
      <c r="E89" s="2">
        <v>3</v>
      </c>
      <c r="F89" s="2">
        <v>5</v>
      </c>
      <c r="G89" s="2" t="s">
        <v>32</v>
      </c>
      <c r="H89" s="2" t="s">
        <v>11</v>
      </c>
      <c r="J89" s="2">
        <v>7</v>
      </c>
      <c r="K89" s="2">
        <v>4</v>
      </c>
      <c r="L89" s="2" t="s">
        <v>88</v>
      </c>
      <c r="N89" s="5">
        <v>1</v>
      </c>
    </row>
    <row r="90" spans="1:15" x14ac:dyDescent="0.35">
      <c r="A90" s="2">
        <v>812</v>
      </c>
      <c r="B90" s="1" t="s">
        <v>72</v>
      </c>
      <c r="C90" s="2">
        <v>5</v>
      </c>
      <c r="D90" s="2">
        <v>5</v>
      </c>
      <c r="E90" s="2">
        <v>3</v>
      </c>
      <c r="F90" s="2">
        <v>5</v>
      </c>
      <c r="G90" s="2" t="s">
        <v>109</v>
      </c>
      <c r="H90" s="2" t="s">
        <v>11</v>
      </c>
      <c r="J90" s="2">
        <v>7</v>
      </c>
      <c r="K90" s="2">
        <v>4</v>
      </c>
      <c r="L90" s="2" t="s">
        <v>88</v>
      </c>
      <c r="N90" s="5">
        <v>1</v>
      </c>
    </row>
    <row r="91" spans="1:15" x14ac:dyDescent="0.35">
      <c r="A91" s="2">
        <v>596</v>
      </c>
      <c r="B91" s="1" t="s">
        <v>72</v>
      </c>
      <c r="C91" s="2">
        <v>15</v>
      </c>
      <c r="D91" s="2">
        <v>5</v>
      </c>
      <c r="E91" s="2">
        <v>3</v>
      </c>
      <c r="F91" s="2">
        <v>5</v>
      </c>
      <c r="G91" s="2" t="s">
        <v>17</v>
      </c>
      <c r="H91" s="2" t="s">
        <v>11</v>
      </c>
      <c r="J91" s="2">
        <v>7</v>
      </c>
      <c r="K91" s="2">
        <v>4</v>
      </c>
      <c r="L91" s="2" t="s">
        <v>88</v>
      </c>
      <c r="N91" s="5">
        <v>1</v>
      </c>
    </row>
    <row r="92" spans="1:15" x14ac:dyDescent="0.35">
      <c r="A92" s="2">
        <v>434</v>
      </c>
      <c r="B92" s="3" t="s">
        <v>72</v>
      </c>
      <c r="C92" s="2">
        <v>30</v>
      </c>
      <c r="D92" s="2">
        <v>5</v>
      </c>
      <c r="E92" s="2">
        <v>3</v>
      </c>
      <c r="F92" s="2">
        <v>5</v>
      </c>
      <c r="G92" s="2" t="s">
        <v>121</v>
      </c>
      <c r="H92" s="2" t="s">
        <v>11</v>
      </c>
      <c r="J92" s="2">
        <v>7</v>
      </c>
      <c r="K92" s="2">
        <v>4</v>
      </c>
      <c r="L92" s="2" t="s">
        <v>88</v>
      </c>
      <c r="N92" s="5">
        <v>1</v>
      </c>
    </row>
    <row r="93" spans="1:15" x14ac:dyDescent="0.35">
      <c r="A93" s="2">
        <v>144</v>
      </c>
      <c r="B93" s="3" t="s">
        <v>72</v>
      </c>
      <c r="C93" s="2">
        <v>30</v>
      </c>
      <c r="D93" s="2">
        <v>5</v>
      </c>
      <c r="E93" s="2">
        <v>3</v>
      </c>
      <c r="F93" s="2">
        <v>5</v>
      </c>
      <c r="G93" s="2" t="s">
        <v>106</v>
      </c>
      <c r="H93" s="2" t="s">
        <v>11</v>
      </c>
      <c r="J93" s="2">
        <v>7</v>
      </c>
      <c r="K93" s="2">
        <v>4</v>
      </c>
      <c r="L93" s="2" t="s">
        <v>88</v>
      </c>
      <c r="N93" s="5">
        <v>1</v>
      </c>
    </row>
    <row r="94" spans="1:15" x14ac:dyDescent="0.35">
      <c r="A94" s="2" t="s">
        <v>27</v>
      </c>
      <c r="B94" s="1" t="s">
        <v>72</v>
      </c>
      <c r="C94" s="2">
        <v>30</v>
      </c>
      <c r="D94" s="2">
        <v>5</v>
      </c>
      <c r="E94" s="2">
        <v>3</v>
      </c>
      <c r="F94" s="2">
        <v>5</v>
      </c>
      <c r="G94" s="2" t="s">
        <v>105</v>
      </c>
      <c r="H94" s="2" t="s">
        <v>11</v>
      </c>
      <c r="J94" s="2">
        <v>7</v>
      </c>
      <c r="K94" s="2">
        <v>4</v>
      </c>
      <c r="L94" s="2" t="s">
        <v>88</v>
      </c>
      <c r="N94" s="5">
        <v>1</v>
      </c>
    </row>
    <row r="95" spans="1:15" x14ac:dyDescent="0.35">
      <c r="A95" s="2">
        <v>847</v>
      </c>
      <c r="B95" s="1" t="s">
        <v>72</v>
      </c>
      <c r="C95" s="2">
        <v>34</v>
      </c>
      <c r="D95" s="2">
        <v>5</v>
      </c>
      <c r="E95" s="2">
        <v>3</v>
      </c>
      <c r="F95" s="2">
        <v>5</v>
      </c>
      <c r="G95" s="2" t="s">
        <v>105</v>
      </c>
      <c r="H95" s="2" t="s">
        <v>11</v>
      </c>
      <c r="J95" s="2">
        <v>7</v>
      </c>
      <c r="K95" s="2">
        <v>4</v>
      </c>
      <c r="L95" s="2" t="s">
        <v>88</v>
      </c>
      <c r="N95" s="5">
        <v>1</v>
      </c>
    </row>
    <row r="96" spans="1:15" x14ac:dyDescent="0.35">
      <c r="A96" s="2">
        <v>119</v>
      </c>
      <c r="B96" s="3" t="s">
        <v>72</v>
      </c>
      <c r="C96" s="2">
        <v>35</v>
      </c>
      <c r="D96" s="2">
        <v>5</v>
      </c>
      <c r="E96" s="2">
        <v>3</v>
      </c>
      <c r="F96" s="2">
        <v>5</v>
      </c>
      <c r="G96" s="2" t="s">
        <v>17</v>
      </c>
      <c r="H96" s="2" t="s">
        <v>11</v>
      </c>
      <c r="J96" s="2">
        <v>7</v>
      </c>
      <c r="K96" s="2">
        <v>4</v>
      </c>
      <c r="L96" s="2" t="s">
        <v>88</v>
      </c>
      <c r="N96" s="5">
        <v>1</v>
      </c>
    </row>
    <row r="97" spans="1:14" x14ac:dyDescent="0.35">
      <c r="A97" s="2" t="s">
        <v>25</v>
      </c>
      <c r="B97" s="1" t="s">
        <v>72</v>
      </c>
      <c r="C97" s="2">
        <v>35</v>
      </c>
      <c r="D97" s="2">
        <v>5</v>
      </c>
      <c r="E97" s="2">
        <v>3</v>
      </c>
      <c r="F97" s="2">
        <v>5</v>
      </c>
      <c r="G97" s="2" t="s">
        <v>17</v>
      </c>
      <c r="H97" s="2" t="s">
        <v>11</v>
      </c>
      <c r="J97" s="2">
        <v>7</v>
      </c>
      <c r="K97" s="2">
        <v>4</v>
      </c>
      <c r="L97" s="2" t="s">
        <v>88</v>
      </c>
      <c r="N97" s="5">
        <v>1</v>
      </c>
    </row>
    <row r="98" spans="1:14" x14ac:dyDescent="0.35">
      <c r="A98" s="2">
        <v>474</v>
      </c>
      <c r="B98" s="3" t="s">
        <v>73</v>
      </c>
      <c r="C98" s="2">
        <v>27</v>
      </c>
      <c r="D98" s="2">
        <v>5</v>
      </c>
      <c r="E98" s="2">
        <v>3</v>
      </c>
      <c r="F98" s="2">
        <v>5</v>
      </c>
      <c r="G98" s="2" t="s">
        <v>17</v>
      </c>
      <c r="H98" s="2" t="s">
        <v>11</v>
      </c>
      <c r="J98" s="2">
        <v>7</v>
      </c>
      <c r="K98" s="2">
        <v>4</v>
      </c>
      <c r="L98" s="2" t="s">
        <v>88</v>
      </c>
      <c r="N98" s="5">
        <v>1</v>
      </c>
    </row>
  </sheetData>
  <sortState xmlns:xlrd2="http://schemas.microsoft.com/office/spreadsheetml/2017/richdata2" ref="A2:L100">
    <sortCondition ref="D2:D1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2015c</vt:lpstr>
      <vt:lpstr>2016a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Samuel Starko</cp:lastModifiedBy>
  <dcterms:created xsi:type="dcterms:W3CDTF">2022-04-08T00:55:59Z</dcterms:created>
  <dcterms:modified xsi:type="dcterms:W3CDTF">2023-04-10T04:52:40Z</dcterms:modified>
</cp:coreProperties>
</file>