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ops\Dropbox\_FUNdamentalResearchWG\DATA\Canada\Drafts and Summaries\"/>
    </mc:Choice>
  </mc:AlternateContent>
  <bookViews>
    <workbookView xWindow="0" yWindow="0" windowWidth="20490" windowHeight="7758"/>
  </bookViews>
  <sheets>
    <sheet name="S&amp;T Expenditures" sheetId="5" r:id="rId1"/>
    <sheet name="Intra.R&amp;D Expnd in NSERC, SSHRC" sheetId="17" r:id="rId2"/>
    <sheet name="Extra.R&amp;D Exp in NSERC,SSHRC" sheetId="18" r:id="rId3"/>
    <sheet name="Federal R&amp;D Exp by Dept" sheetId="19" r:id="rId4"/>
    <sheet name="GERD by sector" sheetId="20" r:id="rId5"/>
    <sheet name="Federal R&amp;D Personnel" sheetId="16" r:id="rId6"/>
    <sheet name="Personnel by Sector" sheetId="1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9" i="5" l="1"/>
  <c r="R20" i="5" s="1"/>
  <c r="Q19" i="5"/>
  <c r="Q20" i="5" s="1"/>
  <c r="P19" i="5"/>
  <c r="P20" i="5" s="1"/>
  <c r="O19" i="5"/>
  <c r="O20" i="5" s="1"/>
  <c r="N19" i="5"/>
  <c r="N20" i="5" s="1"/>
  <c r="M19" i="5"/>
  <c r="M20" i="5" s="1"/>
  <c r="L19" i="5"/>
  <c r="L20" i="5" s="1"/>
  <c r="K19" i="5"/>
  <c r="K20" i="5" s="1"/>
  <c r="J19" i="5"/>
  <c r="J20" i="5" s="1"/>
  <c r="I19" i="5"/>
  <c r="I20" i="5" s="1"/>
  <c r="H19" i="5"/>
  <c r="H20" i="5" s="1"/>
  <c r="G19" i="5"/>
  <c r="G20" i="5" s="1"/>
  <c r="R21" i="5"/>
  <c r="Q21" i="5"/>
  <c r="P21" i="5"/>
  <c r="O21" i="5"/>
  <c r="N21" i="5"/>
  <c r="M21" i="5"/>
  <c r="L21" i="5"/>
  <c r="K21" i="5"/>
  <c r="J21" i="5"/>
  <c r="I21" i="5"/>
  <c r="H21" i="5"/>
  <c r="G21" i="5"/>
</calcChain>
</file>

<file path=xl/comments1.xml><?xml version="1.0" encoding="utf-8"?>
<comments xmlns="http://schemas.openxmlformats.org/spreadsheetml/2006/main">
  <authors>
    <author>OECD.Stat</author>
  </authors>
  <commentList>
    <comment ref="C64" authorId="0" shapeId="0">
      <text>
        <r>
          <rPr>
            <sz val="9"/>
            <color indexed="81"/>
            <rFont val="Tahoma"/>
            <family val="2"/>
          </rPr>
          <t>g: Excluding R&amp;D in the social sciences and humanities</t>
        </r>
      </text>
    </comment>
    <comment ref="D64" authorId="0" shapeId="0">
      <text>
        <r>
          <rPr>
            <sz val="9"/>
            <color indexed="81"/>
            <rFont val="Tahoma"/>
            <family val="2"/>
          </rPr>
          <t>g: Excluding R&amp;D in the social sciences and humanities</t>
        </r>
      </text>
    </comment>
    <comment ref="E64" authorId="0" shapeId="0">
      <text>
        <r>
          <rPr>
            <sz val="9"/>
            <color indexed="81"/>
            <rFont val="Tahoma"/>
            <family val="2"/>
          </rPr>
          <t>g: Excluding R&amp;D in the social sciences and humanities</t>
        </r>
      </text>
    </comment>
    <comment ref="F64" authorId="0" shapeId="0">
      <text>
        <r>
          <rPr>
            <sz val="9"/>
            <color indexed="81"/>
            <rFont val="Tahoma"/>
            <family val="2"/>
          </rPr>
          <t>g: Excluding R&amp;D in the social sciences and humanities</t>
        </r>
      </text>
    </comment>
    <comment ref="G64" authorId="0" shapeId="0">
      <text>
        <r>
          <rPr>
            <sz val="9"/>
            <color indexed="81"/>
            <rFont val="Tahoma"/>
            <family val="2"/>
          </rPr>
          <t>g: Excluding R&amp;D in the social sciences and humanities</t>
        </r>
      </text>
    </comment>
    <comment ref="H64" authorId="0" shapeId="0">
      <text>
        <r>
          <rPr>
            <sz val="9"/>
            <color indexed="81"/>
            <rFont val="Tahoma"/>
            <family val="2"/>
          </rPr>
          <t>g: Excluding R&amp;D in the social sciences and humanities</t>
        </r>
      </text>
    </comment>
    <comment ref="I64" authorId="0" shapeId="0">
      <text>
        <r>
          <rPr>
            <sz val="9"/>
            <color indexed="81"/>
            <rFont val="Tahoma"/>
            <family val="2"/>
          </rPr>
          <t>g: Excluding R&amp;D in the social sciences and humanities</t>
        </r>
      </text>
    </comment>
    <comment ref="J64" authorId="0" shapeId="0">
      <text>
        <r>
          <rPr>
            <sz val="9"/>
            <color indexed="81"/>
            <rFont val="Tahoma"/>
            <family val="2"/>
          </rPr>
          <t>g: Excluding R&amp;D in the social sciences and humanities</t>
        </r>
      </text>
    </comment>
    <comment ref="K64" authorId="0" shapeId="0">
      <text>
        <r>
          <rPr>
            <sz val="9"/>
            <color indexed="81"/>
            <rFont val="Tahoma"/>
            <family val="2"/>
          </rPr>
          <t>g: Excluding R&amp;D in the social sciences and humanities</t>
        </r>
      </text>
    </comment>
    <comment ref="L64" authorId="0" shapeId="0">
      <text>
        <r>
          <rPr>
            <sz val="9"/>
            <color indexed="81"/>
            <rFont val="Tahoma"/>
            <family val="2"/>
          </rPr>
          <t>g: Excluding R&amp;D in the social sciences and humanities</t>
        </r>
      </text>
    </comment>
    <comment ref="M64" authorId="0" shapeId="0">
      <text>
        <r>
          <rPr>
            <sz val="9"/>
            <color indexed="81"/>
            <rFont val="Tahoma"/>
            <family val="2"/>
          </rPr>
          <t>g: Excluding R&amp;D in the social sciences and humanities</t>
        </r>
      </text>
    </comment>
    <comment ref="N64" authorId="0" shapeId="0">
      <text>
        <r>
          <rPr>
            <sz val="9"/>
            <color indexed="81"/>
            <rFont val="Tahoma"/>
            <family val="2"/>
          </rPr>
          <t>g: Excluding R&amp;D in the social sciences and humanities</t>
        </r>
      </text>
    </comment>
    <comment ref="O64" authorId="0" shapeId="0">
      <text>
        <r>
          <rPr>
            <sz val="9"/>
            <color indexed="81"/>
            <rFont val="Tahoma"/>
            <family val="2"/>
          </rPr>
          <t>g: Excluding R&amp;D in the social sciences and humanities</t>
        </r>
      </text>
    </comment>
    <comment ref="C67" authorId="0" shapeId="0">
      <text>
        <r>
          <rPr>
            <sz val="9"/>
            <color indexed="81"/>
            <rFont val="Tahoma"/>
            <family val="2"/>
          </rPr>
          <t>g: Excluding R&amp;D in the social sciences and humanities</t>
        </r>
      </text>
    </comment>
    <comment ref="D67" authorId="0" shapeId="0">
      <text>
        <r>
          <rPr>
            <sz val="9"/>
            <color indexed="81"/>
            <rFont val="Tahoma"/>
            <family val="2"/>
          </rPr>
          <t>g: Excluding R&amp;D in the social sciences and humanities</t>
        </r>
      </text>
    </comment>
    <comment ref="E67" authorId="0" shapeId="0">
      <text>
        <r>
          <rPr>
            <sz val="9"/>
            <color indexed="81"/>
            <rFont val="Tahoma"/>
            <family val="2"/>
          </rPr>
          <t>g: Excluding R&amp;D in the social sciences and humanities</t>
        </r>
      </text>
    </comment>
    <comment ref="F67" authorId="0" shapeId="0">
      <text>
        <r>
          <rPr>
            <sz val="9"/>
            <color indexed="81"/>
            <rFont val="Tahoma"/>
            <family val="2"/>
          </rPr>
          <t>g: Excluding R&amp;D in the social sciences and humanities</t>
        </r>
      </text>
    </comment>
    <comment ref="G67" authorId="0" shapeId="0">
      <text>
        <r>
          <rPr>
            <sz val="9"/>
            <color indexed="81"/>
            <rFont val="Tahoma"/>
            <family val="2"/>
          </rPr>
          <t>g: Excluding R&amp;D in the social sciences and humanities</t>
        </r>
      </text>
    </comment>
    <comment ref="H67" authorId="0" shapeId="0">
      <text>
        <r>
          <rPr>
            <sz val="9"/>
            <color indexed="81"/>
            <rFont val="Tahoma"/>
            <family val="2"/>
          </rPr>
          <t>g: Excluding R&amp;D in the social sciences and humanities</t>
        </r>
      </text>
    </comment>
    <comment ref="I67" authorId="0" shapeId="0">
      <text>
        <r>
          <rPr>
            <sz val="9"/>
            <color indexed="81"/>
            <rFont val="Tahoma"/>
            <family val="2"/>
          </rPr>
          <t>g: Excluding R&amp;D in the social sciences and humanities</t>
        </r>
      </text>
    </comment>
    <comment ref="J67" authorId="0" shapeId="0">
      <text>
        <r>
          <rPr>
            <sz val="9"/>
            <color indexed="81"/>
            <rFont val="Tahoma"/>
            <family val="2"/>
          </rPr>
          <t>g: Excluding R&amp;D in the social sciences and humanities</t>
        </r>
      </text>
    </comment>
    <comment ref="K67" authorId="0" shapeId="0">
      <text>
        <r>
          <rPr>
            <sz val="9"/>
            <color indexed="81"/>
            <rFont val="Tahoma"/>
            <family val="2"/>
          </rPr>
          <t>g: Excluding R&amp;D in the social sciences and humanities</t>
        </r>
      </text>
    </comment>
    <comment ref="L67" authorId="0" shapeId="0">
      <text>
        <r>
          <rPr>
            <sz val="9"/>
            <color indexed="81"/>
            <rFont val="Tahoma"/>
            <family val="2"/>
          </rPr>
          <t>g: Excluding R&amp;D in the social sciences and humanities</t>
        </r>
      </text>
    </comment>
    <comment ref="M67" authorId="0" shapeId="0">
      <text>
        <r>
          <rPr>
            <sz val="9"/>
            <color indexed="81"/>
            <rFont val="Tahoma"/>
            <family val="2"/>
          </rPr>
          <t>g: Excluding R&amp;D in the social sciences and humanities</t>
        </r>
      </text>
    </comment>
    <comment ref="N67" authorId="0" shapeId="0">
      <text>
        <r>
          <rPr>
            <sz val="9"/>
            <color indexed="81"/>
            <rFont val="Tahoma"/>
            <family val="2"/>
          </rPr>
          <t>g: Excluding R&amp;D in the social sciences and humanities</t>
        </r>
      </text>
    </comment>
    <comment ref="O67" authorId="0" shapeId="0">
      <text>
        <r>
          <rPr>
            <sz val="9"/>
            <color indexed="81"/>
            <rFont val="Tahoma"/>
            <family val="2"/>
          </rPr>
          <t>g: Excluding R&amp;D in the social sciences and humanities</t>
        </r>
      </text>
    </comment>
  </commentList>
</comments>
</file>

<file path=xl/sharedStrings.xml><?xml version="1.0" encoding="utf-8"?>
<sst xmlns="http://schemas.openxmlformats.org/spreadsheetml/2006/main" count="4584" uniqueCount="207">
  <si>
    <t>Canada</t>
  </si>
  <si>
    <t>..</t>
  </si>
  <si>
    <t>http://www.bankofcanada.ca/rates/related/inflation-calculator/</t>
  </si>
  <si>
    <t>Funder: total, all sectors</t>
  </si>
  <si>
    <t>Funder: federal government sector</t>
  </si>
  <si>
    <t>Funder: provincial governments sector</t>
  </si>
  <si>
    <t>Funder: higher education sector</t>
  </si>
  <si>
    <t>Not available</t>
  </si>
  <si>
    <t>Data Source: Statistics Canada, CONSUMER PRICE INDEXES FOR CANADA, MONTHLY (V41690973 series.)</t>
  </si>
  <si>
    <t>Government Researchers</t>
  </si>
  <si>
    <t>TOTAL RESEARCHERS</t>
  </si>
  <si>
    <t>Business Enterprise Researchers</t>
  </si>
  <si>
    <t>Higher Education Researchers</t>
  </si>
  <si>
    <t>private non-profit researchers</t>
  </si>
  <si>
    <t>2003/2004</t>
  </si>
  <si>
    <t>2004/2005</t>
  </si>
  <si>
    <t>2005/2006</t>
  </si>
  <si>
    <t>2006/2007</t>
  </si>
  <si>
    <t>2007/2008</t>
  </si>
  <si>
    <t>2008/2009</t>
  </si>
  <si>
    <t>2009/2010</t>
  </si>
  <si>
    <t>2010/2011</t>
  </si>
  <si>
    <t>2011/2012</t>
  </si>
  <si>
    <t>2012/2013</t>
  </si>
  <si>
    <t>2013/2014</t>
  </si>
  <si>
    <t>2014/2015</t>
  </si>
  <si>
    <t>2015/2016</t>
  </si>
  <si>
    <t>Total Federal Expenditure</t>
  </si>
  <si>
    <t>Total science and technology</t>
  </si>
  <si>
    <t>Research and development</t>
  </si>
  <si>
    <t>Related scientific activities</t>
  </si>
  <si>
    <t>Total Federal (intramural) expenditure on S&amp;T</t>
  </si>
  <si>
    <t>Total science and technology (all sectors)</t>
  </si>
  <si>
    <t>Statistics Canada. Table 358-0144 - Federal expenditures on science and technology and its components, by activity and performing sector, annual (dollars)</t>
  </si>
  <si>
    <t>Statistics Canada. Table 358-0142 - Federal expenditures on science and technology and its components in current dollars and 2007 constant dollars, annual</t>
  </si>
  <si>
    <t>2007 constant dollars ($ Millions)</t>
  </si>
  <si>
    <t>Current dollars ($ Millions)</t>
  </si>
  <si>
    <t>Business enterprise</t>
  </si>
  <si>
    <t>Higher education</t>
  </si>
  <si>
    <t>Canadian non-profit institutions</t>
  </si>
  <si>
    <t>Provincial and municipal governments</t>
  </si>
  <si>
    <t>Foreign performers</t>
  </si>
  <si>
    <t>Other Canadian performers</t>
  </si>
  <si>
    <t>UNIT (y-axis)</t>
  </si>
  <si>
    <t>change from current to 2007 constant $</t>
  </si>
  <si>
    <t>Related Scientific Activities</t>
  </si>
  <si>
    <t>Total Federal (intramural) Expenditure on S&amp;T</t>
  </si>
  <si>
    <t>Total Expenditure on R&amp;D</t>
  </si>
  <si>
    <t>Total Expenditure on S&amp;T (all sectors)</t>
  </si>
  <si>
    <t xml:space="preserve">Federal (intramural) Expenditure on S&amp;T </t>
  </si>
  <si>
    <t>Percent of Total Federal Expenditure (%)</t>
  </si>
  <si>
    <t>Table 358-0146 Federal personnel engaged in science and technology activities, by type of science and personnel category, annual (number)(1,2,3)</t>
  </si>
  <si>
    <t>Survey or program details:</t>
  </si>
  <si>
    <t>Federal Science Expenditures and Personnel, Activities in the Social Sciences and Natural Sciences - 4212</t>
  </si>
  <si>
    <t>Geography</t>
  </si>
  <si>
    <t>Scientific and technological activity</t>
  </si>
  <si>
    <t>Type of science</t>
  </si>
  <si>
    <t>Personnel category</t>
  </si>
  <si>
    <t>Total sciences</t>
  </si>
  <si>
    <t>Total personnel</t>
  </si>
  <si>
    <t>Scientific and professional personnel</t>
  </si>
  <si>
    <t>Natural sciences and engineering</t>
  </si>
  <si>
    <t>Social sciences and humanities</t>
  </si>
  <si>
    <t>Research and development (excluding administration of extramural research and development programs)</t>
  </si>
  <si>
    <t>Related scientific activities (excluding administration of extramural related scientific activities programs)</t>
  </si>
  <si>
    <t>Footnotes:</t>
  </si>
  <si>
    <t>Due to rounding, components may not add to the totals.</t>
  </si>
  <si>
    <t>Personnel counts are reported as full-time equivalents.</t>
  </si>
  <si>
    <t>Environment Canada revised their methodology for calculating FTEs commencing fiscal year 2012-2013. Caution must be used in comparing the previous fiscal years' data.</t>
  </si>
  <si>
    <t>Source:</t>
  </si>
  <si>
    <t>Statistics Canada. Table 358-0146 - Federal personnel engaged in science and technology activities, by type of science and personnel category, annual (number)</t>
  </si>
  <si>
    <t>(accessed: December 17, 2015)</t>
  </si>
  <si>
    <t>GRAPH 1: "Federal Scientific and Professional Personnel in R&amp;D" (stacked bar graph)</t>
  </si>
  <si>
    <t>GRAPH 2: "Federal Scientific and Professional Personnel in S&amp;T" (stacked bar graph)</t>
  </si>
  <si>
    <t>FIND OECD SOURCE, get definition of 'researcher' - find out how these numbers compare to CANSIM data</t>
  </si>
  <si>
    <t>Table 358-0159 Personnel engaged in research and development, by performing sector, occupational category and type of science, annual (number)(1)</t>
  </si>
  <si>
    <t>Research and Development Personnel - 5193</t>
  </si>
  <si>
    <t>Performing sector</t>
  </si>
  <si>
    <t>Occupational category</t>
  </si>
  <si>
    <t>Total performing sector</t>
  </si>
  <si>
    <t>Researchers</t>
  </si>
  <si>
    <t>Federal government</t>
  </si>
  <si>
    <t>Provincial government (3)</t>
  </si>
  <si>
    <t>Private non-profit (4)</t>
  </si>
  <si>
    <t>Personnel counts are reported as full-time equivalents (rounded to the nearest 10). Due to rounding, components may not add to the totals.</t>
  </si>
  <si>
    <t>Provincial government data includes provincial research organizations data. Provincial research organizations data are in natural sciences and engineering only.</t>
  </si>
  <si>
    <t>Private non-profit organization's personnel counts may fluctuate due to these organization's intramural research and development activities</t>
  </si>
  <si>
    <t>Statistics Canada. Table 358-0159 - Personnel engaged in research and development, by performing sector, occupational category and type of science, annual (number)</t>
  </si>
  <si>
    <t>(accessed: December 18, 2015)</t>
  </si>
  <si>
    <t>GRAPH 1: "Researchers in Natural Sciences and Engineering (by Sector)" (stacked bar graph)</t>
  </si>
  <si>
    <t>GRAPH 2: "Researchers in Social Sciences and Humanities (by Sector)" (Stacked bar graph)</t>
  </si>
  <si>
    <t>Table 358-0143 Federal expenditures on science and technology and its components, by type of science and performing sector, annual (dollars x 1,000,000)(1)</t>
  </si>
  <si>
    <t>Science and technology components</t>
  </si>
  <si>
    <t>Total, all performing sectors</t>
  </si>
  <si>
    <t>Federal government (intramural)</t>
  </si>
  <si>
    <t>Statistics Canada. Table 358-0143 - Federal expenditures on science and technology and its components, by type of science and performing sector, annual (dollars)</t>
  </si>
  <si>
    <t>y axis: 'Current Dollars ($ Millions)'</t>
  </si>
  <si>
    <t>Table 358-0150 Federal extramural expenditures on science and technology and its components, by type of science, performing sector, type of payment, Canada, provinces and territories, annual (dollars)(1)</t>
  </si>
  <si>
    <t>Type of payment</t>
  </si>
  <si>
    <t>Canada and foreign</t>
  </si>
  <si>
    <t>Total extramural science and technology</t>
  </si>
  <si>
    <t>Total extramural sciences</t>
  </si>
  <si>
    <t>Total, extramural performing sectors</t>
  </si>
  <si>
    <t>Total payments (x 1,000,000)</t>
  </si>
  <si>
    <t>Contracts (x 1,000,000)</t>
  </si>
  <si>
    <t>Grants and contributions (x 1,000,000)</t>
  </si>
  <si>
    <t>Other performers (3)</t>
  </si>
  <si>
    <t>Extramural natural sciences and engineering</t>
  </si>
  <si>
    <t>Extramural social sciences and humanities</t>
  </si>
  <si>
    <t>Extramural research and development</t>
  </si>
  <si>
    <t>Foreign (outside Canada)</t>
  </si>
  <si>
    <t>Total payments</t>
  </si>
  <si>
    <t>Contracts</t>
  </si>
  <si>
    <t>Grants and contributions</t>
  </si>
  <si>
    <t>Due to rounding, components may not add to totals.</t>
  </si>
  <si>
    <t>Includes Canadian non-profit institutions, provincial and municipal governments and other performers, including foreign (only when Canada and foreign is chosen as a geography).</t>
  </si>
  <si>
    <t>Statistics Canada. Table 358-0150 - Federal extramural expenditures on science and technology and its components, by type of science, performing sector, type of payment, Canada, provinces and territories, annual (dollars)</t>
  </si>
  <si>
    <t>Table 358-0163 Federal expenditures on science and technology, by major departments and agencies, annual (dollars x 1,000,000)(1,2)</t>
  </si>
  <si>
    <t>Expenditures</t>
  </si>
  <si>
    <t>Major departments and agencies</t>
  </si>
  <si>
    <t>Total expenditures</t>
  </si>
  <si>
    <t>Total departments and agencies</t>
  </si>
  <si>
    <t>Agriculture and Agri-Food Canada</t>
  </si>
  <si>
    <t>Atomic Energy of Canada Limited</t>
  </si>
  <si>
    <t>Canada Foundation for Innovation</t>
  </si>
  <si>
    <t>Canadian Institutes of Health Research</t>
  </si>
  <si>
    <t>Canadian International Development Agency</t>
  </si>
  <si>
    <t>Canadian Space Agency</t>
  </si>
  <si>
    <t>Environment Canada</t>
  </si>
  <si>
    <t>Fisheries and Oceans Canada</t>
  </si>
  <si>
    <t>Foreign Affairs, Trade and Development Canada</t>
  </si>
  <si>
    <t>Health Canada</t>
  </si>
  <si>
    <t>Industry Canada</t>
  </si>
  <si>
    <t>International Development Research Centre</t>
  </si>
  <si>
    <t>National Defence</t>
  </si>
  <si>
    <t>National Research Council Canada</t>
  </si>
  <si>
    <t>Natural Resources Canada</t>
  </si>
  <si>
    <t>Natural Sciences and Engineering Research Council of Canada</t>
  </si>
  <si>
    <t>Social Sciences and Humanities Research Council of Canada</t>
  </si>
  <si>
    <t>Statistics Canada</t>
  </si>
  <si>
    <t>Other departments and agencies (2)</t>
  </si>
  <si>
    <t>Intramural</t>
  </si>
  <si>
    <t>Extramural</t>
  </si>
  <si>
    <t>Legend:</t>
  </si>
  <si>
    <t>Departments and agencies that contributed 2% or more to the total fiscal year science and technology expenditures are named. For years that these departments did not contribute 2%, a not available symbol (..) is displayed and their data are included in the "Other" category. The "Other" category comprises the rest of the departments and agencies in the survey.</t>
  </si>
  <si>
    <t>Statistics Canada. Table 358-0163 - Federal expenditures on science and technology, by major departments and agencies, annual (dollars)</t>
  </si>
  <si>
    <t>GRAPH 1: Total Federal Intramural and Extramural R&amp;D Expenditures</t>
  </si>
  <si>
    <t>DATA SET</t>
  </si>
  <si>
    <t>GRAPH 3 "Total Federal (intramural) Expenditure on Science &amp; Technology, as a Percent of Total Federal Expenditure" - line?</t>
  </si>
  <si>
    <t>*ask which of these departments (if any) we think are primarily fundamental research</t>
  </si>
  <si>
    <t>**note the expenditures on NSERC and SSHRC etc include the whole department not just R&amp;D?? Find out</t>
  </si>
  <si>
    <t>GRAPH 1: "Expenditure on Science and Technology (by sector)" - stacked bar?</t>
  </si>
  <si>
    <t>GRAPH 2 "Expenditure on S&amp;T and R&amp;D" - line?</t>
  </si>
  <si>
    <t>GRAPH 1: "Intramural R&amp;D Expenditures in Natural Sciences and Engineering" (stacked bar graph)</t>
  </si>
  <si>
    <t>GRAPH 2: "Intramural R&amp;D Expenditures in Social Sciences and Humanities" (stacked bar graph)</t>
  </si>
  <si>
    <t>Total departments and agencies (Intramural)</t>
  </si>
  <si>
    <t>Total departments and agencies (extramural)</t>
  </si>
  <si>
    <t>y axis: number of personnel</t>
  </si>
  <si>
    <t>Y-axis: Number of Personnel</t>
  </si>
  <si>
    <t>Table 358-0001 Gross domestic expenditures on research and development, by science type and by funder and performer sector, annual (dollars x 1,000,000)(1,3,4,5,6,9)</t>
  </si>
  <si>
    <t>Annual Survey of Research and Development in Canadian Industry - 4201</t>
  </si>
  <si>
    <t>Research and Development of Canadian Private Non-Profit Organizations - 4204</t>
  </si>
  <si>
    <t>Scientific Activities of Provincial Research Organizations, Activities in natural sciences and engineering - 4208</t>
  </si>
  <si>
    <t>Provincial Government Activities in the Natural Sciences - 4209</t>
  </si>
  <si>
    <t>Scientific and Technological Activities of Provincial Governments - 4210</t>
  </si>
  <si>
    <t>Higher Education Research and Development Estimates - 5109</t>
  </si>
  <si>
    <t>Gross Domestic Expenditures on Research and Development - 5198</t>
  </si>
  <si>
    <t>Geography (3)</t>
  </si>
  <si>
    <t>Funder</t>
  </si>
  <si>
    <t>Performer</t>
  </si>
  <si>
    <t>Science type</t>
  </si>
  <si>
    <t>Prices (8)</t>
  </si>
  <si>
    <t>Performer: total, all sectors</t>
  </si>
  <si>
    <t>Natural sciences and engineering, social sciences and humanities</t>
  </si>
  <si>
    <t>Current prices</t>
  </si>
  <si>
    <t>2007 constant prices</t>
  </si>
  <si>
    <t>Performer: federal government sector</t>
  </si>
  <si>
    <t>Performer: provincial governments sector</t>
  </si>
  <si>
    <t>Performer: provincial research organizations sector</t>
  </si>
  <si>
    <t>Performer: business enterprise sector (7)</t>
  </si>
  <si>
    <t>Performer: higher education sector</t>
  </si>
  <si>
    <t>Performer: private non-profit sector (6)</t>
  </si>
  <si>
    <t>Funder: provincial research organizations sector</t>
  </si>
  <si>
    <t>Funder: business enterprise sector (7)</t>
  </si>
  <si>
    <t>Funder: private non-profit sector (6)</t>
  </si>
  <si>
    <t>Funder: foreign sector</t>
  </si>
  <si>
    <t>Quebec and Ontario figures now include federal government expenditures on research and development performed in the National Capital Region. Therefore, the gross domestic expenditure on research and development to gross domestic product (GERD/GDP) ratios for Ontario and Quebec now include the research and development (R&amp;D) expenditures of the Ontario or Quebec components of the National Capital Region.</t>
  </si>
  <si>
    <t>Canada figures include preliminary data and intentions data for the two most recent years. The provincial data distribution is not available for preliminary and intention years because provincial detail is collected only for actual expenditures.</t>
  </si>
  <si>
    <t>For the years 1963 to 1970, research and development expenditures in the social sciences and humanities were not collected.</t>
  </si>
  <si>
    <t>For the years 1979 to 1984, research and development expenditures in the provinces do not contain expenditures in the social sciences and humanities.</t>
  </si>
  <si>
    <t>The private non-profit (PNP) sector appears in both the performing and funding sector for the gross domestic expenditure on research and development (GERD) for Canada. Commencing with reference year 2000 the data for the private non-profit sector performing research and development are not distributed by provinces or territories. The national totals of research and development by performing sector include the PNP sector. The data for the private non-profit sector funding research and development continue to be distributed by provinces and territories.</t>
  </si>
  <si>
    <t>The provincial and territorial distribution by sources of funds of the business enterprise sector research and development expenditures is derived through a modeling system, which prorates values based on reported business enterprise provincial and territorial research and development.</t>
  </si>
  <si>
    <t>Current prices are deflated by the gross domestic product implicit price index at market prices to produce 2007 constant prices using CANSIM table 380-0102 and­ 2002 constant prices using CANSIM table 384-0036.</t>
  </si>
  <si>
    <t>Revised time-use coefficients have been applied in Statistic's Canada Higher education research and development (HERD) model commencing with reference year 2012. Data from previous years for the Higher education sector are not comparable. Data for the Gross domestic expenditure on research and development (GERD) data series should be used with caution for years prior to 2012.</t>
  </si>
  <si>
    <t>Statistics Canada. Table 358-0001 - Gross domestic expenditures on research and development, by science type and by funder and performer sector, annual (dollars)</t>
  </si>
  <si>
    <t>(accessed: December 21, 2015)</t>
  </si>
  <si>
    <t>y axis: 2007 Constant Dollars ($ Millions)</t>
  </si>
  <si>
    <t>GRAPH 1: "R&amp;D Performance in the Natural Sciences and Engineering by Sector" (stacked bar graph)</t>
  </si>
  <si>
    <t>GRAPH 2: "R&amp;D Performance in Social Sciences and Humanities by Sector" (stacked bar graph)</t>
  </si>
  <si>
    <t>GRAPH 3: "R&amp;D Funding by Sector in the Natural Sciences and Engineering" (stacked bar graph)</t>
  </si>
  <si>
    <t>GRAPH 4: "R&amp;D Funding by Sector in the Social Sciences and Humanities" (stacked bar graph)</t>
  </si>
  <si>
    <t>GRAPH 1: "Federal R&amp;D Expenditure in Research Institutes  (Primarily Fundamental)" (line graph?)</t>
  </si>
  <si>
    <t>GRAPH 2: "Federal R&amp;D Expenditure in Research Institutes  (Primarily Applied)" (line graph?)</t>
  </si>
  <si>
    <t>GRAPH 3: "Federal R&amp;D Expenditure in Research Institutes  (Fundamental-Applied)" (line graph?)</t>
  </si>
  <si>
    <t>GRAPH 4: "Total Intramural and Extramural Expenditure in R&amp;D" (line graph?)</t>
  </si>
  <si>
    <t>GRAPH 1: 'Extramural R&amp;D Expenditures in Natural Sciences and Engineering' (stacked bar graph?)</t>
  </si>
  <si>
    <t>GRAPH 2: 'Extramural R&amp;D Expenditures in Social Sciences and Humanities' (stacked bar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</si>
</sst>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0.00;\-##0.00;0.00;"/>
    <numFmt numFmtId="165" formatCode="###,000"/>
    <numFmt numFmtId="166" formatCode="##0.00\ \(\c\,\p\);\-##0.00\ \(\c\,\p\);0.00\ \(\c\,\p\);\ \(\c\,\p\)"/>
    <numFmt numFmtId="167" formatCode="##0.00\ \(\g\);\-##0.00\ \(\g\);0.00\ \(\g\);\ \(\g\)"/>
    <numFmt numFmtId="168" formatCode="##0.00\ \(\j\);\-##0.00\ \(\j\);0.00\ \(\j\);\ \(\j\)"/>
    <numFmt numFmtId="169" formatCode="##0.00\ \(\d\,\p\);\-##0.00\ \(\d\,\p\)"/>
    <numFmt numFmtId="170" formatCode="##0.00\ \(\d\);\-##0.00\ \(\d\);0.00\ \(\d\);\ \(\d\)"/>
    <numFmt numFmtId="171" formatCode="##0.00\ \(\a\);\-##0.00\ \(\a\);0.00\ \(\a\);\ \(\a\)"/>
    <numFmt numFmtId="172" formatCode="##0.00\ \(\j\);\-##0.00\ \(\j\)"/>
    <numFmt numFmtId="173" formatCode="##0.00\ \(\p\);\-##0.00\ \(\p\);0.00\ \(\p\);\ \(\p\)"/>
    <numFmt numFmtId="174" formatCode="##0.00\ \(\v\);\-##0.00\ \(\v\);0.00\ \(\v\);\ \(\v\)"/>
    <numFmt numFmtId="175" formatCode="##0.00\ \(\j\,\p\);\-##0.00\ \(\j\,\p\);0.00\ \(\j\,\p\);\ \(\j\,\p\)"/>
    <numFmt numFmtId="176" formatCode="##0.00\ \(\b\);\-##0.00\ \(\b\);0.00\ \(\b\);\ \(\b\)"/>
    <numFmt numFmtId="177" formatCode="##0.00\ \(\b\,\p\);\-##0.00\ \(\b\,\p\);0.00\ \(\b\,\p\);\ \(\b\,\p\)"/>
  </numFmts>
  <fonts count="17" x14ac:knownFonts="1">
    <font>
      <sz val="11"/>
      <color theme="1"/>
      <name val="Calibri"/>
      <family val="2"/>
      <scheme val="minor"/>
    </font>
    <font>
      <b/>
      <sz val="11"/>
      <color theme="1"/>
      <name val="Calibri"/>
      <family val="2"/>
      <scheme val="minor"/>
    </font>
    <font>
      <b/>
      <sz val="10"/>
      <color theme="1"/>
      <name val="Calibri"/>
      <family val="2"/>
      <scheme val="minor"/>
    </font>
    <font>
      <sz val="8"/>
      <name val="Arial"/>
      <family val="2"/>
    </font>
    <font>
      <sz val="9"/>
      <color indexed="81"/>
      <name val="Tahoma"/>
      <family val="2"/>
    </font>
    <font>
      <sz val="10"/>
      <name val="Arial"/>
      <family val="2"/>
    </font>
    <font>
      <i/>
      <sz val="11"/>
      <color theme="1"/>
      <name val="Calibri"/>
      <family val="2"/>
      <scheme val="minor"/>
    </font>
    <font>
      <u/>
      <sz val="11"/>
      <color theme="10"/>
      <name val="Calibri"/>
      <family val="2"/>
      <scheme val="minor"/>
    </font>
    <font>
      <sz val="11"/>
      <color indexed="8"/>
      <name val="Calibri"/>
      <family val="2"/>
    </font>
    <font>
      <b/>
      <sz val="12"/>
      <name val="Arial"/>
      <family val="2"/>
    </font>
    <font>
      <i/>
      <sz val="10"/>
      <name val="Arial"/>
      <family val="2"/>
    </font>
    <font>
      <sz val="12"/>
      <name val="Arial"/>
      <family val="2"/>
    </font>
    <font>
      <b/>
      <sz val="10"/>
      <name val="Arial"/>
      <family val="2"/>
    </font>
    <font>
      <sz val="8"/>
      <name val="Verdana"/>
      <family val="2"/>
    </font>
    <font>
      <b/>
      <sz val="9"/>
      <color indexed="10"/>
      <name val="Courier New"/>
      <family val="3"/>
    </font>
    <font>
      <b/>
      <i/>
      <sz val="11"/>
      <color theme="1"/>
      <name val="Calibri"/>
      <family val="2"/>
      <scheme val="minor"/>
    </font>
    <font>
      <sz val="1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rgb="FFF0F8FF"/>
        <bgColor indexed="64"/>
      </patternFill>
    </fill>
    <fill>
      <patternFill patternType="solid">
        <fgColor rgb="FFC4D8ED"/>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59999389629810485"/>
        <bgColor indexed="64"/>
      </patternFill>
    </fill>
  </fills>
  <borders count="25">
    <border>
      <left/>
      <right/>
      <top/>
      <bottom/>
      <diagonal/>
    </border>
    <border>
      <left style="thin">
        <color rgb="FFC0C0C0"/>
      </left>
      <right style="thin">
        <color rgb="FFC0C0C0"/>
      </right>
      <top style="thin">
        <color rgb="FFC0C0C0"/>
      </top>
      <bottom style="thin">
        <color rgb="FFC0C0C0"/>
      </bottom>
      <diagonal/>
    </border>
    <border>
      <left/>
      <right/>
      <top style="thin">
        <color rgb="FF000000"/>
      </top>
      <bottom/>
      <diagonal/>
    </border>
    <border>
      <left/>
      <right/>
      <top style="thick">
        <color rgb="FF3366FF"/>
      </top>
      <bottom/>
      <diagonal/>
    </border>
    <border>
      <left/>
      <right/>
      <top/>
      <bottom style="thin">
        <color auto="1"/>
      </bottom>
      <diagonal/>
    </border>
    <border>
      <left/>
      <right/>
      <top/>
      <bottom style="thick">
        <color rgb="FF3366FF"/>
      </bottom>
      <diagonal/>
    </border>
    <border>
      <left/>
      <right style="thin">
        <color rgb="FFC0C0C0"/>
      </right>
      <top style="thin">
        <color rgb="FFC0C0C0"/>
      </top>
      <bottom/>
      <diagonal/>
    </border>
    <border>
      <left/>
      <right style="thin">
        <color rgb="FFC0C0C0"/>
      </right>
      <top style="thin">
        <color rgb="FFC0C0C0"/>
      </top>
      <bottom style="thin">
        <color rgb="FFC0C0C0"/>
      </bottom>
      <diagonal/>
    </border>
    <border>
      <left/>
      <right style="thin">
        <color rgb="FFC0C0C0"/>
      </right>
      <top/>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style="thin">
        <color rgb="FFC0C0C0"/>
      </left>
      <right style="thin">
        <color rgb="FFC0C0C0"/>
      </right>
      <top style="thin">
        <color indexed="64"/>
      </top>
      <bottom style="thin">
        <color indexed="64"/>
      </bottom>
      <diagonal/>
    </border>
    <border>
      <left style="thin">
        <color rgb="FFC0C0C0"/>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rgb="FFC0C0C0"/>
      </left>
      <right style="medium">
        <color indexed="64"/>
      </right>
      <top style="thin">
        <color indexed="64"/>
      </top>
      <bottom style="thin">
        <color indexed="64"/>
      </bottom>
      <diagonal/>
    </border>
    <border>
      <left style="medium">
        <color indexed="64"/>
      </left>
      <right/>
      <top/>
      <bottom style="medium">
        <color indexed="64"/>
      </bottom>
      <diagonal/>
    </border>
    <border>
      <left style="thin">
        <color rgb="FFC0C0C0"/>
      </left>
      <right style="thin">
        <color rgb="FFC0C0C0"/>
      </right>
      <top style="thin">
        <color indexed="64"/>
      </top>
      <bottom style="medium">
        <color indexed="64"/>
      </bottom>
      <diagonal/>
    </border>
    <border>
      <left style="thin">
        <color rgb="FFC0C0C0"/>
      </left>
      <right style="medium">
        <color indexed="64"/>
      </right>
      <top style="thin">
        <color indexed="64"/>
      </top>
      <bottom style="medium">
        <color indexed="64"/>
      </bottom>
      <diagonal/>
    </border>
    <border>
      <left/>
      <right style="thin">
        <color rgb="FFC0C0C0"/>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164" fontId="5" fillId="0" borderId="2" applyFill="0" applyProtection="0">
      <alignment horizontal="right" vertical="center" wrapText="1"/>
    </xf>
    <xf numFmtId="165" fontId="5" fillId="0" borderId="2" applyFill="0" applyProtection="0">
      <alignment horizontal="right" vertical="center" wrapText="1"/>
    </xf>
    <xf numFmtId="164" fontId="5" fillId="0" borderId="0" applyFill="0" applyBorder="0" applyProtection="0">
      <alignment horizontal="right" vertical="center" wrapText="1"/>
    </xf>
    <xf numFmtId="166" fontId="5" fillId="0" borderId="0" applyFill="0" applyBorder="0" applyProtection="0">
      <alignment horizontal="right" vertical="center" wrapText="1"/>
    </xf>
    <xf numFmtId="167" fontId="5" fillId="0" borderId="0" applyFill="0" applyBorder="0" applyProtection="0">
      <alignment horizontal="right" vertical="center" wrapText="1"/>
    </xf>
    <xf numFmtId="168" fontId="5" fillId="0" borderId="0" applyFill="0" applyBorder="0" applyProtection="0">
      <alignment horizontal="right" vertical="center" wrapText="1"/>
    </xf>
    <xf numFmtId="169" fontId="5" fillId="0" borderId="0" applyFill="0" applyBorder="0" applyProtection="0">
      <alignment horizontal="right" vertical="center" wrapText="1"/>
    </xf>
    <xf numFmtId="170" fontId="5" fillId="0" borderId="0" applyFill="0" applyBorder="0" applyProtection="0">
      <alignment horizontal="right" vertical="center" wrapText="1"/>
    </xf>
    <xf numFmtId="164" fontId="5" fillId="0" borderId="0" applyFill="0" applyBorder="0" applyProtection="0">
      <alignment horizontal="right" vertical="center" wrapText="1"/>
    </xf>
    <xf numFmtId="171" fontId="5" fillId="0" borderId="0" applyFill="0" applyBorder="0" applyProtection="0">
      <alignment horizontal="right" vertical="center" wrapText="1"/>
    </xf>
    <xf numFmtId="172" fontId="5" fillId="0" borderId="0" applyFill="0" applyBorder="0" applyProtection="0">
      <alignment horizontal="right" vertical="center" wrapText="1"/>
    </xf>
    <xf numFmtId="168" fontId="5" fillId="0" borderId="0" applyFill="0" applyBorder="0" applyProtection="0">
      <alignment horizontal="right" vertical="center" wrapText="1"/>
    </xf>
    <xf numFmtId="0" fontId="7" fillId="0" borderId="0" applyNumberFormat="0" applyFill="0" applyBorder="0" applyAlignment="0" applyProtection="0"/>
    <xf numFmtId="0" fontId="8" fillId="0" borderId="0" applyNumberFormat="0" applyFont="0" applyFill="0" applyBorder="0" applyProtection="0">
      <alignment horizontal="left" vertical="center"/>
    </xf>
    <xf numFmtId="0" fontId="9" fillId="0" borderId="0" applyNumberFormat="0" applyFill="0" applyBorder="0" applyProtection="0">
      <alignment horizontal="right" vertical="center" wrapText="1"/>
    </xf>
    <xf numFmtId="0" fontId="9" fillId="0" borderId="0" applyNumberFormat="0" applyFill="0" applyBorder="0" applyProtection="0">
      <alignment horizontal="left" vertical="center" wrapText="1"/>
    </xf>
    <xf numFmtId="0" fontId="10" fillId="0" borderId="0" applyNumberFormat="0" applyFill="0" applyBorder="0" applyProtection="0">
      <alignment vertical="center" wrapText="1"/>
    </xf>
    <xf numFmtId="0" fontId="8" fillId="0" borderId="3" applyNumberFormat="0" applyFont="0" applyFill="0" applyProtection="0">
      <alignment horizontal="center" vertical="center" wrapText="1"/>
    </xf>
    <xf numFmtId="0" fontId="11" fillId="0" borderId="3" applyNumberFormat="0" applyFill="0" applyProtection="0">
      <alignment horizontal="center" vertical="center" wrapText="1"/>
    </xf>
    <xf numFmtId="0" fontId="11" fillId="0" borderId="3" applyNumberFormat="0" applyFill="0" applyProtection="0">
      <alignment horizontal="center" vertical="center" wrapText="1"/>
    </xf>
    <xf numFmtId="0" fontId="5" fillId="0" borderId="2" applyNumberFormat="0" applyFill="0" applyProtection="0">
      <alignment horizontal="left" vertical="center" wrapText="1"/>
    </xf>
    <xf numFmtId="0" fontId="5" fillId="0" borderId="2" applyNumberFormat="0" applyFill="0" applyProtection="0">
      <alignment horizontal="left" vertical="center" wrapText="1"/>
    </xf>
    <xf numFmtId="0" fontId="5" fillId="0" borderId="0" applyNumberFormat="0" applyFill="0" applyBorder="0" applyProtection="0">
      <alignment horizontal="left" vertical="center" wrapText="1"/>
    </xf>
    <xf numFmtId="0" fontId="5" fillId="0" borderId="0" applyNumberFormat="0" applyFill="0" applyBorder="0" applyProtection="0">
      <alignment horizontal="left" vertical="center" wrapText="1"/>
    </xf>
    <xf numFmtId="173" fontId="5" fillId="0" borderId="0" applyFill="0" applyBorder="0" applyProtection="0">
      <alignment horizontal="right" vertical="center" wrapText="1"/>
    </xf>
    <xf numFmtId="174" fontId="5" fillId="0" borderId="0" applyFill="0" applyBorder="0" applyProtection="0">
      <alignment horizontal="right" vertical="center" wrapText="1"/>
    </xf>
    <xf numFmtId="167" fontId="5" fillId="0" borderId="0" applyFill="0" applyBorder="0" applyProtection="0">
      <alignment horizontal="right" vertical="center" wrapText="1"/>
    </xf>
    <xf numFmtId="175" fontId="5" fillId="0" borderId="0" applyFill="0" applyBorder="0" applyProtection="0">
      <alignment horizontal="right" vertical="center" wrapText="1"/>
    </xf>
    <xf numFmtId="176" fontId="5" fillId="0" borderId="0" applyFill="0" applyBorder="0" applyProtection="0">
      <alignment horizontal="right" vertical="center" wrapText="1"/>
    </xf>
    <xf numFmtId="176" fontId="12" fillId="0" borderId="4" applyFill="0" applyProtection="0">
      <alignment horizontal="right" vertical="center" wrapText="1"/>
    </xf>
    <xf numFmtId="177" fontId="12" fillId="0" borderId="4" applyFill="0" applyProtection="0">
      <alignment horizontal="right" vertical="center" wrapText="1"/>
    </xf>
    <xf numFmtId="0" fontId="5" fillId="0" borderId="5" applyNumberFormat="0" applyFill="0" applyProtection="0">
      <alignment horizontal="left" vertical="center" wrapText="1"/>
    </xf>
    <xf numFmtId="0" fontId="5" fillId="0" borderId="5" applyNumberFormat="0" applyFill="0" applyProtection="0">
      <alignment horizontal="left" vertical="center" wrapText="1"/>
    </xf>
    <xf numFmtId="164" fontId="5" fillId="0" borderId="5" applyFill="0" applyProtection="0">
      <alignment horizontal="right" vertical="center" wrapText="1"/>
    </xf>
    <xf numFmtId="0" fontId="5" fillId="0" borderId="0" applyNumberFormat="0" applyFill="0" applyBorder="0" applyProtection="0">
      <alignment horizontal="left" vertical="center" wrapText="1"/>
    </xf>
    <xf numFmtId="0" fontId="5" fillId="0" borderId="0" applyNumberFormat="0" applyFill="0" applyBorder="0" applyProtection="0">
      <alignment vertical="center" wrapText="1"/>
    </xf>
    <xf numFmtId="0" fontId="5" fillId="0" borderId="0" applyNumberFormat="0" applyFill="0" applyBorder="0" applyProtection="0">
      <alignment horizontal="left" vertical="center" wrapText="1"/>
    </xf>
    <xf numFmtId="0" fontId="5" fillId="0" borderId="0" applyNumberFormat="0" applyFill="0" applyBorder="0" applyProtection="0">
      <alignment vertical="center" wrapText="1"/>
    </xf>
    <xf numFmtId="0" fontId="5" fillId="0" borderId="0" applyNumberFormat="0" applyFill="0" applyBorder="0" applyProtection="0">
      <alignment horizontal="left" vertical="center" wrapText="1"/>
    </xf>
    <xf numFmtId="0" fontId="5" fillId="0" borderId="0" applyNumberFormat="0" applyFill="0" applyBorder="0" applyProtection="0">
      <alignment vertical="center" wrapText="1"/>
    </xf>
    <xf numFmtId="174" fontId="5" fillId="0" borderId="0" applyFill="0" applyBorder="0" applyProtection="0">
      <alignment horizontal="right" vertical="center" wrapText="1"/>
    </xf>
  </cellStyleXfs>
  <cellXfs count="56">
    <xf numFmtId="0" fontId="0" fillId="0" borderId="0" xfId="0"/>
    <xf numFmtId="0" fontId="0" fillId="0" borderId="0" xfId="0" applyFill="1"/>
    <xf numFmtId="0" fontId="3" fillId="0" borderId="1" xfId="0" applyNumberFormat="1" applyFont="1" applyFill="1" applyBorder="1" applyAlignment="1">
      <alignment horizontal="right"/>
    </xf>
    <xf numFmtId="0" fontId="1" fillId="0" borderId="0" xfId="0" applyFont="1"/>
    <xf numFmtId="0" fontId="1" fillId="0" borderId="0" xfId="0" applyFont="1" applyFill="1" applyAlignment="1">
      <alignment horizontal="center" wrapText="1"/>
    </xf>
    <xf numFmtId="3" fontId="0" fillId="0" borderId="0" xfId="0" applyNumberFormat="1" applyFont="1" applyFill="1"/>
    <xf numFmtId="0" fontId="0" fillId="2" borderId="0" xfId="0" applyFont="1" applyFill="1"/>
    <xf numFmtId="0" fontId="1" fillId="2" borderId="0" xfId="0" applyFont="1" applyFill="1" applyAlignment="1">
      <alignment horizontal="center" wrapText="1"/>
    </xf>
    <xf numFmtId="0" fontId="2" fillId="0" borderId="0" xfId="0" applyFont="1" applyFill="1"/>
    <xf numFmtId="0" fontId="2" fillId="0" borderId="0" xfId="0" applyFont="1"/>
    <xf numFmtId="0" fontId="7" fillId="0" borderId="0" xfId="13"/>
    <xf numFmtId="0" fontId="3" fillId="3" borderId="13" xfId="0" applyNumberFormat="1" applyFont="1" applyFill="1" applyBorder="1" applyAlignment="1">
      <alignment horizontal="right"/>
    </xf>
    <xf numFmtId="0" fontId="0" fillId="0" borderId="15" xfId="0" applyBorder="1"/>
    <xf numFmtId="0" fontId="0" fillId="0" borderId="16" xfId="0" applyBorder="1"/>
    <xf numFmtId="0" fontId="0" fillId="0" borderId="17" xfId="0" applyBorder="1"/>
    <xf numFmtId="0" fontId="13" fillId="4" borderId="18" xfId="0" applyFont="1" applyFill="1" applyBorder="1" applyAlignment="1">
      <alignment vertical="top" wrapText="1"/>
    </xf>
    <xf numFmtId="0" fontId="3" fillId="3" borderId="19" xfId="0" applyNumberFormat="1" applyFont="1" applyFill="1" applyBorder="1" applyAlignment="1">
      <alignment horizontal="right"/>
    </xf>
    <xf numFmtId="0" fontId="13" fillId="4" borderId="20" xfId="0" applyFont="1" applyFill="1" applyBorder="1" applyAlignment="1">
      <alignment vertical="top" wrapText="1"/>
    </xf>
    <xf numFmtId="0" fontId="3" fillId="3" borderId="21" xfId="0" applyNumberFormat="1" applyFont="1" applyFill="1" applyBorder="1" applyAlignment="1">
      <alignment horizontal="right"/>
    </xf>
    <xf numFmtId="0" fontId="3" fillId="3" borderId="22" xfId="0" applyNumberFormat="1" applyFont="1" applyFill="1" applyBorder="1" applyAlignment="1">
      <alignment horizontal="right"/>
    </xf>
    <xf numFmtId="0" fontId="0" fillId="0" borderId="0" xfId="0" applyFill="1" applyBorder="1"/>
    <xf numFmtId="0" fontId="3" fillId="0" borderId="0" xfId="0" applyNumberFormat="1" applyFont="1" applyFill="1" applyBorder="1" applyAlignment="1">
      <alignment horizontal="right"/>
    </xf>
    <xf numFmtId="0" fontId="15" fillId="0" borderId="0" xfId="0" applyFon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3" fillId="0" borderId="6" xfId="0" applyNumberFormat="1" applyFont="1" applyFill="1" applyBorder="1" applyAlignment="1">
      <alignment horizontal="right"/>
    </xf>
    <xf numFmtId="0" fontId="3" fillId="0" borderId="9" xfId="0" applyNumberFormat="1" applyFont="1" applyFill="1" applyBorder="1" applyAlignment="1">
      <alignment horizontal="right"/>
    </xf>
    <xf numFmtId="0" fontId="3" fillId="0" borderId="23" xfId="0" applyNumberFormat="1" applyFont="1" applyFill="1" applyBorder="1" applyAlignment="1">
      <alignment horizontal="right"/>
    </xf>
    <xf numFmtId="0" fontId="3" fillId="0" borderId="13" xfId="0" applyNumberFormat="1" applyFont="1" applyFill="1" applyBorder="1" applyAlignment="1">
      <alignment horizontal="right"/>
    </xf>
    <xf numFmtId="0" fontId="3" fillId="0" borderId="14" xfId="0" applyNumberFormat="1" applyFont="1" applyFill="1" applyBorder="1" applyAlignment="1">
      <alignment horizontal="right"/>
    </xf>
    <xf numFmtId="0" fontId="3" fillId="0" borderId="7" xfId="0" applyNumberFormat="1" applyFont="1" applyFill="1" applyBorder="1" applyAlignment="1">
      <alignment horizontal="right"/>
    </xf>
    <xf numFmtId="0" fontId="3" fillId="0" borderId="11" xfId="0" applyNumberFormat="1" applyFont="1" applyFill="1" applyBorder="1" applyAlignment="1">
      <alignment horizontal="right"/>
    </xf>
    <xf numFmtId="0" fontId="3" fillId="0" borderId="12" xfId="0" applyNumberFormat="1" applyFont="1" applyFill="1" applyBorder="1" applyAlignment="1">
      <alignment horizontal="right"/>
    </xf>
    <xf numFmtId="0" fontId="3" fillId="0" borderId="10" xfId="0" applyNumberFormat="1" applyFont="1" applyFill="1" applyBorder="1" applyAlignment="1">
      <alignment horizontal="right"/>
    </xf>
    <xf numFmtId="0" fontId="14" fillId="0" borderId="8" xfId="0" applyFont="1" applyFill="1" applyBorder="1" applyAlignment="1">
      <alignment horizontal="center"/>
    </xf>
    <xf numFmtId="0" fontId="14" fillId="0" borderId="0" xfId="0" applyFont="1" applyFill="1" applyBorder="1" applyAlignment="1"/>
    <xf numFmtId="0" fontId="0" fillId="0" borderId="24" xfId="0" applyBorder="1"/>
    <xf numFmtId="0" fontId="0" fillId="0" borderId="24" xfId="0" applyFill="1" applyBorder="1"/>
    <xf numFmtId="0" fontId="0" fillId="7" borderId="24" xfId="0" applyFill="1" applyBorder="1"/>
    <xf numFmtId="0" fontId="0" fillId="7" borderId="24" xfId="0" applyFont="1" applyFill="1" applyBorder="1"/>
    <xf numFmtId="0" fontId="1" fillId="8" borderId="0" xfId="0" applyFont="1" applyFill="1"/>
    <xf numFmtId="0" fontId="6" fillId="0" borderId="0" xfId="0" applyFont="1"/>
    <xf numFmtId="0" fontId="0" fillId="11" borderId="24" xfId="0" applyFill="1" applyBorder="1"/>
    <xf numFmtId="0" fontId="0" fillId="11" borderId="0" xfId="0" applyFill="1"/>
    <xf numFmtId="0" fontId="6" fillId="6" borderId="24" xfId="0" applyFont="1" applyFill="1" applyBorder="1"/>
    <xf numFmtId="0" fontId="0" fillId="12" borderId="24" xfId="0" applyFill="1" applyBorder="1"/>
    <xf numFmtId="0" fontId="0" fillId="12" borderId="0" xfId="0" applyFill="1"/>
    <xf numFmtId="0" fontId="0" fillId="6" borderId="24" xfId="0" applyFont="1" applyFill="1" applyBorder="1"/>
    <xf numFmtId="0" fontId="0" fillId="11" borderId="24" xfId="0" applyFont="1" applyFill="1" applyBorder="1"/>
    <xf numFmtId="0" fontId="0" fillId="13" borderId="0" xfId="0" applyFill="1"/>
    <xf numFmtId="0" fontId="16" fillId="11" borderId="0" xfId="0" applyFont="1" applyFill="1"/>
    <xf numFmtId="0" fontId="16" fillId="5" borderId="0" xfId="0" applyFont="1" applyFill="1"/>
  </cellXfs>
  <cellStyles count="42">
    <cellStyle name="Hyperlink" xfId="13" builtinId="8"/>
    <cellStyle name="Normal" xfId="0" builtinId="0"/>
    <cellStyle name="ss1" xfId="14"/>
    <cellStyle name="ss10" xfId="1"/>
    <cellStyle name="ss11" xfId="2"/>
    <cellStyle name="ss12" xfId="23"/>
    <cellStyle name="ss13" xfId="24"/>
    <cellStyle name="ss15" xfId="3"/>
    <cellStyle name="ss16" xfId="9"/>
    <cellStyle name="ss17" xfId="4"/>
    <cellStyle name="ss18" xfId="25"/>
    <cellStyle name="ss19" xfId="5"/>
    <cellStyle name="ss2" xfId="15"/>
    <cellStyle name="ss20" xfId="26"/>
    <cellStyle name="ss21" xfId="27"/>
    <cellStyle name="ss22" xfId="41"/>
    <cellStyle name="ss23" xfId="10"/>
    <cellStyle name="ss24" xfId="6"/>
    <cellStyle name="ss25" xfId="28"/>
    <cellStyle name="ss26" xfId="29"/>
    <cellStyle name="ss27" xfId="11"/>
    <cellStyle name="ss28" xfId="8"/>
    <cellStyle name="ss29" xfId="12"/>
    <cellStyle name="ss3" xfId="16"/>
    <cellStyle name="ss30" xfId="30"/>
    <cellStyle name="ss31" xfId="31"/>
    <cellStyle name="ss32" xfId="32"/>
    <cellStyle name="ss33" xfId="33"/>
    <cellStyle name="ss34" xfId="34"/>
    <cellStyle name="ss35" xfId="35"/>
    <cellStyle name="ss36" xfId="7"/>
    <cellStyle name="ss37" xfId="36"/>
    <cellStyle name="ss38" xfId="37"/>
    <cellStyle name="ss39" xfId="38"/>
    <cellStyle name="ss4" xfId="17"/>
    <cellStyle name="ss40" xfId="39"/>
    <cellStyle name="ss41" xfId="40"/>
    <cellStyle name="ss5" xfId="18"/>
    <cellStyle name="ss6" xfId="19"/>
    <cellStyle name="ss7" xfId="20"/>
    <cellStyle name="ss8" xfId="21"/>
    <cellStyle name="ss9" xfId="22"/>
  </cellStyles>
  <dxfs count="0"/>
  <tableStyles count="0" defaultTableStyle="TableStyleMedium2" defaultPivotStyle="PivotStyleLight16"/>
  <colors>
    <mruColors>
      <color rgb="FFA7FFD3"/>
      <color rgb="FF25FF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'Federal R&amp;D Exp by Dept'!$D$26</c:f>
              <c:strCache>
                <c:ptCount val="1"/>
                <c:pt idx="0">
                  <c:v>Agriculture and Agri-Food Canada</c:v>
                </c:pt>
              </c:strCache>
            </c:strRef>
          </c:tx>
          <c:spPr>
            <a:ln w="28575" cap="rnd">
              <a:solidFill>
                <a:schemeClr val="accent2"/>
              </a:solidFill>
              <a:round/>
            </a:ln>
            <a:effectLst/>
          </c:spPr>
          <c:marker>
            <c:symbol val="none"/>
          </c:marker>
          <c:val>
            <c:numRef>
              <c:f>'Federal R&amp;D Exp by Dept'!$E$26:$Q$26</c:f>
              <c:numCache>
                <c:formatCode>General</c:formatCode>
                <c:ptCount val="13"/>
                <c:pt idx="0">
                  <c:v>252</c:v>
                </c:pt>
                <c:pt idx="1">
                  <c:v>247</c:v>
                </c:pt>
                <c:pt idx="2">
                  <c:v>327</c:v>
                </c:pt>
                <c:pt idx="3">
                  <c:v>359</c:v>
                </c:pt>
                <c:pt idx="4">
                  <c:v>307</c:v>
                </c:pt>
                <c:pt idx="5">
                  <c:v>329</c:v>
                </c:pt>
                <c:pt idx="6">
                  <c:v>363</c:v>
                </c:pt>
                <c:pt idx="7">
                  <c:v>360</c:v>
                </c:pt>
                <c:pt idx="8">
                  <c:v>351</c:v>
                </c:pt>
                <c:pt idx="9">
                  <c:v>422</c:v>
                </c:pt>
                <c:pt idx="10">
                  <c:v>476</c:v>
                </c:pt>
                <c:pt idx="11">
                  <c:v>423</c:v>
                </c:pt>
                <c:pt idx="12">
                  <c:v>402</c:v>
                </c:pt>
              </c:numCache>
            </c:numRef>
          </c:val>
          <c:smooth val="0"/>
          <c:extLst>
            <c:ext xmlns:c16="http://schemas.microsoft.com/office/drawing/2014/chart" uri="{C3380CC4-5D6E-409C-BE32-E72D297353CC}">
              <c16:uniqueId val="{00000001-12F5-46A9-894A-CC37004914FA}"/>
            </c:ext>
          </c:extLst>
        </c:ser>
        <c:ser>
          <c:idx val="2"/>
          <c:order val="2"/>
          <c:tx>
            <c:strRef>
              <c:f>'Federal R&amp;D Exp by Dept'!$D$27</c:f>
              <c:strCache>
                <c:ptCount val="1"/>
                <c:pt idx="0">
                  <c:v>Atomic Energy of Canada Limited</c:v>
                </c:pt>
              </c:strCache>
            </c:strRef>
          </c:tx>
          <c:spPr>
            <a:ln w="28575" cap="rnd">
              <a:solidFill>
                <a:schemeClr val="accent3"/>
              </a:solidFill>
              <a:round/>
            </a:ln>
            <a:effectLst/>
          </c:spPr>
          <c:marker>
            <c:symbol val="none"/>
          </c:marker>
          <c:val>
            <c:numRef>
              <c:f>'Federal R&amp;D Exp by Dept'!$E$27:$Q$27</c:f>
              <c:numCache>
                <c:formatCode>General</c:formatCode>
                <c:ptCount val="13"/>
                <c:pt idx="0">
                  <c:v>179</c:v>
                </c:pt>
                <c:pt idx="3">
                  <c:v>289</c:v>
                </c:pt>
                <c:pt idx="4">
                  <c:v>329</c:v>
                </c:pt>
                <c:pt idx="5">
                  <c:v>393</c:v>
                </c:pt>
                <c:pt idx="6">
                  <c:v>470</c:v>
                </c:pt>
                <c:pt idx="7">
                  <c:v>640</c:v>
                </c:pt>
                <c:pt idx="8">
                  <c:v>462</c:v>
                </c:pt>
                <c:pt idx="9">
                  <c:v>491</c:v>
                </c:pt>
                <c:pt idx="10">
                  <c:v>490</c:v>
                </c:pt>
                <c:pt idx="11">
                  <c:v>484</c:v>
                </c:pt>
                <c:pt idx="12">
                  <c:v>540</c:v>
                </c:pt>
              </c:numCache>
            </c:numRef>
          </c:val>
          <c:smooth val="0"/>
          <c:extLst>
            <c:ext xmlns:c16="http://schemas.microsoft.com/office/drawing/2014/chart" uri="{C3380CC4-5D6E-409C-BE32-E72D297353CC}">
              <c16:uniqueId val="{00000002-12F5-46A9-894A-CC37004914FA}"/>
            </c:ext>
          </c:extLst>
        </c:ser>
        <c:ser>
          <c:idx val="3"/>
          <c:order val="3"/>
          <c:tx>
            <c:strRef>
              <c:f>'Federal R&amp;D Exp by Dept'!$D$28</c:f>
              <c:strCache>
                <c:ptCount val="1"/>
                <c:pt idx="0">
                  <c:v>Canada Foundation for Innovation</c:v>
                </c:pt>
              </c:strCache>
            </c:strRef>
          </c:tx>
          <c:spPr>
            <a:ln w="28575" cap="rnd">
              <a:solidFill>
                <a:schemeClr val="accent4"/>
              </a:solidFill>
              <a:round/>
            </a:ln>
            <a:effectLst/>
          </c:spPr>
          <c:marker>
            <c:symbol val="none"/>
          </c:marker>
          <c:val>
            <c:numRef>
              <c:f>'Federal R&amp;D Exp by Dept'!$E$28:$Q$28</c:f>
              <c:numCache>
                <c:formatCode>General</c:formatCode>
                <c:ptCount val="13"/>
                <c:pt idx="0">
                  <c:v>365</c:v>
                </c:pt>
                <c:pt idx="1">
                  <c:v>271</c:v>
                </c:pt>
                <c:pt idx="2">
                  <c:v>437</c:v>
                </c:pt>
                <c:pt idx="3">
                  <c:v>367</c:v>
                </c:pt>
                <c:pt idx="4">
                  <c:v>310</c:v>
                </c:pt>
                <c:pt idx="5">
                  <c:v>385</c:v>
                </c:pt>
                <c:pt idx="6">
                  <c:v>392</c:v>
                </c:pt>
                <c:pt idx="7">
                  <c:v>473</c:v>
                </c:pt>
                <c:pt idx="8">
                  <c:v>441</c:v>
                </c:pt>
                <c:pt idx="9">
                  <c:v>563</c:v>
                </c:pt>
                <c:pt idx="10">
                  <c:v>420</c:v>
                </c:pt>
                <c:pt idx="11">
                  <c:v>404</c:v>
                </c:pt>
                <c:pt idx="12">
                  <c:v>405</c:v>
                </c:pt>
              </c:numCache>
            </c:numRef>
          </c:val>
          <c:smooth val="0"/>
          <c:extLst>
            <c:ext xmlns:c16="http://schemas.microsoft.com/office/drawing/2014/chart" uri="{C3380CC4-5D6E-409C-BE32-E72D297353CC}">
              <c16:uniqueId val="{00000003-12F5-46A9-894A-CC37004914FA}"/>
            </c:ext>
          </c:extLst>
        </c:ser>
        <c:ser>
          <c:idx val="4"/>
          <c:order val="4"/>
          <c:tx>
            <c:strRef>
              <c:f>'Federal R&amp;D Exp by Dept'!$D$29</c:f>
              <c:strCache>
                <c:ptCount val="1"/>
                <c:pt idx="0">
                  <c:v>Canadian Institutes of Health Research</c:v>
                </c:pt>
              </c:strCache>
            </c:strRef>
          </c:tx>
          <c:spPr>
            <a:ln w="28575" cap="rnd">
              <a:solidFill>
                <a:schemeClr val="accent5"/>
              </a:solidFill>
              <a:round/>
            </a:ln>
            <a:effectLst/>
          </c:spPr>
          <c:marker>
            <c:symbol val="none"/>
          </c:marker>
          <c:val>
            <c:numRef>
              <c:f>'Federal R&amp;D Exp by Dept'!$E$29:$Q$29</c:f>
              <c:numCache>
                <c:formatCode>General</c:formatCode>
                <c:ptCount val="13"/>
                <c:pt idx="0">
                  <c:v>687</c:v>
                </c:pt>
                <c:pt idx="1">
                  <c:v>749</c:v>
                </c:pt>
                <c:pt idx="2">
                  <c:v>795</c:v>
                </c:pt>
                <c:pt idx="3">
                  <c:v>838</c:v>
                </c:pt>
                <c:pt idx="4">
                  <c:v>970</c:v>
                </c:pt>
                <c:pt idx="5">
                  <c:v>957</c:v>
                </c:pt>
                <c:pt idx="6">
                  <c:v>957</c:v>
                </c:pt>
                <c:pt idx="7">
                  <c:v>996</c:v>
                </c:pt>
                <c:pt idx="8">
                  <c:v>982</c:v>
                </c:pt>
                <c:pt idx="9">
                  <c:v>974</c:v>
                </c:pt>
                <c:pt idx="10">
                  <c:v>975</c:v>
                </c:pt>
                <c:pt idx="11">
                  <c:v>992</c:v>
                </c:pt>
                <c:pt idx="12">
                  <c:v>987</c:v>
                </c:pt>
              </c:numCache>
            </c:numRef>
          </c:val>
          <c:smooth val="0"/>
          <c:extLst>
            <c:ext xmlns:c16="http://schemas.microsoft.com/office/drawing/2014/chart" uri="{C3380CC4-5D6E-409C-BE32-E72D297353CC}">
              <c16:uniqueId val="{00000004-12F5-46A9-894A-CC37004914FA}"/>
            </c:ext>
          </c:extLst>
        </c:ser>
        <c:ser>
          <c:idx val="5"/>
          <c:order val="5"/>
          <c:tx>
            <c:strRef>
              <c:f>'Federal R&amp;D Exp by Dept'!$D$30</c:f>
              <c:strCache>
                <c:ptCount val="1"/>
                <c:pt idx="0">
                  <c:v>Canadian International Development Agency</c:v>
                </c:pt>
              </c:strCache>
            </c:strRef>
          </c:tx>
          <c:spPr>
            <a:ln w="28575" cap="rnd">
              <a:solidFill>
                <a:schemeClr val="accent6"/>
              </a:solidFill>
              <a:round/>
            </a:ln>
            <a:effectLst/>
          </c:spPr>
          <c:marker>
            <c:symbol val="none"/>
          </c:marker>
          <c:val>
            <c:numRef>
              <c:f>'Federal R&amp;D Exp by Dept'!$E$30:$Q$30</c:f>
              <c:numCache>
                <c:formatCode>General</c:formatCode>
                <c:ptCount val="13"/>
                <c:pt idx="0">
                  <c:v>62</c:v>
                </c:pt>
                <c:pt idx="1">
                  <c:v>85</c:v>
                </c:pt>
                <c:pt idx="2">
                  <c:v>58</c:v>
                </c:pt>
                <c:pt idx="3">
                  <c:v>71</c:v>
                </c:pt>
                <c:pt idx="4">
                  <c:v>51</c:v>
                </c:pt>
                <c:pt idx="5">
                  <c:v>48</c:v>
                </c:pt>
                <c:pt idx="6">
                  <c:v>91</c:v>
                </c:pt>
                <c:pt idx="7">
                  <c:v>40</c:v>
                </c:pt>
                <c:pt idx="8">
                  <c:v>37</c:v>
                </c:pt>
                <c:pt idx="9">
                  <c:v>45</c:v>
                </c:pt>
              </c:numCache>
            </c:numRef>
          </c:val>
          <c:smooth val="0"/>
          <c:extLst>
            <c:ext xmlns:c16="http://schemas.microsoft.com/office/drawing/2014/chart" uri="{C3380CC4-5D6E-409C-BE32-E72D297353CC}">
              <c16:uniqueId val="{00000005-12F5-46A9-894A-CC37004914FA}"/>
            </c:ext>
          </c:extLst>
        </c:ser>
        <c:ser>
          <c:idx val="6"/>
          <c:order val="6"/>
          <c:tx>
            <c:strRef>
              <c:f>'Federal R&amp;D Exp by Dept'!$D$31</c:f>
              <c:strCache>
                <c:ptCount val="1"/>
                <c:pt idx="0">
                  <c:v>Canadian Space Agency</c:v>
                </c:pt>
              </c:strCache>
            </c:strRef>
          </c:tx>
          <c:spPr>
            <a:ln w="28575" cap="rnd">
              <a:solidFill>
                <a:schemeClr val="accent1">
                  <a:lumMod val="60000"/>
                </a:schemeClr>
              </a:solidFill>
              <a:round/>
            </a:ln>
            <a:effectLst/>
          </c:spPr>
          <c:marker>
            <c:symbol val="none"/>
          </c:marker>
          <c:val>
            <c:numRef>
              <c:f>'Federal R&amp;D Exp by Dept'!$E$31:$Q$31</c:f>
              <c:numCache>
                <c:formatCode>General</c:formatCode>
                <c:ptCount val="13"/>
                <c:pt idx="0">
                  <c:v>256</c:v>
                </c:pt>
                <c:pt idx="1">
                  <c:v>263</c:v>
                </c:pt>
                <c:pt idx="2">
                  <c:v>267</c:v>
                </c:pt>
                <c:pt idx="3">
                  <c:v>290</c:v>
                </c:pt>
                <c:pt idx="4">
                  <c:v>276</c:v>
                </c:pt>
                <c:pt idx="5">
                  <c:v>285</c:v>
                </c:pt>
                <c:pt idx="6">
                  <c:v>208</c:v>
                </c:pt>
                <c:pt idx="7">
                  <c:v>237</c:v>
                </c:pt>
                <c:pt idx="8">
                  <c:v>277</c:v>
                </c:pt>
                <c:pt idx="9">
                  <c:v>202</c:v>
                </c:pt>
                <c:pt idx="10">
                  <c:v>285</c:v>
                </c:pt>
                <c:pt idx="11">
                  <c:v>267</c:v>
                </c:pt>
                <c:pt idx="12">
                  <c:v>360</c:v>
                </c:pt>
              </c:numCache>
            </c:numRef>
          </c:val>
          <c:smooth val="0"/>
          <c:extLst>
            <c:ext xmlns:c16="http://schemas.microsoft.com/office/drawing/2014/chart" uri="{C3380CC4-5D6E-409C-BE32-E72D297353CC}">
              <c16:uniqueId val="{00000006-12F5-46A9-894A-CC37004914FA}"/>
            </c:ext>
          </c:extLst>
        </c:ser>
        <c:ser>
          <c:idx val="7"/>
          <c:order val="7"/>
          <c:tx>
            <c:strRef>
              <c:f>'Federal R&amp;D Exp by Dept'!$D$32</c:f>
              <c:strCache>
                <c:ptCount val="1"/>
                <c:pt idx="0">
                  <c:v>Environment Canada</c:v>
                </c:pt>
              </c:strCache>
            </c:strRef>
          </c:tx>
          <c:spPr>
            <a:ln w="28575" cap="rnd">
              <a:solidFill>
                <a:schemeClr val="accent2">
                  <a:lumMod val="60000"/>
                </a:schemeClr>
              </a:solidFill>
              <a:round/>
            </a:ln>
            <a:effectLst/>
          </c:spPr>
          <c:marker>
            <c:symbol val="none"/>
          </c:marker>
          <c:val>
            <c:numRef>
              <c:f>'Federal R&amp;D Exp by Dept'!$E$32:$Q$32</c:f>
              <c:numCache>
                <c:formatCode>General</c:formatCode>
                <c:ptCount val="13"/>
                <c:pt idx="0">
                  <c:v>264</c:v>
                </c:pt>
                <c:pt idx="1">
                  <c:v>209</c:v>
                </c:pt>
                <c:pt idx="2">
                  <c:v>253</c:v>
                </c:pt>
                <c:pt idx="3">
                  <c:v>214</c:v>
                </c:pt>
                <c:pt idx="4">
                  <c:v>240</c:v>
                </c:pt>
                <c:pt idx="5">
                  <c:v>270</c:v>
                </c:pt>
                <c:pt idx="6">
                  <c:v>266</c:v>
                </c:pt>
                <c:pt idx="7">
                  <c:v>264</c:v>
                </c:pt>
                <c:pt idx="8">
                  <c:v>238</c:v>
                </c:pt>
                <c:pt idx="9">
                  <c:v>121</c:v>
                </c:pt>
                <c:pt idx="10">
                  <c:v>125</c:v>
                </c:pt>
                <c:pt idx="11">
                  <c:v>133</c:v>
                </c:pt>
                <c:pt idx="12">
                  <c:v>131</c:v>
                </c:pt>
              </c:numCache>
            </c:numRef>
          </c:val>
          <c:smooth val="0"/>
          <c:extLst>
            <c:ext xmlns:c16="http://schemas.microsoft.com/office/drawing/2014/chart" uri="{C3380CC4-5D6E-409C-BE32-E72D297353CC}">
              <c16:uniqueId val="{00000007-12F5-46A9-894A-CC37004914FA}"/>
            </c:ext>
          </c:extLst>
        </c:ser>
        <c:ser>
          <c:idx val="8"/>
          <c:order val="8"/>
          <c:tx>
            <c:strRef>
              <c:f>'Federal R&amp;D Exp by Dept'!$D$33</c:f>
              <c:strCache>
                <c:ptCount val="1"/>
                <c:pt idx="0">
                  <c:v>Fisheries and Oceans Canada</c:v>
                </c:pt>
              </c:strCache>
            </c:strRef>
          </c:tx>
          <c:spPr>
            <a:ln w="28575" cap="rnd">
              <a:solidFill>
                <a:schemeClr val="accent3">
                  <a:lumMod val="60000"/>
                </a:schemeClr>
              </a:solidFill>
              <a:round/>
            </a:ln>
            <a:effectLst/>
          </c:spPr>
          <c:marker>
            <c:symbol val="none"/>
          </c:marker>
          <c:val>
            <c:numRef>
              <c:f>'Federal R&amp;D Exp by Dept'!$E$33:$Q$33</c:f>
              <c:numCache>
                <c:formatCode>General</c:formatCode>
                <c:ptCount val="13"/>
                <c:pt idx="0">
                  <c:v>71</c:v>
                </c:pt>
                <c:pt idx="1">
                  <c:v>74</c:v>
                </c:pt>
                <c:pt idx="2">
                  <c:v>77</c:v>
                </c:pt>
                <c:pt idx="3">
                  <c:v>85</c:v>
                </c:pt>
                <c:pt idx="4">
                  <c:v>75</c:v>
                </c:pt>
                <c:pt idx="5">
                  <c:v>12</c:v>
                </c:pt>
                <c:pt idx="6">
                  <c:v>13</c:v>
                </c:pt>
                <c:pt idx="7">
                  <c:v>12</c:v>
                </c:pt>
                <c:pt idx="8">
                  <c:v>11</c:v>
                </c:pt>
                <c:pt idx="9">
                  <c:v>11</c:v>
                </c:pt>
                <c:pt idx="10">
                  <c:v>12</c:v>
                </c:pt>
                <c:pt idx="11">
                  <c:v>12</c:v>
                </c:pt>
                <c:pt idx="12">
                  <c:v>12</c:v>
                </c:pt>
              </c:numCache>
            </c:numRef>
          </c:val>
          <c:smooth val="0"/>
          <c:extLst>
            <c:ext xmlns:c16="http://schemas.microsoft.com/office/drawing/2014/chart" uri="{C3380CC4-5D6E-409C-BE32-E72D297353CC}">
              <c16:uniqueId val="{00000008-12F5-46A9-894A-CC37004914FA}"/>
            </c:ext>
          </c:extLst>
        </c:ser>
        <c:ser>
          <c:idx val="9"/>
          <c:order val="9"/>
          <c:tx>
            <c:strRef>
              <c:f>'Federal R&amp;D Exp by Dept'!$D$34</c:f>
              <c:strCache>
                <c:ptCount val="1"/>
                <c:pt idx="0">
                  <c:v>Foreign Affairs, Trade and Development Canada</c:v>
                </c:pt>
              </c:strCache>
            </c:strRef>
          </c:tx>
          <c:spPr>
            <a:ln w="28575" cap="rnd">
              <a:solidFill>
                <a:schemeClr val="accent4">
                  <a:lumMod val="60000"/>
                </a:schemeClr>
              </a:solidFill>
              <a:round/>
            </a:ln>
            <a:effectLst/>
          </c:spPr>
          <c:marker>
            <c:symbol val="none"/>
          </c:marker>
          <c:val>
            <c:numRef>
              <c:f>'Federal R&amp;D Exp by Dept'!$E$34:$Q$34</c:f>
              <c:numCache>
                <c:formatCode>General</c:formatCode>
                <c:ptCount val="13"/>
                <c:pt idx="10">
                  <c:v>33</c:v>
                </c:pt>
                <c:pt idx="11">
                  <c:v>31</c:v>
                </c:pt>
                <c:pt idx="12">
                  <c:v>31</c:v>
                </c:pt>
              </c:numCache>
            </c:numRef>
          </c:val>
          <c:smooth val="0"/>
          <c:extLst>
            <c:ext xmlns:c16="http://schemas.microsoft.com/office/drawing/2014/chart" uri="{C3380CC4-5D6E-409C-BE32-E72D297353CC}">
              <c16:uniqueId val="{00000009-12F5-46A9-894A-CC37004914FA}"/>
            </c:ext>
          </c:extLst>
        </c:ser>
        <c:ser>
          <c:idx val="10"/>
          <c:order val="10"/>
          <c:tx>
            <c:strRef>
              <c:f>'Federal R&amp;D Exp by Dept'!$D$35</c:f>
              <c:strCache>
                <c:ptCount val="1"/>
                <c:pt idx="0">
                  <c:v>Health Canada</c:v>
                </c:pt>
              </c:strCache>
            </c:strRef>
          </c:tx>
          <c:spPr>
            <a:ln w="28575" cap="rnd">
              <a:solidFill>
                <a:schemeClr val="accent5">
                  <a:lumMod val="60000"/>
                </a:schemeClr>
              </a:solidFill>
              <a:round/>
            </a:ln>
            <a:effectLst/>
          </c:spPr>
          <c:marker>
            <c:symbol val="none"/>
          </c:marker>
          <c:val>
            <c:numRef>
              <c:f>'Federal R&amp;D Exp by Dept'!$E$35:$Q$35</c:f>
              <c:numCache>
                <c:formatCode>General</c:formatCode>
                <c:ptCount val="13"/>
                <c:pt idx="0">
                  <c:v>103</c:v>
                </c:pt>
                <c:pt idx="1">
                  <c:v>56</c:v>
                </c:pt>
                <c:pt idx="2">
                  <c:v>49</c:v>
                </c:pt>
                <c:pt idx="3">
                  <c:v>49</c:v>
                </c:pt>
                <c:pt idx="4">
                  <c:v>80</c:v>
                </c:pt>
                <c:pt idx="5">
                  <c:v>73</c:v>
                </c:pt>
                <c:pt idx="6">
                  <c:v>85</c:v>
                </c:pt>
                <c:pt idx="7">
                  <c:v>87</c:v>
                </c:pt>
                <c:pt idx="8">
                  <c:v>70</c:v>
                </c:pt>
                <c:pt idx="9">
                  <c:v>61</c:v>
                </c:pt>
                <c:pt idx="10">
                  <c:v>53</c:v>
                </c:pt>
                <c:pt idx="11">
                  <c:v>49</c:v>
                </c:pt>
                <c:pt idx="12">
                  <c:v>51</c:v>
                </c:pt>
              </c:numCache>
            </c:numRef>
          </c:val>
          <c:smooth val="0"/>
          <c:extLst>
            <c:ext xmlns:c16="http://schemas.microsoft.com/office/drawing/2014/chart" uri="{C3380CC4-5D6E-409C-BE32-E72D297353CC}">
              <c16:uniqueId val="{0000000A-12F5-46A9-894A-CC37004914FA}"/>
            </c:ext>
          </c:extLst>
        </c:ser>
        <c:ser>
          <c:idx val="11"/>
          <c:order val="11"/>
          <c:tx>
            <c:strRef>
              <c:f>'Federal R&amp;D Exp by Dept'!$D$36</c:f>
              <c:strCache>
                <c:ptCount val="1"/>
                <c:pt idx="0">
                  <c:v>Industry Canada</c:v>
                </c:pt>
              </c:strCache>
            </c:strRef>
          </c:tx>
          <c:spPr>
            <a:ln w="28575" cap="rnd">
              <a:solidFill>
                <a:schemeClr val="accent6">
                  <a:lumMod val="60000"/>
                </a:schemeClr>
              </a:solidFill>
              <a:round/>
            </a:ln>
            <a:effectLst/>
          </c:spPr>
          <c:marker>
            <c:symbol val="none"/>
          </c:marker>
          <c:val>
            <c:numRef>
              <c:f>'Federal R&amp;D Exp by Dept'!$E$36:$Q$36</c:f>
              <c:numCache>
                <c:formatCode>General</c:formatCode>
                <c:ptCount val="13"/>
                <c:pt idx="0">
                  <c:v>375</c:v>
                </c:pt>
                <c:pt idx="1">
                  <c:v>327</c:v>
                </c:pt>
                <c:pt idx="2">
                  <c:v>478</c:v>
                </c:pt>
                <c:pt idx="3">
                  <c:v>372</c:v>
                </c:pt>
                <c:pt idx="4">
                  <c:v>477</c:v>
                </c:pt>
                <c:pt idx="5">
                  <c:v>384</c:v>
                </c:pt>
                <c:pt idx="6">
                  <c:v>737</c:v>
                </c:pt>
                <c:pt idx="7">
                  <c:v>623</c:v>
                </c:pt>
                <c:pt idx="8">
                  <c:v>388</c:v>
                </c:pt>
                <c:pt idx="9">
                  <c:v>418</c:v>
                </c:pt>
                <c:pt idx="10">
                  <c:v>391</c:v>
                </c:pt>
                <c:pt idx="11">
                  <c:v>245</c:v>
                </c:pt>
                <c:pt idx="12">
                  <c:v>172</c:v>
                </c:pt>
              </c:numCache>
            </c:numRef>
          </c:val>
          <c:smooth val="0"/>
          <c:extLst>
            <c:ext xmlns:c16="http://schemas.microsoft.com/office/drawing/2014/chart" uri="{C3380CC4-5D6E-409C-BE32-E72D297353CC}">
              <c16:uniqueId val="{0000000B-12F5-46A9-894A-CC37004914FA}"/>
            </c:ext>
          </c:extLst>
        </c:ser>
        <c:ser>
          <c:idx val="12"/>
          <c:order val="12"/>
          <c:tx>
            <c:strRef>
              <c:f>'Federal R&amp;D Exp by Dept'!$D$37</c:f>
              <c:strCache>
                <c:ptCount val="1"/>
                <c:pt idx="0">
                  <c:v>International Development Research Centre</c:v>
                </c:pt>
              </c:strCache>
            </c:strRef>
          </c:tx>
          <c:spPr>
            <a:ln w="28575" cap="rnd">
              <a:solidFill>
                <a:schemeClr val="accent1">
                  <a:lumMod val="80000"/>
                  <a:lumOff val="20000"/>
                </a:schemeClr>
              </a:solidFill>
              <a:round/>
            </a:ln>
            <a:effectLst/>
          </c:spPr>
          <c:marker>
            <c:symbol val="none"/>
          </c:marker>
          <c:val>
            <c:numRef>
              <c:f>'Federal R&amp;D Exp by Dept'!$E$37:$Q$37</c:f>
              <c:numCache>
                <c:formatCode>General</c:formatCode>
                <c:ptCount val="13"/>
                <c:pt idx="9">
                  <c:v>217</c:v>
                </c:pt>
              </c:numCache>
            </c:numRef>
          </c:val>
          <c:smooth val="0"/>
          <c:extLst>
            <c:ext xmlns:c16="http://schemas.microsoft.com/office/drawing/2014/chart" uri="{C3380CC4-5D6E-409C-BE32-E72D297353CC}">
              <c16:uniqueId val="{0000000C-12F5-46A9-894A-CC37004914FA}"/>
            </c:ext>
          </c:extLst>
        </c:ser>
        <c:ser>
          <c:idx val="13"/>
          <c:order val="13"/>
          <c:tx>
            <c:strRef>
              <c:f>'Federal R&amp;D Exp by Dept'!$D$38</c:f>
              <c:strCache>
                <c:ptCount val="1"/>
                <c:pt idx="0">
                  <c:v>National Defence</c:v>
                </c:pt>
              </c:strCache>
            </c:strRef>
          </c:tx>
          <c:spPr>
            <a:ln w="28575" cap="rnd">
              <a:solidFill>
                <a:schemeClr val="accent2">
                  <a:lumMod val="80000"/>
                  <a:lumOff val="20000"/>
                </a:schemeClr>
              </a:solidFill>
              <a:round/>
            </a:ln>
            <a:effectLst/>
          </c:spPr>
          <c:marker>
            <c:symbol val="none"/>
          </c:marker>
          <c:val>
            <c:numRef>
              <c:f>'Federal R&amp;D Exp by Dept'!$E$38:$Q$38</c:f>
              <c:numCache>
                <c:formatCode>General</c:formatCode>
                <c:ptCount val="13"/>
                <c:pt idx="0">
                  <c:v>282</c:v>
                </c:pt>
                <c:pt idx="1">
                  <c:v>296</c:v>
                </c:pt>
                <c:pt idx="2">
                  <c:v>349</c:v>
                </c:pt>
                <c:pt idx="3">
                  <c:v>343</c:v>
                </c:pt>
                <c:pt idx="4">
                  <c:v>307</c:v>
                </c:pt>
                <c:pt idx="5">
                  <c:v>326</c:v>
                </c:pt>
                <c:pt idx="6">
                  <c:v>288</c:v>
                </c:pt>
                <c:pt idx="7">
                  <c:v>337</c:v>
                </c:pt>
                <c:pt idx="8">
                  <c:v>272</c:v>
                </c:pt>
                <c:pt idx="9">
                  <c:v>314</c:v>
                </c:pt>
                <c:pt idx="10">
                  <c:v>323</c:v>
                </c:pt>
                <c:pt idx="11">
                  <c:v>309</c:v>
                </c:pt>
                <c:pt idx="12">
                  <c:v>300</c:v>
                </c:pt>
              </c:numCache>
            </c:numRef>
          </c:val>
          <c:smooth val="0"/>
          <c:extLst>
            <c:ext xmlns:c16="http://schemas.microsoft.com/office/drawing/2014/chart" uri="{C3380CC4-5D6E-409C-BE32-E72D297353CC}">
              <c16:uniqueId val="{0000000D-12F5-46A9-894A-CC37004914FA}"/>
            </c:ext>
          </c:extLst>
        </c:ser>
        <c:ser>
          <c:idx val="14"/>
          <c:order val="14"/>
          <c:tx>
            <c:strRef>
              <c:f>'Federal R&amp;D Exp by Dept'!$D$39</c:f>
              <c:strCache>
                <c:ptCount val="1"/>
                <c:pt idx="0">
                  <c:v>National Research Council Canada</c:v>
                </c:pt>
              </c:strCache>
            </c:strRef>
          </c:tx>
          <c:spPr>
            <a:ln w="28575" cap="rnd">
              <a:solidFill>
                <a:schemeClr val="accent3">
                  <a:lumMod val="80000"/>
                  <a:lumOff val="20000"/>
                </a:schemeClr>
              </a:solidFill>
              <a:round/>
            </a:ln>
            <a:effectLst/>
          </c:spPr>
          <c:marker>
            <c:symbol val="none"/>
          </c:marker>
          <c:val>
            <c:numRef>
              <c:f>'Federal R&amp;D Exp by Dept'!$E$39:$Q$39</c:f>
              <c:numCache>
                <c:formatCode>General</c:formatCode>
                <c:ptCount val="13"/>
                <c:pt idx="0">
                  <c:v>698</c:v>
                </c:pt>
                <c:pt idx="1">
                  <c:v>691</c:v>
                </c:pt>
                <c:pt idx="2">
                  <c:v>756</c:v>
                </c:pt>
                <c:pt idx="3">
                  <c:v>700</c:v>
                </c:pt>
                <c:pt idx="4">
                  <c:v>772</c:v>
                </c:pt>
                <c:pt idx="5">
                  <c:v>719</c:v>
                </c:pt>
                <c:pt idx="6">
                  <c:v>967</c:v>
                </c:pt>
                <c:pt idx="7">
                  <c:v>963</c:v>
                </c:pt>
                <c:pt idx="8">
                  <c:v>770</c:v>
                </c:pt>
                <c:pt idx="9">
                  <c:v>738</c:v>
                </c:pt>
                <c:pt idx="10">
                  <c:v>944</c:v>
                </c:pt>
                <c:pt idx="11">
                  <c:v>859</c:v>
                </c:pt>
                <c:pt idx="12">
                  <c:v>909</c:v>
                </c:pt>
              </c:numCache>
            </c:numRef>
          </c:val>
          <c:smooth val="0"/>
          <c:extLst>
            <c:ext xmlns:c16="http://schemas.microsoft.com/office/drawing/2014/chart" uri="{C3380CC4-5D6E-409C-BE32-E72D297353CC}">
              <c16:uniqueId val="{0000000E-12F5-46A9-894A-CC37004914FA}"/>
            </c:ext>
          </c:extLst>
        </c:ser>
        <c:ser>
          <c:idx val="15"/>
          <c:order val="15"/>
          <c:tx>
            <c:strRef>
              <c:f>'Federal R&amp;D Exp by Dept'!$D$40</c:f>
              <c:strCache>
                <c:ptCount val="1"/>
                <c:pt idx="0">
                  <c:v>Natural Resources Canada</c:v>
                </c:pt>
              </c:strCache>
            </c:strRef>
          </c:tx>
          <c:spPr>
            <a:ln w="28575" cap="rnd">
              <a:solidFill>
                <a:schemeClr val="accent4">
                  <a:lumMod val="80000"/>
                  <a:lumOff val="20000"/>
                </a:schemeClr>
              </a:solidFill>
              <a:round/>
            </a:ln>
            <a:effectLst/>
          </c:spPr>
          <c:marker>
            <c:symbol val="none"/>
          </c:marker>
          <c:val>
            <c:numRef>
              <c:f>'Federal R&amp;D Exp by Dept'!$E$40:$Q$40</c:f>
              <c:numCache>
                <c:formatCode>General</c:formatCode>
                <c:ptCount val="13"/>
                <c:pt idx="0">
                  <c:v>420</c:v>
                </c:pt>
                <c:pt idx="1">
                  <c:v>378</c:v>
                </c:pt>
                <c:pt idx="2">
                  <c:v>281</c:v>
                </c:pt>
                <c:pt idx="3">
                  <c:v>259</c:v>
                </c:pt>
                <c:pt idx="4">
                  <c:v>276</c:v>
                </c:pt>
                <c:pt idx="5">
                  <c:v>282</c:v>
                </c:pt>
                <c:pt idx="6">
                  <c:v>338</c:v>
                </c:pt>
                <c:pt idx="7">
                  <c:v>469</c:v>
                </c:pt>
                <c:pt idx="8">
                  <c:v>417</c:v>
                </c:pt>
                <c:pt idx="9">
                  <c:v>293</c:v>
                </c:pt>
                <c:pt idx="10">
                  <c:v>305</c:v>
                </c:pt>
                <c:pt idx="11">
                  <c:v>299</c:v>
                </c:pt>
                <c:pt idx="12">
                  <c:v>263</c:v>
                </c:pt>
              </c:numCache>
            </c:numRef>
          </c:val>
          <c:smooth val="0"/>
          <c:extLst>
            <c:ext xmlns:c16="http://schemas.microsoft.com/office/drawing/2014/chart" uri="{C3380CC4-5D6E-409C-BE32-E72D297353CC}">
              <c16:uniqueId val="{0000000F-12F5-46A9-894A-CC37004914FA}"/>
            </c:ext>
          </c:extLst>
        </c:ser>
        <c:ser>
          <c:idx val="16"/>
          <c:order val="16"/>
          <c:tx>
            <c:strRef>
              <c:f>'Federal R&amp;D Exp by Dept'!$D$41</c:f>
              <c:strCache>
                <c:ptCount val="1"/>
                <c:pt idx="0">
                  <c:v>Natural Sciences and Engineering Research Council of Canada</c:v>
                </c:pt>
              </c:strCache>
            </c:strRef>
          </c:tx>
          <c:spPr>
            <a:ln w="28575" cap="rnd">
              <a:solidFill>
                <a:schemeClr val="accent5">
                  <a:lumMod val="80000"/>
                  <a:lumOff val="20000"/>
                </a:schemeClr>
              </a:solidFill>
              <a:round/>
            </a:ln>
            <a:effectLst/>
          </c:spPr>
          <c:marker>
            <c:symbol val="none"/>
          </c:marker>
          <c:val>
            <c:numRef>
              <c:f>'Federal R&amp;D Exp by Dept'!$E$41:$Q$41</c:f>
              <c:numCache>
                <c:formatCode>General</c:formatCode>
                <c:ptCount val="13"/>
                <c:pt idx="0">
                  <c:v>638</c:v>
                </c:pt>
                <c:pt idx="1">
                  <c:v>706</c:v>
                </c:pt>
                <c:pt idx="2">
                  <c:v>755</c:v>
                </c:pt>
                <c:pt idx="3">
                  <c:v>788</c:v>
                </c:pt>
                <c:pt idx="4">
                  <c:v>891</c:v>
                </c:pt>
                <c:pt idx="5">
                  <c:v>896</c:v>
                </c:pt>
                <c:pt idx="6">
                  <c:v>911</c:v>
                </c:pt>
                <c:pt idx="7">
                  <c:v>944</c:v>
                </c:pt>
                <c:pt idx="8">
                  <c:v>964</c:v>
                </c:pt>
                <c:pt idx="9">
                  <c:v>962</c:v>
                </c:pt>
                <c:pt idx="10">
                  <c:v>957</c:v>
                </c:pt>
                <c:pt idx="11">
                  <c:v>980</c:v>
                </c:pt>
                <c:pt idx="12">
                  <c:v>977</c:v>
                </c:pt>
              </c:numCache>
            </c:numRef>
          </c:val>
          <c:smooth val="0"/>
          <c:extLst>
            <c:ext xmlns:c16="http://schemas.microsoft.com/office/drawing/2014/chart" uri="{C3380CC4-5D6E-409C-BE32-E72D297353CC}">
              <c16:uniqueId val="{00000010-12F5-46A9-894A-CC37004914FA}"/>
            </c:ext>
          </c:extLst>
        </c:ser>
        <c:ser>
          <c:idx val="17"/>
          <c:order val="17"/>
          <c:tx>
            <c:strRef>
              <c:f>'Federal R&amp;D Exp by Dept'!$D$42</c:f>
              <c:strCache>
                <c:ptCount val="1"/>
                <c:pt idx="0">
                  <c:v>Social Sciences and Humanities Research Council of Canada</c:v>
                </c:pt>
              </c:strCache>
            </c:strRef>
          </c:tx>
          <c:spPr>
            <a:ln w="28575" cap="rnd">
              <a:solidFill>
                <a:schemeClr val="accent6">
                  <a:lumMod val="80000"/>
                  <a:lumOff val="20000"/>
                </a:schemeClr>
              </a:solidFill>
              <a:round/>
            </a:ln>
            <a:effectLst/>
          </c:spPr>
          <c:marker>
            <c:symbol val="none"/>
          </c:marker>
          <c:val>
            <c:numRef>
              <c:f>'Federal R&amp;D Exp by Dept'!$E$42:$Q$42</c:f>
              <c:numCache>
                <c:formatCode>General</c:formatCode>
                <c:ptCount val="13"/>
                <c:pt idx="0">
                  <c:v>402</c:v>
                </c:pt>
                <c:pt idx="1">
                  <c:v>444</c:v>
                </c:pt>
                <c:pt idx="2">
                  <c:v>478</c:v>
                </c:pt>
                <c:pt idx="3">
                  <c:v>523</c:v>
                </c:pt>
                <c:pt idx="4">
                  <c:v>540</c:v>
                </c:pt>
                <c:pt idx="5">
                  <c:v>559</c:v>
                </c:pt>
                <c:pt idx="6">
                  <c:v>555</c:v>
                </c:pt>
                <c:pt idx="7">
                  <c:v>558</c:v>
                </c:pt>
                <c:pt idx="8">
                  <c:v>569</c:v>
                </c:pt>
                <c:pt idx="9">
                  <c:v>576</c:v>
                </c:pt>
                <c:pt idx="10">
                  <c:v>575</c:v>
                </c:pt>
                <c:pt idx="11">
                  <c:v>592</c:v>
                </c:pt>
                <c:pt idx="12">
                  <c:v>592</c:v>
                </c:pt>
              </c:numCache>
            </c:numRef>
          </c:val>
          <c:smooth val="0"/>
          <c:extLst>
            <c:ext xmlns:c16="http://schemas.microsoft.com/office/drawing/2014/chart" uri="{C3380CC4-5D6E-409C-BE32-E72D297353CC}">
              <c16:uniqueId val="{00000011-12F5-46A9-894A-CC37004914FA}"/>
            </c:ext>
          </c:extLst>
        </c:ser>
        <c:ser>
          <c:idx val="18"/>
          <c:order val="18"/>
          <c:tx>
            <c:strRef>
              <c:f>'Federal R&amp;D Exp by Dept'!$D$43</c:f>
              <c:strCache>
                <c:ptCount val="1"/>
                <c:pt idx="0">
                  <c:v>Statistics Canada</c:v>
                </c:pt>
              </c:strCache>
            </c:strRef>
          </c:tx>
          <c:spPr>
            <a:ln w="28575" cap="rnd">
              <a:solidFill>
                <a:schemeClr val="accent1">
                  <a:lumMod val="80000"/>
                </a:schemeClr>
              </a:solidFill>
              <a:round/>
            </a:ln>
            <a:effectLst/>
          </c:spPr>
          <c:marker>
            <c:symbol val="none"/>
          </c:marker>
          <c:val>
            <c:numRef>
              <c:f>'Federal R&amp;D Exp by Dept'!$E$43:$Q$43</c:f>
              <c:numCache>
                <c:formatCode>General</c:formatCode>
                <c:ptCount val="13"/>
                <c:pt idx="0">
                  <c:v>20</c:v>
                </c:pt>
                <c:pt idx="1">
                  <c:v>21</c:v>
                </c:pt>
                <c:pt idx="2">
                  <c:v>19</c:v>
                </c:pt>
                <c:pt idx="3">
                  <c:v>51</c:v>
                </c:pt>
                <c:pt idx="4">
                  <c:v>57</c:v>
                </c:pt>
                <c:pt idx="5">
                  <c:v>62</c:v>
                </c:pt>
                <c:pt idx="6">
                  <c:v>67</c:v>
                </c:pt>
                <c:pt idx="7">
                  <c:v>102</c:v>
                </c:pt>
                <c:pt idx="8">
                  <c:v>73</c:v>
                </c:pt>
                <c:pt idx="9">
                  <c:v>70</c:v>
                </c:pt>
                <c:pt idx="10">
                  <c:v>81</c:v>
                </c:pt>
                <c:pt idx="11">
                  <c:v>97</c:v>
                </c:pt>
                <c:pt idx="12">
                  <c:v>88</c:v>
                </c:pt>
              </c:numCache>
            </c:numRef>
          </c:val>
          <c:smooth val="0"/>
          <c:extLst>
            <c:ext xmlns:c16="http://schemas.microsoft.com/office/drawing/2014/chart" uri="{C3380CC4-5D6E-409C-BE32-E72D297353CC}">
              <c16:uniqueId val="{00000012-12F5-46A9-894A-CC37004914FA}"/>
            </c:ext>
          </c:extLst>
        </c:ser>
        <c:ser>
          <c:idx val="19"/>
          <c:order val="19"/>
          <c:tx>
            <c:strRef>
              <c:f>'Federal R&amp;D Exp by Dept'!$D$44</c:f>
              <c:strCache>
                <c:ptCount val="1"/>
                <c:pt idx="0">
                  <c:v>Other departments and agencies (2)</c:v>
                </c:pt>
              </c:strCache>
            </c:strRef>
          </c:tx>
          <c:spPr>
            <a:ln w="28575" cap="rnd">
              <a:solidFill>
                <a:schemeClr val="accent2">
                  <a:lumMod val="80000"/>
                </a:schemeClr>
              </a:solidFill>
              <a:round/>
            </a:ln>
            <a:effectLst/>
          </c:spPr>
          <c:marker>
            <c:symbol val="none"/>
          </c:marker>
          <c:val>
            <c:numRef>
              <c:f>'Federal R&amp;D Exp by Dept'!$E$44:$Q$44</c:f>
              <c:numCache>
                <c:formatCode>General</c:formatCode>
                <c:ptCount val="13"/>
                <c:pt idx="0">
                  <c:v>389</c:v>
                </c:pt>
                <c:pt idx="1">
                  <c:v>639</c:v>
                </c:pt>
                <c:pt idx="2">
                  <c:v>663</c:v>
                </c:pt>
                <c:pt idx="3">
                  <c:v>475</c:v>
                </c:pt>
                <c:pt idx="4">
                  <c:v>563</c:v>
                </c:pt>
                <c:pt idx="5">
                  <c:v>591</c:v>
                </c:pt>
                <c:pt idx="6">
                  <c:v>667</c:v>
                </c:pt>
                <c:pt idx="7">
                  <c:v>640</c:v>
                </c:pt>
                <c:pt idx="8">
                  <c:v>708</c:v>
                </c:pt>
                <c:pt idx="9">
                  <c:v>560</c:v>
                </c:pt>
                <c:pt idx="10">
                  <c:v>719</c:v>
                </c:pt>
                <c:pt idx="11">
                  <c:v>613</c:v>
                </c:pt>
                <c:pt idx="12">
                  <c:v>607</c:v>
                </c:pt>
              </c:numCache>
            </c:numRef>
          </c:val>
          <c:smooth val="0"/>
          <c:extLst>
            <c:ext xmlns:c16="http://schemas.microsoft.com/office/drawing/2014/chart" uri="{C3380CC4-5D6E-409C-BE32-E72D297353CC}">
              <c16:uniqueId val="{00000013-12F5-46A9-894A-CC37004914FA}"/>
            </c:ext>
          </c:extLst>
        </c:ser>
        <c:dLbls>
          <c:showLegendKey val="0"/>
          <c:showVal val="0"/>
          <c:showCatName val="0"/>
          <c:showSerName val="0"/>
          <c:showPercent val="0"/>
          <c:showBubbleSize val="0"/>
        </c:dLbls>
        <c:smooth val="0"/>
        <c:axId val="620772624"/>
        <c:axId val="620773608"/>
        <c:extLst>
          <c:ext xmlns:c15="http://schemas.microsoft.com/office/drawing/2012/chart" uri="{02D57815-91ED-43cb-92C2-25804820EDAC}">
            <c15:filteredLineSeries>
              <c15:ser>
                <c:idx val="0"/>
                <c:order val="0"/>
                <c:tx>
                  <c:strRef>
                    <c:extLst>
                      <c:ext uri="{02D57815-91ED-43cb-92C2-25804820EDAC}">
                        <c15:formulaRef>
                          <c15:sqref>'Federal R&amp;D Exp by Dept'!$D$25</c15:sqref>
                        </c15:formulaRef>
                      </c:ext>
                    </c:extLst>
                    <c:strCache>
                      <c:ptCount val="1"/>
                      <c:pt idx="0">
                        <c:v>Total departments and agencies</c:v>
                      </c:pt>
                    </c:strCache>
                  </c:strRef>
                </c:tx>
                <c:spPr>
                  <a:ln w="28575" cap="rnd">
                    <a:solidFill>
                      <a:schemeClr val="accent1"/>
                    </a:solidFill>
                    <a:round/>
                  </a:ln>
                  <a:effectLst/>
                </c:spPr>
                <c:marker>
                  <c:symbol val="none"/>
                </c:marker>
                <c:val>
                  <c:numRef>
                    <c:extLst>
                      <c:ext uri="{02D57815-91ED-43cb-92C2-25804820EDAC}">
                        <c15:formulaRef>
                          <c15:sqref>'Federal R&amp;D Exp by Dept'!$E$25:$Q$25</c15:sqref>
                        </c15:formulaRef>
                      </c:ext>
                    </c:extLst>
                    <c:numCache>
                      <c:formatCode>General</c:formatCode>
                      <c:ptCount val="13"/>
                      <c:pt idx="0">
                        <c:v>5462</c:v>
                      </c:pt>
                      <c:pt idx="1">
                        <c:v>5454</c:v>
                      </c:pt>
                      <c:pt idx="2">
                        <c:v>6042</c:v>
                      </c:pt>
                      <c:pt idx="3">
                        <c:v>6073</c:v>
                      </c:pt>
                      <c:pt idx="4">
                        <c:v>6521</c:v>
                      </c:pt>
                      <c:pt idx="5">
                        <c:v>6573</c:v>
                      </c:pt>
                      <c:pt idx="6">
                        <c:v>7374</c:v>
                      </c:pt>
                      <c:pt idx="7">
                        <c:v>7745</c:v>
                      </c:pt>
                      <c:pt idx="8">
                        <c:v>7030</c:v>
                      </c:pt>
                      <c:pt idx="9">
                        <c:v>7039</c:v>
                      </c:pt>
                      <c:pt idx="10">
                        <c:v>7164</c:v>
                      </c:pt>
                      <c:pt idx="11">
                        <c:v>6788</c:v>
                      </c:pt>
                      <c:pt idx="12">
                        <c:v>6828</c:v>
                      </c:pt>
                    </c:numCache>
                  </c:numRef>
                </c:val>
                <c:smooth val="0"/>
                <c:extLst>
                  <c:ext xmlns:c16="http://schemas.microsoft.com/office/drawing/2014/chart" uri="{C3380CC4-5D6E-409C-BE32-E72D297353CC}">
                    <c16:uniqueId val="{00000000-12F5-46A9-894A-CC37004914FA}"/>
                  </c:ext>
                </c:extLst>
              </c15:ser>
            </c15:filteredLineSeries>
          </c:ext>
        </c:extLst>
      </c:lineChart>
      <c:catAx>
        <c:axId val="62077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73608"/>
        <c:crosses val="autoZero"/>
        <c:auto val="1"/>
        <c:lblAlgn val="ctr"/>
        <c:lblOffset val="100"/>
        <c:noMultiLvlLbl val="0"/>
      </c:catAx>
      <c:valAx>
        <c:axId val="62077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7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'Federal R&amp;D Exp by Dept'!$D$65</c:f>
              <c:strCache>
                <c:ptCount val="1"/>
                <c:pt idx="0">
                  <c:v>Total departments and agencies (Intramural)</c:v>
                </c:pt>
              </c:strCache>
            </c:strRef>
          </c:tx>
          <c:spPr>
            <a:solidFill>
              <a:schemeClr val="accent1"/>
            </a:solidFill>
            <a:ln>
              <a:noFill/>
            </a:ln>
            <a:effectLst/>
          </c:spPr>
          <c:invertIfNegative val="0"/>
          <c:val>
            <c:numRef>
              <c:f>'Federal R&amp;D Exp by Dept'!$E$65:$Q$65</c:f>
              <c:numCache>
                <c:formatCode>General</c:formatCode>
                <c:ptCount val="13"/>
                <c:pt idx="0">
                  <c:v>2083</c:v>
                </c:pt>
                <c:pt idx="1">
                  <c:v>2084</c:v>
                </c:pt>
                <c:pt idx="2">
                  <c:v>2414</c:v>
                </c:pt>
                <c:pt idx="3">
                  <c:v>2496</c:v>
                </c:pt>
                <c:pt idx="4">
                  <c:v>2532</c:v>
                </c:pt>
                <c:pt idx="5">
                  <c:v>2599</c:v>
                </c:pt>
                <c:pt idx="6">
                  <c:v>2762</c:v>
                </c:pt>
                <c:pt idx="7">
                  <c:v>3007</c:v>
                </c:pt>
                <c:pt idx="8">
                  <c:v>2649</c:v>
                </c:pt>
                <c:pt idx="9">
                  <c:v>2555</c:v>
                </c:pt>
                <c:pt idx="10">
                  <c:v>2736</c:v>
                </c:pt>
                <c:pt idx="11">
                  <c:v>2602</c:v>
                </c:pt>
                <c:pt idx="12">
                  <c:v>2679</c:v>
                </c:pt>
              </c:numCache>
            </c:numRef>
          </c:val>
          <c:extLst>
            <c:ext xmlns:c16="http://schemas.microsoft.com/office/drawing/2014/chart" uri="{C3380CC4-5D6E-409C-BE32-E72D297353CC}">
              <c16:uniqueId val="{00000000-ECCB-4379-B266-7F25DD7DA273}"/>
            </c:ext>
          </c:extLst>
        </c:ser>
        <c:ser>
          <c:idx val="1"/>
          <c:order val="1"/>
          <c:spPr>
            <a:solidFill>
              <a:schemeClr val="accent2"/>
            </a:solidFill>
            <a:ln>
              <a:noFill/>
            </a:ln>
            <a:effectLst/>
          </c:spPr>
          <c:invertIfNegative val="0"/>
          <c:val>
            <c:numRef>
              <c:f>'Federal R&amp;D Exp by Dept'!$E$105:$Q$105</c:f>
              <c:numCache>
                <c:formatCode>General</c:formatCode>
                <c:ptCount val="13"/>
                <c:pt idx="0">
                  <c:v>3379</c:v>
                </c:pt>
                <c:pt idx="1">
                  <c:v>3371</c:v>
                </c:pt>
                <c:pt idx="2">
                  <c:v>3628</c:v>
                </c:pt>
                <c:pt idx="3">
                  <c:v>3577</c:v>
                </c:pt>
                <c:pt idx="4">
                  <c:v>3989</c:v>
                </c:pt>
                <c:pt idx="5">
                  <c:v>3974</c:v>
                </c:pt>
                <c:pt idx="6">
                  <c:v>4612</c:v>
                </c:pt>
                <c:pt idx="7">
                  <c:v>4738</c:v>
                </c:pt>
                <c:pt idx="8">
                  <c:v>4381</c:v>
                </c:pt>
                <c:pt idx="9">
                  <c:v>4483</c:v>
                </c:pt>
                <c:pt idx="10">
                  <c:v>4428</c:v>
                </c:pt>
                <c:pt idx="11">
                  <c:v>4186</c:v>
                </c:pt>
                <c:pt idx="12">
                  <c:v>4149</c:v>
                </c:pt>
              </c:numCache>
            </c:numRef>
          </c:val>
          <c:extLst>
            <c:ext xmlns:c16="http://schemas.microsoft.com/office/drawing/2014/chart" uri="{C3380CC4-5D6E-409C-BE32-E72D297353CC}">
              <c16:uniqueId val="{00000001-ECCB-4379-B266-7F25DD7DA273}"/>
            </c:ext>
          </c:extLst>
        </c:ser>
        <c:dLbls>
          <c:showLegendKey val="0"/>
          <c:showVal val="0"/>
          <c:showCatName val="0"/>
          <c:showSerName val="0"/>
          <c:showPercent val="0"/>
          <c:showBubbleSize val="0"/>
        </c:dLbls>
        <c:gapWidth val="219"/>
        <c:overlap val="100"/>
        <c:axId val="459426000"/>
        <c:axId val="459426656"/>
      </c:barChart>
      <c:catAx>
        <c:axId val="459426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26656"/>
        <c:crosses val="autoZero"/>
        <c:auto val="1"/>
        <c:lblAlgn val="ctr"/>
        <c:lblOffset val="100"/>
        <c:noMultiLvlLbl val="0"/>
      </c:catAx>
      <c:valAx>
        <c:axId val="4594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2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190501</xdr:colOff>
      <xdr:row>15</xdr:row>
      <xdr:rowOff>142875</xdr:rowOff>
    </xdr:from>
    <xdr:to>
      <xdr:col>32</xdr:col>
      <xdr:colOff>300038</xdr:colOff>
      <xdr:row>47</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81139</xdr:colOff>
      <xdr:row>63</xdr:row>
      <xdr:rowOff>125942</xdr:rowOff>
    </xdr:from>
    <xdr:to>
      <xdr:col>16</xdr:col>
      <xdr:colOff>183444</xdr:colOff>
      <xdr:row>78</xdr:row>
      <xdr:rowOff>117475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tatcan.gc.c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S34"/>
  <sheetViews>
    <sheetView tabSelected="1" topLeftCell="A20" zoomScaleNormal="100" workbookViewId="0">
      <selection activeCell="B15" sqref="B15"/>
    </sheetView>
  </sheetViews>
  <sheetFormatPr defaultRowHeight="14.4" x14ac:dyDescent="0.55000000000000004"/>
  <cols>
    <col min="1" max="1" width="2.41796875" customWidth="1"/>
    <col min="2" max="2" width="26.89453125" customWidth="1"/>
    <col min="3" max="3" width="34.578125" customWidth="1"/>
    <col min="4" max="4" width="3.3125" customWidth="1"/>
    <col min="5" max="5" width="2.15625" customWidth="1"/>
    <col min="6" max="6" width="2.734375" customWidth="1"/>
    <col min="7" max="7" width="10.578125" customWidth="1"/>
  </cols>
  <sheetData>
    <row r="1" spans="2:19" x14ac:dyDescent="0.55000000000000004">
      <c r="C1" s="3"/>
      <c r="D1" s="3"/>
      <c r="E1" s="3"/>
      <c r="F1" s="3"/>
      <c r="G1" s="3"/>
      <c r="H1" s="3"/>
      <c r="I1" s="3"/>
      <c r="J1" s="3"/>
      <c r="K1" s="3"/>
      <c r="L1" s="3"/>
      <c r="M1" s="3"/>
      <c r="N1" s="3"/>
      <c r="O1" s="3"/>
      <c r="P1" s="3"/>
    </row>
    <row r="2" spans="2:19" x14ac:dyDescent="0.55000000000000004">
      <c r="B2" s="3" t="s">
        <v>43</v>
      </c>
      <c r="C2" s="3" t="s">
        <v>147</v>
      </c>
      <c r="D2" s="3"/>
      <c r="E2" s="3"/>
      <c r="F2" s="3"/>
      <c r="G2" s="3" t="s">
        <v>14</v>
      </c>
      <c r="H2" s="3" t="s">
        <v>15</v>
      </c>
      <c r="I2" s="3" t="s">
        <v>16</v>
      </c>
      <c r="J2" s="3" t="s">
        <v>17</v>
      </c>
      <c r="K2" s="3" t="s">
        <v>18</v>
      </c>
      <c r="L2" s="3" t="s">
        <v>19</v>
      </c>
      <c r="M2" s="3" t="s">
        <v>20</v>
      </c>
      <c r="N2" s="3" t="s">
        <v>21</v>
      </c>
      <c r="O2" s="3" t="s">
        <v>22</v>
      </c>
      <c r="P2" s="3" t="s">
        <v>23</v>
      </c>
      <c r="Q2" s="3" t="s">
        <v>24</v>
      </c>
      <c r="R2" s="3" t="s">
        <v>25</v>
      </c>
    </row>
    <row r="3" spans="2:19" ht="14.4" customHeight="1" x14ac:dyDescent="0.55000000000000004">
      <c r="B3" t="s">
        <v>36</v>
      </c>
      <c r="C3" t="s">
        <v>27</v>
      </c>
      <c r="G3">
        <v>175937</v>
      </c>
      <c r="H3">
        <v>183290</v>
      </c>
      <c r="I3">
        <v>194863</v>
      </c>
      <c r="J3">
        <v>207986</v>
      </c>
      <c r="K3">
        <v>230772</v>
      </c>
      <c r="L3">
        <v>241308</v>
      </c>
      <c r="M3">
        <v>236135</v>
      </c>
      <c r="N3">
        <v>261200</v>
      </c>
      <c r="O3">
        <v>250786</v>
      </c>
      <c r="P3">
        <v>227573</v>
      </c>
      <c r="Q3">
        <v>229824</v>
      </c>
      <c r="R3">
        <v>235334</v>
      </c>
    </row>
    <row r="4" spans="2:19" ht="17.399999999999999" customHeight="1" x14ac:dyDescent="0.55000000000000004">
      <c r="B4" s="3" t="s">
        <v>36</v>
      </c>
      <c r="C4" s="3" t="s">
        <v>32</v>
      </c>
      <c r="G4">
        <v>8765</v>
      </c>
      <c r="H4">
        <v>8934</v>
      </c>
      <c r="I4">
        <v>9449</v>
      </c>
      <c r="J4">
        <v>9633</v>
      </c>
      <c r="K4">
        <v>10176</v>
      </c>
      <c r="L4">
        <v>10573</v>
      </c>
      <c r="M4">
        <v>11614</v>
      </c>
      <c r="N4">
        <v>12014</v>
      </c>
      <c r="O4">
        <v>11395</v>
      </c>
      <c r="P4">
        <v>11166</v>
      </c>
      <c r="Q4">
        <v>11172</v>
      </c>
      <c r="R4">
        <v>10619</v>
      </c>
    </row>
    <row r="5" spans="2:19" ht="18" customHeight="1" x14ac:dyDescent="0.55000000000000004">
      <c r="B5" s="45" t="s">
        <v>36</v>
      </c>
      <c r="C5" s="45" t="s">
        <v>29</v>
      </c>
      <c r="G5">
        <v>5462</v>
      </c>
      <c r="H5">
        <v>5454</v>
      </c>
      <c r="I5">
        <v>6042</v>
      </c>
      <c r="J5">
        <v>6073</v>
      </c>
      <c r="K5">
        <v>6521</v>
      </c>
      <c r="L5">
        <v>6573</v>
      </c>
      <c r="M5">
        <v>7374</v>
      </c>
      <c r="N5">
        <v>7745</v>
      </c>
      <c r="O5">
        <v>7030</v>
      </c>
      <c r="P5">
        <v>7039</v>
      </c>
      <c r="Q5">
        <v>7164</v>
      </c>
      <c r="R5">
        <v>6788</v>
      </c>
    </row>
    <row r="6" spans="2:19" x14ac:dyDescent="0.55000000000000004">
      <c r="B6" s="45" t="s">
        <v>36</v>
      </c>
      <c r="C6" s="45" t="s">
        <v>30</v>
      </c>
      <c r="G6">
        <v>3303</v>
      </c>
      <c r="H6">
        <v>3480</v>
      </c>
      <c r="I6">
        <v>3407</v>
      </c>
      <c r="J6">
        <v>3560</v>
      </c>
      <c r="K6">
        <v>3655</v>
      </c>
      <c r="L6">
        <v>4000</v>
      </c>
      <c r="M6">
        <v>4239</v>
      </c>
      <c r="N6">
        <v>4269</v>
      </c>
      <c r="O6">
        <v>4365</v>
      </c>
      <c r="P6">
        <v>4128</v>
      </c>
      <c r="Q6">
        <v>4008</v>
      </c>
      <c r="R6">
        <v>3830</v>
      </c>
    </row>
    <row r="7" spans="2:19" x14ac:dyDescent="0.55000000000000004">
      <c r="B7" s="44" t="s">
        <v>36</v>
      </c>
      <c r="C7" s="44" t="s">
        <v>31</v>
      </c>
      <c r="G7" s="26">
        <v>4579</v>
      </c>
      <c r="H7" s="26">
        <v>4685</v>
      </c>
      <c r="I7" s="26">
        <v>5024</v>
      </c>
      <c r="J7" s="26">
        <v>5244</v>
      </c>
      <c r="K7" s="26">
        <v>5196</v>
      </c>
      <c r="L7" s="26">
        <v>5498</v>
      </c>
      <c r="M7" s="26">
        <v>5832</v>
      </c>
      <c r="N7" s="26">
        <v>6059</v>
      </c>
      <c r="O7" s="26">
        <v>5803</v>
      </c>
      <c r="P7" s="26">
        <v>5552</v>
      </c>
      <c r="Q7" s="26">
        <v>5689</v>
      </c>
      <c r="R7" s="26">
        <v>5419</v>
      </c>
    </row>
    <row r="8" spans="2:19" x14ac:dyDescent="0.55000000000000004">
      <c r="B8" s="44" t="s">
        <v>36</v>
      </c>
      <c r="C8" s="44" t="s">
        <v>37</v>
      </c>
      <c r="G8" s="26">
        <v>1039</v>
      </c>
      <c r="H8" s="26">
        <v>979</v>
      </c>
      <c r="I8" s="26">
        <v>1044</v>
      </c>
      <c r="J8" s="26">
        <v>902</v>
      </c>
      <c r="K8" s="26">
        <v>936</v>
      </c>
      <c r="L8" s="26">
        <v>910</v>
      </c>
      <c r="M8" s="26">
        <v>1081</v>
      </c>
      <c r="N8" s="26">
        <v>1201</v>
      </c>
      <c r="O8" s="26">
        <v>1090</v>
      </c>
      <c r="P8" s="26">
        <v>1032</v>
      </c>
      <c r="Q8" s="26">
        <v>1224</v>
      </c>
      <c r="R8" s="26">
        <v>992</v>
      </c>
    </row>
    <row r="9" spans="2:19" x14ac:dyDescent="0.55000000000000004">
      <c r="B9" s="44" t="s">
        <v>36</v>
      </c>
      <c r="C9" s="44" t="s">
        <v>38</v>
      </c>
      <c r="G9" s="26">
        <v>2255</v>
      </c>
      <c r="H9" s="26">
        <v>2396</v>
      </c>
      <c r="I9" s="26">
        <v>2698</v>
      </c>
      <c r="J9" s="26">
        <v>2660</v>
      </c>
      <c r="K9" s="26">
        <v>2990</v>
      </c>
      <c r="L9" s="26">
        <v>3066</v>
      </c>
      <c r="M9" s="26">
        <v>3107</v>
      </c>
      <c r="N9" s="26">
        <v>3329</v>
      </c>
      <c r="O9" s="26">
        <v>3251</v>
      </c>
      <c r="P9" s="26">
        <v>3371</v>
      </c>
      <c r="Q9" s="26">
        <v>3168</v>
      </c>
      <c r="R9" s="26">
        <v>3163</v>
      </c>
    </row>
    <row r="10" spans="2:19" x14ac:dyDescent="0.55000000000000004">
      <c r="B10" s="44" t="s">
        <v>36</v>
      </c>
      <c r="C10" s="44" t="s">
        <v>39</v>
      </c>
      <c r="G10" s="26">
        <v>514</v>
      </c>
      <c r="H10" s="26">
        <v>444</v>
      </c>
      <c r="I10" s="26">
        <v>307</v>
      </c>
      <c r="J10" s="26">
        <v>305</v>
      </c>
      <c r="K10" s="26">
        <v>548</v>
      </c>
      <c r="L10" s="26">
        <v>469</v>
      </c>
      <c r="M10" s="26">
        <v>521</v>
      </c>
      <c r="N10" s="26">
        <v>473</v>
      </c>
      <c r="O10" s="26">
        <v>457</v>
      </c>
      <c r="P10" s="26">
        <v>484</v>
      </c>
      <c r="Q10" s="26">
        <v>499</v>
      </c>
      <c r="R10" s="26">
        <v>452</v>
      </c>
    </row>
    <row r="11" spans="2:19" x14ac:dyDescent="0.55000000000000004">
      <c r="B11" s="44" t="s">
        <v>36</v>
      </c>
      <c r="C11" s="44" t="s">
        <v>40</v>
      </c>
      <c r="G11" s="26">
        <v>32</v>
      </c>
      <c r="H11" s="26">
        <v>22</v>
      </c>
      <c r="I11" s="26">
        <v>19</v>
      </c>
      <c r="J11" s="26">
        <v>90</v>
      </c>
      <c r="K11" s="26">
        <v>28</v>
      </c>
      <c r="L11" s="26">
        <v>45</v>
      </c>
      <c r="M11" s="26">
        <v>486</v>
      </c>
      <c r="N11" s="26">
        <v>394</v>
      </c>
      <c r="O11" s="26">
        <v>167</v>
      </c>
      <c r="P11" s="26">
        <v>107</v>
      </c>
      <c r="Q11" s="26">
        <v>114</v>
      </c>
      <c r="R11" s="26">
        <v>142</v>
      </c>
    </row>
    <row r="12" spans="2:19" x14ac:dyDescent="0.55000000000000004">
      <c r="B12" s="44" t="s">
        <v>36</v>
      </c>
      <c r="C12" s="44" t="s">
        <v>41</v>
      </c>
      <c r="G12" s="26">
        <v>288</v>
      </c>
      <c r="H12" s="26">
        <v>358</v>
      </c>
      <c r="I12" s="26">
        <v>306</v>
      </c>
      <c r="J12" s="26">
        <v>301</v>
      </c>
      <c r="K12" s="26">
        <v>445</v>
      </c>
      <c r="L12" s="26">
        <v>556</v>
      </c>
      <c r="M12" s="26">
        <v>553</v>
      </c>
      <c r="N12" s="26">
        <v>535</v>
      </c>
      <c r="O12" s="26">
        <v>595</v>
      </c>
      <c r="P12" s="26">
        <v>598</v>
      </c>
      <c r="Q12" s="26">
        <v>456</v>
      </c>
      <c r="R12" s="26">
        <v>426</v>
      </c>
    </row>
    <row r="13" spans="2:19" x14ac:dyDescent="0.55000000000000004">
      <c r="B13" s="44" t="s">
        <v>36</v>
      </c>
      <c r="C13" s="44" t="s">
        <v>42</v>
      </c>
      <c r="G13" s="26">
        <v>57</v>
      </c>
      <c r="H13" s="26">
        <v>51</v>
      </c>
      <c r="I13" s="26">
        <v>51</v>
      </c>
      <c r="J13" s="26">
        <v>131</v>
      </c>
      <c r="K13" s="26">
        <v>34</v>
      </c>
      <c r="L13" s="26">
        <v>29</v>
      </c>
      <c r="M13" s="26">
        <v>33</v>
      </c>
      <c r="N13" s="26">
        <v>23</v>
      </c>
      <c r="O13" s="26">
        <v>33</v>
      </c>
      <c r="P13" s="26">
        <v>22</v>
      </c>
      <c r="Q13" s="26">
        <v>22</v>
      </c>
      <c r="R13" s="26">
        <v>25</v>
      </c>
    </row>
    <row r="15" spans="2:19" x14ac:dyDescent="0.55000000000000004">
      <c r="B15" s="1" t="s">
        <v>35</v>
      </c>
      <c r="C15" s="1" t="s">
        <v>27</v>
      </c>
      <c r="D15" s="1"/>
      <c r="E15" s="1"/>
      <c r="F15" s="1"/>
      <c r="G15" s="1">
        <v>198799</v>
      </c>
      <c r="H15" s="1">
        <v>200536</v>
      </c>
      <c r="I15" s="1">
        <v>206642</v>
      </c>
      <c r="J15" s="1">
        <v>214640</v>
      </c>
      <c r="K15" s="1">
        <v>230772</v>
      </c>
      <c r="L15" s="1">
        <v>232250</v>
      </c>
      <c r="M15" s="1">
        <v>232188</v>
      </c>
      <c r="N15" s="1">
        <v>250192</v>
      </c>
      <c r="O15" s="1">
        <v>232424</v>
      </c>
      <c r="P15" s="1">
        <v>207829</v>
      </c>
      <c r="Q15" s="1">
        <v>207049</v>
      </c>
      <c r="R15" s="1">
        <v>208260</v>
      </c>
    </row>
    <row r="16" spans="2:19" x14ac:dyDescent="0.55000000000000004">
      <c r="B16" s="27" t="s">
        <v>35</v>
      </c>
      <c r="C16" s="27" t="s">
        <v>48</v>
      </c>
      <c r="G16" s="27">
        <v>9904</v>
      </c>
      <c r="H16" s="27">
        <v>9775</v>
      </c>
      <c r="I16" s="27">
        <v>10020</v>
      </c>
      <c r="J16" s="27">
        <v>9941</v>
      </c>
      <c r="K16" s="27">
        <v>10176</v>
      </c>
      <c r="L16" s="27">
        <v>10176</v>
      </c>
      <c r="M16" s="27">
        <v>11420</v>
      </c>
      <c r="N16" s="27">
        <v>11508</v>
      </c>
      <c r="O16" s="27">
        <v>10561</v>
      </c>
      <c r="P16" s="27">
        <v>10197</v>
      </c>
      <c r="Q16" s="27">
        <v>10065</v>
      </c>
      <c r="R16" s="27">
        <v>9397</v>
      </c>
      <c r="S16" s="3"/>
    </row>
    <row r="17" spans="2:18" x14ac:dyDescent="0.55000000000000004">
      <c r="B17" s="27" t="s">
        <v>35</v>
      </c>
      <c r="C17" s="27" t="s">
        <v>47</v>
      </c>
      <c r="G17" s="27">
        <v>6172</v>
      </c>
      <c r="H17" s="27">
        <v>5967</v>
      </c>
      <c r="I17" s="27">
        <v>6407</v>
      </c>
      <c r="J17" s="27">
        <v>6267</v>
      </c>
      <c r="K17" s="27">
        <v>6521</v>
      </c>
      <c r="L17" s="27">
        <v>6326</v>
      </c>
      <c r="M17" s="27">
        <v>7251</v>
      </c>
      <c r="N17" s="27">
        <v>7419</v>
      </c>
      <c r="O17" s="27">
        <v>6515</v>
      </c>
      <c r="P17" s="27">
        <v>6428</v>
      </c>
      <c r="Q17" s="27">
        <v>6454</v>
      </c>
      <c r="R17" s="27">
        <v>6007</v>
      </c>
    </row>
    <row r="18" spans="2:18" x14ac:dyDescent="0.55000000000000004">
      <c r="B18" s="1" t="s">
        <v>35</v>
      </c>
      <c r="C18" s="1" t="s">
        <v>45</v>
      </c>
      <c r="D18" s="1"/>
      <c r="E18" s="1"/>
      <c r="F18" s="1"/>
      <c r="G18" s="1">
        <v>3732</v>
      </c>
      <c r="H18" s="1">
        <v>3807</v>
      </c>
      <c r="I18" s="1">
        <v>3613</v>
      </c>
      <c r="J18" s="1">
        <v>3674</v>
      </c>
      <c r="K18" s="1">
        <v>3655</v>
      </c>
      <c r="L18" s="1">
        <v>3850</v>
      </c>
      <c r="M18" s="1">
        <v>4168</v>
      </c>
      <c r="N18" s="1">
        <v>4089</v>
      </c>
      <c r="O18" s="1">
        <v>4045</v>
      </c>
      <c r="P18" s="1">
        <v>3770</v>
      </c>
      <c r="Q18" s="1">
        <v>3611</v>
      </c>
      <c r="R18" s="1">
        <v>3389</v>
      </c>
    </row>
    <row r="19" spans="2:18" x14ac:dyDescent="0.55000000000000004">
      <c r="C19" t="s">
        <v>44</v>
      </c>
      <c r="G19">
        <f>G15/G3</f>
        <v>1.1299442414045937</v>
      </c>
      <c r="H19">
        <f>H15/H3</f>
        <v>1.0940913306781603</v>
      </c>
      <c r="I19">
        <f>I15/I3</f>
        <v>1.060447596516527</v>
      </c>
      <c r="J19">
        <f>J15/J3</f>
        <v>1.0319925379592858</v>
      </c>
      <c r="K19">
        <f>K15/K3</f>
        <v>1</v>
      </c>
      <c r="L19">
        <f>L15/L3</f>
        <v>0.96246291047126498</v>
      </c>
      <c r="M19">
        <f>M15/M3</f>
        <v>0.98328498528384189</v>
      </c>
      <c r="N19">
        <f>N15/N3</f>
        <v>0.9578560490045942</v>
      </c>
      <c r="O19">
        <f>O15/O3</f>
        <v>0.92678219677334461</v>
      </c>
      <c r="P19">
        <f>P15/P3</f>
        <v>0.91324102595650625</v>
      </c>
      <c r="Q19">
        <f>Q15/Q3</f>
        <v>0.90090242968532441</v>
      </c>
      <c r="R19">
        <f>R15/R3</f>
        <v>0.88495500012747841</v>
      </c>
    </row>
    <row r="20" spans="2:18" x14ac:dyDescent="0.55000000000000004">
      <c r="B20" s="27" t="s">
        <v>35</v>
      </c>
      <c r="C20" s="27" t="s">
        <v>46</v>
      </c>
      <c r="G20" s="27">
        <f>G7*G19</f>
        <v>5174.0146813916344</v>
      </c>
      <c r="H20" s="27">
        <f>H7*H19</f>
        <v>5125.8178842271809</v>
      </c>
      <c r="I20" s="27">
        <f>I7*I19</f>
        <v>5327.6887248990315</v>
      </c>
      <c r="J20" s="27">
        <f>J7*J19</f>
        <v>5411.7688690584946</v>
      </c>
      <c r="K20" s="27">
        <f>K7*K19</f>
        <v>5196</v>
      </c>
      <c r="L20" s="27">
        <f>L7*L19</f>
        <v>5291.6210817710153</v>
      </c>
      <c r="M20" s="27">
        <f>M7*M19</f>
        <v>5734.5180341753658</v>
      </c>
      <c r="N20" s="27">
        <f>N7*N19</f>
        <v>5803.6498009188363</v>
      </c>
      <c r="O20" s="27">
        <f>O7*O19</f>
        <v>5378.1170878757184</v>
      </c>
      <c r="P20" s="27">
        <f>P7*P19</f>
        <v>5070.3141761105226</v>
      </c>
      <c r="Q20" s="27">
        <f>Q7*Q19</f>
        <v>5125.2339224798106</v>
      </c>
      <c r="R20" s="27">
        <f>R7*R19</f>
        <v>4795.5711456908057</v>
      </c>
    </row>
    <row r="21" spans="2:18" x14ac:dyDescent="0.55000000000000004">
      <c r="B21" s="23" t="s">
        <v>50</v>
      </c>
      <c r="C21" s="23" t="s">
        <v>49</v>
      </c>
      <c r="G21" s="23">
        <f>G7/G3*100</f>
        <v>2.6026361709020844</v>
      </c>
      <c r="H21" s="23">
        <f>H7/H3*100</f>
        <v>2.5560587047847672</v>
      </c>
      <c r="I21" s="23">
        <f>I7/I3*100</f>
        <v>2.5782216223705889</v>
      </c>
      <c r="J21" s="23">
        <f>J7/J3*100</f>
        <v>2.5213235506235998</v>
      </c>
      <c r="K21" s="23">
        <f>K7/K3*100</f>
        <v>2.2515729811242267</v>
      </c>
      <c r="L21" s="23">
        <f>L7/L3*100</f>
        <v>2.2784159663169063</v>
      </c>
      <c r="M21" s="23">
        <f>M7/M3*100</f>
        <v>2.4697736464310669</v>
      </c>
      <c r="N21" s="23">
        <f>N7/N3*100</f>
        <v>2.3196784073506889</v>
      </c>
      <c r="O21" s="23">
        <f>O7/O3*100</f>
        <v>2.313925019737944</v>
      </c>
      <c r="P21" s="23">
        <f>P7/P3*100</f>
        <v>2.4396567255342241</v>
      </c>
      <c r="Q21" s="23">
        <f>Q7/Q3*100</f>
        <v>2.4753724589250905</v>
      </c>
      <c r="R21" s="23">
        <f>R7/R3*100</f>
        <v>2.3026846949442072</v>
      </c>
    </row>
    <row r="23" spans="2:18" x14ac:dyDescent="0.55000000000000004">
      <c r="B23" s="26" t="s">
        <v>151</v>
      </c>
    </row>
    <row r="24" spans="2:18" x14ac:dyDescent="0.55000000000000004">
      <c r="B24" s="27" t="s">
        <v>152</v>
      </c>
    </row>
    <row r="25" spans="2:18" x14ac:dyDescent="0.55000000000000004">
      <c r="B25" s="28" t="s">
        <v>148</v>
      </c>
    </row>
    <row r="28" spans="2:18" x14ac:dyDescent="0.55000000000000004">
      <c r="B28" s="1" t="s">
        <v>33</v>
      </c>
      <c r="D28" s="3"/>
      <c r="E28" s="3"/>
      <c r="F28" s="3"/>
      <c r="G28" s="3"/>
      <c r="H28" s="3"/>
      <c r="I28" s="3"/>
      <c r="J28" s="3"/>
      <c r="K28" s="3"/>
      <c r="L28" s="3"/>
      <c r="M28" s="3"/>
      <c r="N28" s="3"/>
      <c r="O28" s="3"/>
      <c r="P28" s="3"/>
    </row>
    <row r="29" spans="2:18" x14ac:dyDescent="0.55000000000000004">
      <c r="B29" s="1" t="s">
        <v>34</v>
      </c>
      <c r="C29" s="5"/>
      <c r="D29" s="5"/>
      <c r="E29" s="5"/>
      <c r="F29" s="5"/>
      <c r="G29" s="5"/>
      <c r="H29" s="5"/>
      <c r="I29" s="5"/>
      <c r="J29" s="5"/>
      <c r="K29" s="5"/>
      <c r="L29" s="5"/>
      <c r="M29" s="5"/>
      <c r="N29" s="5"/>
      <c r="O29" s="5"/>
      <c r="P29" s="5"/>
    </row>
    <row r="30" spans="2:18" x14ac:dyDescent="0.55000000000000004">
      <c r="B30" s="7"/>
      <c r="C30" s="6"/>
      <c r="D30" s="6"/>
      <c r="E30" s="6"/>
      <c r="F30" s="6"/>
      <c r="G30" s="6"/>
      <c r="H30" s="6"/>
      <c r="I30" s="6"/>
      <c r="J30" s="6"/>
      <c r="K30" s="6"/>
      <c r="L30" s="6"/>
      <c r="M30" s="6"/>
      <c r="N30" s="6"/>
      <c r="O30" s="6"/>
      <c r="P30" s="6"/>
    </row>
    <row r="31" spans="2:18" x14ac:dyDescent="0.55000000000000004">
      <c r="B31" s="4"/>
      <c r="C31" s="1"/>
      <c r="D31" s="1"/>
      <c r="E31" s="1"/>
      <c r="F31" s="1"/>
      <c r="G31" s="1"/>
      <c r="H31" s="1"/>
      <c r="I31" s="1"/>
      <c r="J31" s="1"/>
      <c r="K31" s="1"/>
      <c r="L31" s="1"/>
      <c r="M31" s="1"/>
      <c r="N31" s="1"/>
      <c r="O31" s="1"/>
      <c r="P31" s="1"/>
    </row>
    <row r="33" spans="2:2" x14ac:dyDescent="0.55000000000000004">
      <c r="B33" t="s">
        <v>2</v>
      </c>
    </row>
    <row r="34" spans="2:2" x14ac:dyDescent="0.55000000000000004">
      <c r="B34" s="10" t="s">
        <v>8</v>
      </c>
    </row>
  </sheetData>
  <hyperlinks>
    <hyperlink ref="B34" r:id="rId1" display="http://www.statcan.gc.ca/"/>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topLeftCell="A42" workbookViewId="0">
      <selection activeCell="C61" sqref="C61"/>
    </sheetView>
  </sheetViews>
  <sheetFormatPr defaultRowHeight="14.4" x14ac:dyDescent="0.55000000000000004"/>
  <cols>
    <col min="1" max="1" width="7.05078125" customWidth="1"/>
    <col min="2" max="2" width="17.20703125" customWidth="1"/>
    <col min="3" max="3" width="21.26171875" customWidth="1"/>
    <col min="4" max="4" width="18.68359375" customWidth="1"/>
  </cols>
  <sheetData>
    <row r="1" spans="1:17" x14ac:dyDescent="0.55000000000000004">
      <c r="A1" s="22" t="s">
        <v>91</v>
      </c>
    </row>
    <row r="2" spans="1:17" x14ac:dyDescent="0.55000000000000004">
      <c r="A2" t="s">
        <v>52</v>
      </c>
    </row>
    <row r="3" spans="1:17" x14ac:dyDescent="0.55000000000000004">
      <c r="A3" t="s">
        <v>53</v>
      </c>
    </row>
    <row r="4" spans="1:17" x14ac:dyDescent="0.55000000000000004">
      <c r="A4" t="s">
        <v>54</v>
      </c>
      <c r="B4" t="s">
        <v>92</v>
      </c>
      <c r="C4" t="s">
        <v>56</v>
      </c>
      <c r="D4" t="s">
        <v>77</v>
      </c>
      <c r="E4" t="s">
        <v>14</v>
      </c>
      <c r="F4" t="s">
        <v>15</v>
      </c>
      <c r="G4" t="s">
        <v>16</v>
      </c>
      <c r="H4" t="s">
        <v>17</v>
      </c>
      <c r="I4" t="s">
        <v>18</v>
      </c>
      <c r="J4" t="s">
        <v>19</v>
      </c>
      <c r="K4" t="s">
        <v>20</v>
      </c>
      <c r="L4" t="s">
        <v>21</v>
      </c>
      <c r="M4" t="s">
        <v>22</v>
      </c>
      <c r="N4" t="s">
        <v>23</v>
      </c>
      <c r="O4" t="s">
        <v>24</v>
      </c>
      <c r="P4" t="s">
        <v>25</v>
      </c>
      <c r="Q4" t="s">
        <v>26</v>
      </c>
    </row>
    <row r="5" spans="1:17" x14ac:dyDescent="0.55000000000000004">
      <c r="A5" t="s">
        <v>0</v>
      </c>
      <c r="B5" t="s">
        <v>28</v>
      </c>
      <c r="C5" t="s">
        <v>58</v>
      </c>
      <c r="D5" t="s">
        <v>93</v>
      </c>
      <c r="E5">
        <v>8765</v>
      </c>
      <c r="F5">
        <v>8934</v>
      </c>
      <c r="G5">
        <v>9449</v>
      </c>
      <c r="H5">
        <v>9633</v>
      </c>
      <c r="I5">
        <v>10176</v>
      </c>
      <c r="J5">
        <v>10573</v>
      </c>
      <c r="K5">
        <v>11614</v>
      </c>
      <c r="L5">
        <v>12014</v>
      </c>
      <c r="M5">
        <v>11395</v>
      </c>
      <c r="N5">
        <v>11166</v>
      </c>
      <c r="O5">
        <v>11172</v>
      </c>
      <c r="P5">
        <v>10619</v>
      </c>
      <c r="Q5">
        <v>10844</v>
      </c>
    </row>
    <row r="6" spans="1:17" x14ac:dyDescent="0.55000000000000004">
      <c r="A6" t="s">
        <v>0</v>
      </c>
      <c r="B6" t="s">
        <v>28</v>
      </c>
      <c r="C6" t="s">
        <v>58</v>
      </c>
      <c r="D6" t="s">
        <v>94</v>
      </c>
      <c r="E6">
        <v>4579</v>
      </c>
      <c r="F6">
        <v>4685</v>
      </c>
      <c r="G6">
        <v>5024</v>
      </c>
      <c r="H6">
        <v>5244</v>
      </c>
      <c r="I6">
        <v>5196</v>
      </c>
      <c r="J6">
        <v>5498</v>
      </c>
      <c r="K6">
        <v>5832</v>
      </c>
      <c r="L6">
        <v>6059</v>
      </c>
      <c r="M6">
        <v>5803</v>
      </c>
      <c r="N6">
        <v>5552</v>
      </c>
      <c r="O6">
        <v>5689</v>
      </c>
      <c r="P6">
        <v>5419</v>
      </c>
      <c r="Q6">
        <v>5669</v>
      </c>
    </row>
    <row r="7" spans="1:17" x14ac:dyDescent="0.55000000000000004">
      <c r="A7" t="s">
        <v>0</v>
      </c>
      <c r="B7" t="s">
        <v>28</v>
      </c>
      <c r="C7" t="s">
        <v>58</v>
      </c>
      <c r="D7" t="s">
        <v>37</v>
      </c>
      <c r="E7">
        <v>1039</v>
      </c>
      <c r="F7">
        <v>979</v>
      </c>
      <c r="G7">
        <v>1044</v>
      </c>
      <c r="H7">
        <v>902</v>
      </c>
      <c r="I7">
        <v>936</v>
      </c>
      <c r="J7">
        <v>910</v>
      </c>
      <c r="K7">
        <v>1081</v>
      </c>
      <c r="L7">
        <v>1201</v>
      </c>
      <c r="M7">
        <v>1090</v>
      </c>
      <c r="N7">
        <v>1032</v>
      </c>
      <c r="O7">
        <v>1224</v>
      </c>
      <c r="P7">
        <v>992</v>
      </c>
      <c r="Q7">
        <v>986</v>
      </c>
    </row>
    <row r="8" spans="1:17" x14ac:dyDescent="0.55000000000000004">
      <c r="A8" t="s">
        <v>0</v>
      </c>
      <c r="B8" t="s">
        <v>28</v>
      </c>
      <c r="C8" t="s">
        <v>58</v>
      </c>
      <c r="D8" t="s">
        <v>38</v>
      </c>
      <c r="E8">
        <v>2255</v>
      </c>
      <c r="F8">
        <v>2396</v>
      </c>
      <c r="G8">
        <v>2698</v>
      </c>
      <c r="H8">
        <v>2660</v>
      </c>
      <c r="I8">
        <v>2990</v>
      </c>
      <c r="J8">
        <v>3066</v>
      </c>
      <c r="K8">
        <v>3107</v>
      </c>
      <c r="L8">
        <v>3329</v>
      </c>
      <c r="M8">
        <v>3251</v>
      </c>
      <c r="N8">
        <v>3371</v>
      </c>
      <c r="O8">
        <v>3168</v>
      </c>
      <c r="P8">
        <v>3163</v>
      </c>
      <c r="Q8">
        <v>3151</v>
      </c>
    </row>
    <row r="9" spans="1:17" x14ac:dyDescent="0.55000000000000004">
      <c r="A9" t="s">
        <v>0</v>
      </c>
      <c r="B9" t="s">
        <v>28</v>
      </c>
      <c r="C9" t="s">
        <v>58</v>
      </c>
      <c r="D9" t="s">
        <v>39</v>
      </c>
      <c r="E9">
        <v>514</v>
      </c>
      <c r="F9">
        <v>444</v>
      </c>
      <c r="G9">
        <v>307</v>
      </c>
      <c r="H9">
        <v>305</v>
      </c>
      <c r="I9">
        <v>548</v>
      </c>
      <c r="J9">
        <v>469</v>
      </c>
      <c r="K9">
        <v>521</v>
      </c>
      <c r="L9">
        <v>473</v>
      </c>
      <c r="M9">
        <v>457</v>
      </c>
      <c r="N9">
        <v>484</v>
      </c>
      <c r="O9">
        <v>499</v>
      </c>
      <c r="P9">
        <v>452</v>
      </c>
      <c r="Q9">
        <v>435</v>
      </c>
    </row>
    <row r="10" spans="1:17" x14ac:dyDescent="0.55000000000000004">
      <c r="A10" t="s">
        <v>0</v>
      </c>
      <c r="B10" t="s">
        <v>28</v>
      </c>
      <c r="C10" t="s">
        <v>58</v>
      </c>
      <c r="D10" t="s">
        <v>40</v>
      </c>
      <c r="E10">
        <v>32</v>
      </c>
      <c r="F10">
        <v>22</v>
      </c>
      <c r="G10">
        <v>19</v>
      </c>
      <c r="H10">
        <v>90</v>
      </c>
      <c r="I10">
        <v>28</v>
      </c>
      <c r="J10">
        <v>45</v>
      </c>
      <c r="K10">
        <v>486</v>
      </c>
      <c r="L10">
        <v>394</v>
      </c>
      <c r="M10">
        <v>167</v>
      </c>
      <c r="N10">
        <v>107</v>
      </c>
      <c r="O10">
        <v>114</v>
      </c>
      <c r="P10">
        <v>142</v>
      </c>
      <c r="Q10">
        <v>144</v>
      </c>
    </row>
    <row r="11" spans="1:17" x14ac:dyDescent="0.55000000000000004">
      <c r="A11" t="s">
        <v>0</v>
      </c>
      <c r="B11" t="s">
        <v>28</v>
      </c>
      <c r="C11" t="s">
        <v>58</v>
      </c>
      <c r="D11" t="s">
        <v>41</v>
      </c>
      <c r="E11">
        <v>288</v>
      </c>
      <c r="F11">
        <v>358</v>
      </c>
      <c r="G11">
        <v>306</v>
      </c>
      <c r="H11">
        <v>301</v>
      </c>
      <c r="I11">
        <v>445</v>
      </c>
      <c r="J11">
        <v>556</v>
      </c>
      <c r="K11">
        <v>553</v>
      </c>
      <c r="L11">
        <v>535</v>
      </c>
      <c r="M11">
        <v>595</v>
      </c>
      <c r="N11">
        <v>598</v>
      </c>
      <c r="O11">
        <v>456</v>
      </c>
      <c r="P11">
        <v>426</v>
      </c>
      <c r="Q11">
        <v>432</v>
      </c>
    </row>
    <row r="12" spans="1:17" x14ac:dyDescent="0.55000000000000004">
      <c r="A12" t="s">
        <v>0</v>
      </c>
      <c r="B12" t="s">
        <v>28</v>
      </c>
      <c r="C12" t="s">
        <v>58</v>
      </c>
      <c r="D12" t="s">
        <v>42</v>
      </c>
      <c r="E12">
        <v>57</v>
      </c>
      <c r="F12">
        <v>51</v>
      </c>
      <c r="G12">
        <v>51</v>
      </c>
      <c r="H12">
        <v>131</v>
      </c>
      <c r="I12">
        <v>34</v>
      </c>
      <c r="J12">
        <v>29</v>
      </c>
      <c r="K12">
        <v>33</v>
      </c>
      <c r="L12">
        <v>23</v>
      </c>
      <c r="M12">
        <v>33</v>
      </c>
      <c r="N12">
        <v>22</v>
      </c>
      <c r="O12">
        <v>22</v>
      </c>
      <c r="P12">
        <v>25</v>
      </c>
      <c r="Q12">
        <v>25</v>
      </c>
    </row>
    <row r="13" spans="1:17" x14ac:dyDescent="0.55000000000000004">
      <c r="A13" t="s">
        <v>0</v>
      </c>
      <c r="B13" t="s">
        <v>28</v>
      </c>
      <c r="C13" t="s">
        <v>61</v>
      </c>
      <c r="D13" t="s">
        <v>93</v>
      </c>
      <c r="E13">
        <v>6723</v>
      </c>
      <c r="F13">
        <v>6779</v>
      </c>
      <c r="G13">
        <v>7171</v>
      </c>
      <c r="H13">
        <v>7166</v>
      </c>
      <c r="I13">
        <v>7594</v>
      </c>
      <c r="J13">
        <v>7805</v>
      </c>
      <c r="K13">
        <v>8815</v>
      </c>
      <c r="L13">
        <v>9161</v>
      </c>
      <c r="M13">
        <v>8433</v>
      </c>
      <c r="N13">
        <v>8458</v>
      </c>
      <c r="O13">
        <v>8541</v>
      </c>
      <c r="P13">
        <v>8144</v>
      </c>
      <c r="Q13">
        <v>8215</v>
      </c>
    </row>
    <row r="14" spans="1:17" x14ac:dyDescent="0.55000000000000004">
      <c r="A14" t="s">
        <v>0</v>
      </c>
      <c r="B14" t="s">
        <v>28</v>
      </c>
      <c r="C14" t="s">
        <v>61</v>
      </c>
      <c r="D14" t="s">
        <v>94</v>
      </c>
      <c r="E14">
        <v>3277</v>
      </c>
      <c r="F14">
        <v>3341</v>
      </c>
      <c r="G14">
        <v>3618</v>
      </c>
      <c r="H14">
        <v>3729</v>
      </c>
      <c r="I14">
        <v>3790</v>
      </c>
      <c r="J14">
        <v>3971</v>
      </c>
      <c r="K14">
        <v>4301</v>
      </c>
      <c r="L14">
        <v>4483</v>
      </c>
      <c r="M14">
        <v>4082</v>
      </c>
      <c r="N14">
        <v>4047</v>
      </c>
      <c r="O14">
        <v>4252</v>
      </c>
      <c r="P14">
        <v>4106</v>
      </c>
      <c r="Q14">
        <v>4213</v>
      </c>
    </row>
    <row r="15" spans="1:17" x14ac:dyDescent="0.55000000000000004">
      <c r="A15" t="s">
        <v>0</v>
      </c>
      <c r="B15" t="s">
        <v>28</v>
      </c>
      <c r="C15" t="s">
        <v>61</v>
      </c>
      <c r="D15" t="s">
        <v>37</v>
      </c>
      <c r="E15">
        <v>998</v>
      </c>
      <c r="F15">
        <v>942</v>
      </c>
      <c r="G15">
        <v>1010</v>
      </c>
      <c r="H15">
        <v>850</v>
      </c>
      <c r="I15">
        <v>898</v>
      </c>
      <c r="J15">
        <v>870</v>
      </c>
      <c r="K15">
        <v>1031</v>
      </c>
      <c r="L15">
        <v>1125</v>
      </c>
      <c r="M15">
        <v>1010</v>
      </c>
      <c r="N15">
        <v>965</v>
      </c>
      <c r="O15">
        <v>1149</v>
      </c>
      <c r="P15">
        <v>931</v>
      </c>
      <c r="Q15">
        <v>922</v>
      </c>
    </row>
    <row r="16" spans="1:17" x14ac:dyDescent="0.55000000000000004">
      <c r="A16" t="s">
        <v>0</v>
      </c>
      <c r="B16" t="s">
        <v>28</v>
      </c>
      <c r="C16" t="s">
        <v>61</v>
      </c>
      <c r="D16" t="s">
        <v>38</v>
      </c>
      <c r="E16">
        <v>1761</v>
      </c>
      <c r="F16">
        <v>1847</v>
      </c>
      <c r="G16">
        <v>2097</v>
      </c>
      <c r="H16">
        <v>1991</v>
      </c>
      <c r="I16">
        <v>2301</v>
      </c>
      <c r="J16">
        <v>2345</v>
      </c>
      <c r="K16">
        <v>2376</v>
      </c>
      <c r="L16">
        <v>2583</v>
      </c>
      <c r="M16">
        <v>2528</v>
      </c>
      <c r="N16">
        <v>2651</v>
      </c>
      <c r="O16">
        <v>2461</v>
      </c>
      <c r="P16">
        <v>2451</v>
      </c>
      <c r="Q16">
        <v>2438</v>
      </c>
    </row>
    <row r="17" spans="1:17" x14ac:dyDescent="0.55000000000000004">
      <c r="A17" t="s">
        <v>0</v>
      </c>
      <c r="B17" t="s">
        <v>28</v>
      </c>
      <c r="C17" t="s">
        <v>61</v>
      </c>
      <c r="D17" t="s">
        <v>39</v>
      </c>
      <c r="E17">
        <v>459</v>
      </c>
      <c r="F17">
        <v>397</v>
      </c>
      <c r="G17">
        <v>248</v>
      </c>
      <c r="H17">
        <v>243</v>
      </c>
      <c r="I17">
        <v>326</v>
      </c>
      <c r="J17">
        <v>282</v>
      </c>
      <c r="K17">
        <v>304</v>
      </c>
      <c r="L17">
        <v>270</v>
      </c>
      <c r="M17">
        <v>260</v>
      </c>
      <c r="N17">
        <v>263</v>
      </c>
      <c r="O17">
        <v>305</v>
      </c>
      <c r="P17">
        <v>267</v>
      </c>
      <c r="Q17">
        <v>250</v>
      </c>
    </row>
    <row r="18" spans="1:17" x14ac:dyDescent="0.55000000000000004">
      <c r="A18" t="s">
        <v>0</v>
      </c>
      <c r="B18" t="s">
        <v>28</v>
      </c>
      <c r="C18" t="s">
        <v>61</v>
      </c>
      <c r="D18" t="s">
        <v>40</v>
      </c>
      <c r="E18">
        <v>27</v>
      </c>
      <c r="F18">
        <v>20</v>
      </c>
      <c r="G18">
        <v>17</v>
      </c>
      <c r="H18">
        <v>82</v>
      </c>
      <c r="I18">
        <v>17</v>
      </c>
      <c r="J18">
        <v>21</v>
      </c>
      <c r="K18">
        <v>448</v>
      </c>
      <c r="L18">
        <v>372</v>
      </c>
      <c r="M18">
        <v>148</v>
      </c>
      <c r="N18">
        <v>99</v>
      </c>
      <c r="O18">
        <v>102</v>
      </c>
      <c r="P18">
        <v>129</v>
      </c>
      <c r="Q18">
        <v>133</v>
      </c>
    </row>
    <row r="19" spans="1:17" x14ac:dyDescent="0.55000000000000004">
      <c r="A19" t="s">
        <v>0</v>
      </c>
      <c r="B19" t="s">
        <v>28</v>
      </c>
      <c r="C19" t="s">
        <v>61</v>
      </c>
      <c r="D19" t="s">
        <v>41</v>
      </c>
      <c r="E19">
        <v>168</v>
      </c>
      <c r="F19">
        <v>202</v>
      </c>
      <c r="G19">
        <v>147</v>
      </c>
      <c r="H19">
        <v>155</v>
      </c>
      <c r="I19">
        <v>241</v>
      </c>
      <c r="J19">
        <v>300</v>
      </c>
      <c r="K19">
        <v>344</v>
      </c>
      <c r="L19">
        <v>319</v>
      </c>
      <c r="M19">
        <v>391</v>
      </c>
      <c r="N19">
        <v>427</v>
      </c>
      <c r="O19">
        <v>262</v>
      </c>
      <c r="P19">
        <v>249</v>
      </c>
      <c r="Q19">
        <v>247</v>
      </c>
    </row>
    <row r="20" spans="1:17" x14ac:dyDescent="0.55000000000000004">
      <c r="A20" t="s">
        <v>0</v>
      </c>
      <c r="B20" t="s">
        <v>28</v>
      </c>
      <c r="C20" t="s">
        <v>61</v>
      </c>
      <c r="D20" t="s">
        <v>42</v>
      </c>
      <c r="E20">
        <v>33</v>
      </c>
      <c r="F20">
        <v>31</v>
      </c>
      <c r="G20">
        <v>34</v>
      </c>
      <c r="H20">
        <v>115</v>
      </c>
      <c r="I20">
        <v>22</v>
      </c>
      <c r="J20">
        <v>15</v>
      </c>
      <c r="K20">
        <v>11</v>
      </c>
      <c r="L20">
        <v>8</v>
      </c>
      <c r="M20">
        <v>14</v>
      </c>
      <c r="N20">
        <v>7</v>
      </c>
      <c r="O20">
        <v>9</v>
      </c>
      <c r="P20">
        <v>11</v>
      </c>
      <c r="Q20">
        <v>12</v>
      </c>
    </row>
    <row r="21" spans="1:17" x14ac:dyDescent="0.55000000000000004">
      <c r="A21" t="s">
        <v>0</v>
      </c>
      <c r="B21" t="s">
        <v>28</v>
      </c>
      <c r="C21" t="s">
        <v>62</v>
      </c>
      <c r="D21" t="s">
        <v>93</v>
      </c>
      <c r="E21">
        <v>2042</v>
      </c>
      <c r="F21">
        <v>2155</v>
      </c>
      <c r="G21">
        <v>2278</v>
      </c>
      <c r="H21">
        <v>2467</v>
      </c>
      <c r="I21">
        <v>2582</v>
      </c>
      <c r="J21">
        <v>2768</v>
      </c>
      <c r="K21">
        <v>2799</v>
      </c>
      <c r="L21">
        <v>2853</v>
      </c>
      <c r="M21">
        <v>2963</v>
      </c>
      <c r="N21">
        <v>2708</v>
      </c>
      <c r="O21">
        <v>2631</v>
      </c>
      <c r="P21">
        <v>2475</v>
      </c>
      <c r="Q21">
        <v>2629</v>
      </c>
    </row>
    <row r="22" spans="1:17" x14ac:dyDescent="0.55000000000000004">
      <c r="A22" t="s">
        <v>0</v>
      </c>
      <c r="B22" t="s">
        <v>28</v>
      </c>
      <c r="C22" t="s">
        <v>62</v>
      </c>
      <c r="D22" t="s">
        <v>94</v>
      </c>
      <c r="E22">
        <v>1302</v>
      </c>
      <c r="F22">
        <v>1344</v>
      </c>
      <c r="G22">
        <v>1406</v>
      </c>
      <c r="H22">
        <v>1515</v>
      </c>
      <c r="I22">
        <v>1406</v>
      </c>
      <c r="J22">
        <v>1527</v>
      </c>
      <c r="K22">
        <v>1531</v>
      </c>
      <c r="L22">
        <v>1576</v>
      </c>
      <c r="M22">
        <v>1721</v>
      </c>
      <c r="N22">
        <v>1506</v>
      </c>
      <c r="O22">
        <v>1437</v>
      </c>
      <c r="P22">
        <v>1313</v>
      </c>
      <c r="Q22">
        <v>1456</v>
      </c>
    </row>
    <row r="23" spans="1:17" x14ac:dyDescent="0.55000000000000004">
      <c r="A23" t="s">
        <v>0</v>
      </c>
      <c r="B23" t="s">
        <v>28</v>
      </c>
      <c r="C23" t="s">
        <v>62</v>
      </c>
      <c r="D23" t="s">
        <v>37</v>
      </c>
      <c r="E23">
        <v>41</v>
      </c>
      <c r="F23">
        <v>37</v>
      </c>
      <c r="G23">
        <v>34</v>
      </c>
      <c r="H23">
        <v>52</v>
      </c>
      <c r="I23">
        <v>38</v>
      </c>
      <c r="J23">
        <v>40</v>
      </c>
      <c r="K23">
        <v>50</v>
      </c>
      <c r="L23">
        <v>75</v>
      </c>
      <c r="M23">
        <v>80</v>
      </c>
      <c r="N23">
        <v>67</v>
      </c>
      <c r="O23">
        <v>74</v>
      </c>
      <c r="P23">
        <v>61</v>
      </c>
      <c r="Q23">
        <v>64</v>
      </c>
    </row>
    <row r="24" spans="1:17" x14ac:dyDescent="0.55000000000000004">
      <c r="A24" t="s">
        <v>0</v>
      </c>
      <c r="B24" t="s">
        <v>28</v>
      </c>
      <c r="C24" t="s">
        <v>62</v>
      </c>
      <c r="D24" t="s">
        <v>38</v>
      </c>
      <c r="E24">
        <v>494</v>
      </c>
      <c r="F24">
        <v>549</v>
      </c>
      <c r="G24">
        <v>601</v>
      </c>
      <c r="H24">
        <v>668</v>
      </c>
      <c r="I24">
        <v>689</v>
      </c>
      <c r="J24">
        <v>721</v>
      </c>
      <c r="K24">
        <v>730</v>
      </c>
      <c r="L24">
        <v>746</v>
      </c>
      <c r="M24">
        <v>724</v>
      </c>
      <c r="N24">
        <v>719</v>
      </c>
      <c r="O24">
        <v>707</v>
      </c>
      <c r="P24">
        <v>712</v>
      </c>
      <c r="Q24">
        <v>713</v>
      </c>
    </row>
    <row r="25" spans="1:17" x14ac:dyDescent="0.55000000000000004">
      <c r="A25" t="s">
        <v>0</v>
      </c>
      <c r="B25" t="s">
        <v>28</v>
      </c>
      <c r="C25" t="s">
        <v>62</v>
      </c>
      <c r="D25" t="s">
        <v>39</v>
      </c>
      <c r="E25">
        <v>55</v>
      </c>
      <c r="F25">
        <v>47</v>
      </c>
      <c r="G25">
        <v>59</v>
      </c>
      <c r="H25">
        <v>61</v>
      </c>
      <c r="I25">
        <v>222</v>
      </c>
      <c r="J25">
        <v>187</v>
      </c>
      <c r="K25">
        <v>217</v>
      </c>
      <c r="L25">
        <v>202</v>
      </c>
      <c r="M25">
        <v>196</v>
      </c>
      <c r="N25">
        <v>222</v>
      </c>
      <c r="O25">
        <v>194</v>
      </c>
      <c r="P25">
        <v>185</v>
      </c>
      <c r="Q25">
        <v>185</v>
      </c>
    </row>
    <row r="26" spans="1:17" x14ac:dyDescent="0.55000000000000004">
      <c r="A26" t="s">
        <v>0</v>
      </c>
      <c r="B26" t="s">
        <v>28</v>
      </c>
      <c r="C26" t="s">
        <v>62</v>
      </c>
      <c r="D26" t="s">
        <v>40</v>
      </c>
      <c r="E26">
        <v>5</v>
      </c>
      <c r="F26">
        <v>2</v>
      </c>
      <c r="G26">
        <v>2</v>
      </c>
      <c r="H26">
        <v>8</v>
      </c>
      <c r="I26">
        <v>11</v>
      </c>
      <c r="J26">
        <v>24</v>
      </c>
      <c r="K26">
        <v>38</v>
      </c>
      <c r="L26">
        <v>22</v>
      </c>
      <c r="M26">
        <v>19</v>
      </c>
      <c r="N26">
        <v>9</v>
      </c>
      <c r="O26">
        <v>12</v>
      </c>
      <c r="P26">
        <v>13</v>
      </c>
      <c r="Q26">
        <v>11</v>
      </c>
    </row>
    <row r="27" spans="1:17" x14ac:dyDescent="0.55000000000000004">
      <c r="A27" t="s">
        <v>0</v>
      </c>
      <c r="B27" t="s">
        <v>28</v>
      </c>
      <c r="C27" t="s">
        <v>62</v>
      </c>
      <c r="D27" t="s">
        <v>41</v>
      </c>
      <c r="E27">
        <v>120</v>
      </c>
      <c r="F27">
        <v>156</v>
      </c>
      <c r="G27">
        <v>159</v>
      </c>
      <c r="H27">
        <v>146</v>
      </c>
      <c r="I27">
        <v>204</v>
      </c>
      <c r="J27">
        <v>256</v>
      </c>
      <c r="K27">
        <v>209</v>
      </c>
      <c r="L27">
        <v>216</v>
      </c>
      <c r="M27">
        <v>203</v>
      </c>
      <c r="N27">
        <v>171</v>
      </c>
      <c r="O27">
        <v>194</v>
      </c>
      <c r="P27">
        <v>178</v>
      </c>
      <c r="Q27">
        <v>185</v>
      </c>
    </row>
    <row r="28" spans="1:17" x14ac:dyDescent="0.55000000000000004">
      <c r="A28" t="s">
        <v>0</v>
      </c>
      <c r="B28" t="s">
        <v>28</v>
      </c>
      <c r="C28" t="s">
        <v>62</v>
      </c>
      <c r="D28" t="s">
        <v>42</v>
      </c>
      <c r="E28">
        <v>24</v>
      </c>
      <c r="F28">
        <v>21</v>
      </c>
      <c r="G28">
        <v>18</v>
      </c>
      <c r="H28">
        <v>16</v>
      </c>
      <c r="I28">
        <v>12</v>
      </c>
      <c r="J28">
        <v>14</v>
      </c>
      <c r="K28">
        <v>22</v>
      </c>
      <c r="L28">
        <v>15</v>
      </c>
      <c r="M28">
        <v>19</v>
      </c>
      <c r="N28">
        <v>16</v>
      </c>
      <c r="O28">
        <v>13</v>
      </c>
      <c r="P28">
        <v>13</v>
      </c>
      <c r="Q28">
        <v>14</v>
      </c>
    </row>
    <row r="29" spans="1:17" x14ac:dyDescent="0.55000000000000004">
      <c r="A29" t="s">
        <v>0</v>
      </c>
      <c r="B29" t="s">
        <v>29</v>
      </c>
      <c r="C29" t="s">
        <v>58</v>
      </c>
      <c r="D29" t="s">
        <v>93</v>
      </c>
      <c r="E29">
        <v>5462</v>
      </c>
      <c r="F29">
        <v>5454</v>
      </c>
      <c r="G29">
        <v>6042</v>
      </c>
      <c r="H29">
        <v>6073</v>
      </c>
      <c r="I29">
        <v>6521</v>
      </c>
      <c r="J29">
        <v>6573</v>
      </c>
      <c r="K29">
        <v>7374</v>
      </c>
      <c r="L29">
        <v>7745</v>
      </c>
      <c r="M29">
        <v>7030</v>
      </c>
      <c r="N29">
        <v>7039</v>
      </c>
      <c r="O29">
        <v>7164</v>
      </c>
      <c r="P29">
        <v>6788</v>
      </c>
      <c r="Q29">
        <v>6828</v>
      </c>
    </row>
    <row r="30" spans="1:17" x14ac:dyDescent="0.55000000000000004">
      <c r="A30" t="s">
        <v>0</v>
      </c>
      <c r="B30" t="s">
        <v>29</v>
      </c>
      <c r="C30" t="s">
        <v>58</v>
      </c>
      <c r="D30" t="s">
        <v>94</v>
      </c>
      <c r="E30">
        <v>2083</v>
      </c>
      <c r="F30">
        <v>2084</v>
      </c>
      <c r="G30">
        <v>2414</v>
      </c>
      <c r="H30">
        <v>2496</v>
      </c>
      <c r="I30">
        <v>2532</v>
      </c>
      <c r="J30">
        <v>2599</v>
      </c>
      <c r="K30">
        <v>2762</v>
      </c>
      <c r="L30">
        <v>3007</v>
      </c>
      <c r="M30">
        <v>2649</v>
      </c>
      <c r="N30">
        <v>2555</v>
      </c>
      <c r="O30">
        <v>2736</v>
      </c>
      <c r="P30">
        <v>2602</v>
      </c>
      <c r="Q30">
        <v>2679</v>
      </c>
    </row>
    <row r="31" spans="1:17" x14ac:dyDescent="0.55000000000000004">
      <c r="A31" t="s">
        <v>0</v>
      </c>
      <c r="B31" t="s">
        <v>29</v>
      </c>
      <c r="C31" t="s">
        <v>58</v>
      </c>
      <c r="D31" t="s">
        <v>37</v>
      </c>
      <c r="E31">
        <v>770</v>
      </c>
      <c r="F31">
        <v>704</v>
      </c>
      <c r="G31">
        <v>791</v>
      </c>
      <c r="H31">
        <v>642</v>
      </c>
      <c r="I31">
        <v>758</v>
      </c>
      <c r="J31">
        <v>732</v>
      </c>
      <c r="K31">
        <v>868</v>
      </c>
      <c r="L31">
        <v>968</v>
      </c>
      <c r="M31">
        <v>860</v>
      </c>
      <c r="N31">
        <v>844</v>
      </c>
      <c r="O31">
        <v>981</v>
      </c>
      <c r="P31">
        <v>770</v>
      </c>
      <c r="Q31">
        <v>764</v>
      </c>
    </row>
    <row r="32" spans="1:17" x14ac:dyDescent="0.55000000000000004">
      <c r="A32" t="s">
        <v>0</v>
      </c>
      <c r="B32" t="s">
        <v>29</v>
      </c>
      <c r="C32" t="s">
        <v>58</v>
      </c>
      <c r="D32" t="s">
        <v>38</v>
      </c>
      <c r="E32">
        <v>2059</v>
      </c>
      <c r="F32">
        <v>2173</v>
      </c>
      <c r="G32">
        <v>2442</v>
      </c>
      <c r="H32">
        <v>2379</v>
      </c>
      <c r="I32">
        <v>2709</v>
      </c>
      <c r="J32">
        <v>2769</v>
      </c>
      <c r="K32">
        <v>2765</v>
      </c>
      <c r="L32">
        <v>2983</v>
      </c>
      <c r="M32">
        <v>2944</v>
      </c>
      <c r="N32">
        <v>3089</v>
      </c>
      <c r="O32">
        <v>2895</v>
      </c>
      <c r="P32">
        <v>2906</v>
      </c>
      <c r="Q32">
        <v>2899</v>
      </c>
    </row>
    <row r="33" spans="1:17" x14ac:dyDescent="0.55000000000000004">
      <c r="A33" t="s">
        <v>0</v>
      </c>
      <c r="B33" t="s">
        <v>29</v>
      </c>
      <c r="C33" t="s">
        <v>58</v>
      </c>
      <c r="D33" t="s">
        <v>39</v>
      </c>
      <c r="E33">
        <v>340</v>
      </c>
      <c r="F33">
        <v>260</v>
      </c>
      <c r="G33">
        <v>206</v>
      </c>
      <c r="H33">
        <v>224</v>
      </c>
      <c r="I33">
        <v>294</v>
      </c>
      <c r="J33">
        <v>242</v>
      </c>
      <c r="K33">
        <v>275</v>
      </c>
      <c r="L33">
        <v>221</v>
      </c>
      <c r="M33">
        <v>227</v>
      </c>
      <c r="N33">
        <v>243</v>
      </c>
      <c r="O33">
        <v>275</v>
      </c>
      <c r="P33">
        <v>248</v>
      </c>
      <c r="Q33">
        <v>228</v>
      </c>
    </row>
    <row r="34" spans="1:17" x14ac:dyDescent="0.55000000000000004">
      <c r="A34" t="s">
        <v>0</v>
      </c>
      <c r="B34" t="s">
        <v>29</v>
      </c>
      <c r="C34" t="s">
        <v>58</v>
      </c>
      <c r="D34" t="s">
        <v>40</v>
      </c>
      <c r="E34">
        <v>22</v>
      </c>
      <c r="F34">
        <v>15</v>
      </c>
      <c r="G34">
        <v>10</v>
      </c>
      <c r="H34">
        <v>47</v>
      </c>
      <c r="I34">
        <v>15</v>
      </c>
      <c r="J34">
        <v>14</v>
      </c>
      <c r="K34">
        <v>448</v>
      </c>
      <c r="L34">
        <v>366</v>
      </c>
      <c r="M34">
        <v>121</v>
      </c>
      <c r="N34">
        <v>58</v>
      </c>
      <c r="O34">
        <v>59</v>
      </c>
      <c r="P34">
        <v>58</v>
      </c>
      <c r="Q34">
        <v>56</v>
      </c>
    </row>
    <row r="35" spans="1:17" x14ac:dyDescent="0.55000000000000004">
      <c r="A35" t="s">
        <v>0</v>
      </c>
      <c r="B35" t="s">
        <v>29</v>
      </c>
      <c r="C35" t="s">
        <v>58</v>
      </c>
      <c r="D35" t="s">
        <v>41</v>
      </c>
      <c r="E35">
        <v>144</v>
      </c>
      <c r="F35">
        <v>185</v>
      </c>
      <c r="G35">
        <v>146</v>
      </c>
      <c r="H35">
        <v>167</v>
      </c>
      <c r="I35">
        <v>192</v>
      </c>
      <c r="J35">
        <v>200</v>
      </c>
      <c r="K35">
        <v>239</v>
      </c>
      <c r="L35">
        <v>186</v>
      </c>
      <c r="M35">
        <v>210</v>
      </c>
      <c r="N35">
        <v>235</v>
      </c>
      <c r="O35">
        <v>202</v>
      </c>
      <c r="P35">
        <v>188</v>
      </c>
      <c r="Q35">
        <v>186</v>
      </c>
    </row>
    <row r="36" spans="1:17" x14ac:dyDescent="0.55000000000000004">
      <c r="A36" t="s">
        <v>0</v>
      </c>
      <c r="B36" t="s">
        <v>29</v>
      </c>
      <c r="C36" t="s">
        <v>58</v>
      </c>
      <c r="D36" t="s">
        <v>42</v>
      </c>
      <c r="E36">
        <v>43</v>
      </c>
      <c r="F36">
        <v>33</v>
      </c>
      <c r="G36">
        <v>33</v>
      </c>
      <c r="H36">
        <v>118</v>
      </c>
      <c r="I36">
        <v>20</v>
      </c>
      <c r="J36">
        <v>17</v>
      </c>
      <c r="K36">
        <v>17</v>
      </c>
      <c r="L36">
        <v>13</v>
      </c>
      <c r="M36">
        <v>19</v>
      </c>
      <c r="N36">
        <v>13</v>
      </c>
      <c r="O36">
        <v>15</v>
      </c>
      <c r="P36">
        <v>16</v>
      </c>
      <c r="Q36">
        <v>16</v>
      </c>
    </row>
    <row r="37" spans="1:17" x14ac:dyDescent="0.55000000000000004">
      <c r="A37" t="s">
        <v>0</v>
      </c>
      <c r="B37" t="s">
        <v>29</v>
      </c>
      <c r="C37" t="s">
        <v>61</v>
      </c>
      <c r="D37" t="s">
        <v>93</v>
      </c>
      <c r="E37">
        <v>4860</v>
      </c>
      <c r="F37">
        <v>4814</v>
      </c>
      <c r="G37">
        <v>5370</v>
      </c>
      <c r="H37">
        <v>5329</v>
      </c>
      <c r="I37">
        <v>5686</v>
      </c>
      <c r="J37">
        <v>5667</v>
      </c>
      <c r="K37">
        <v>6455</v>
      </c>
      <c r="L37">
        <v>6764</v>
      </c>
      <c r="M37">
        <v>6065</v>
      </c>
      <c r="N37">
        <v>6003</v>
      </c>
      <c r="O37">
        <v>6143</v>
      </c>
      <c r="P37">
        <v>5779</v>
      </c>
      <c r="Q37">
        <v>5834</v>
      </c>
    </row>
    <row r="38" spans="1:17" x14ac:dyDescent="0.55000000000000004">
      <c r="A38" t="s">
        <v>0</v>
      </c>
      <c r="B38" t="s">
        <v>29</v>
      </c>
      <c r="C38" t="s">
        <v>61</v>
      </c>
      <c r="D38" s="24" t="s">
        <v>94</v>
      </c>
      <c r="E38" s="24">
        <v>1964</v>
      </c>
      <c r="F38" s="24">
        <v>1965</v>
      </c>
      <c r="G38" s="24">
        <v>2289</v>
      </c>
      <c r="H38" s="24">
        <v>2340</v>
      </c>
      <c r="I38" s="24">
        <v>2360</v>
      </c>
      <c r="J38" s="24">
        <v>2388</v>
      </c>
      <c r="K38" s="24">
        <v>2546</v>
      </c>
      <c r="L38" s="24">
        <v>2726</v>
      </c>
      <c r="M38" s="24">
        <v>2420</v>
      </c>
      <c r="N38" s="24">
        <v>2316</v>
      </c>
      <c r="O38" s="24">
        <v>2476</v>
      </c>
      <c r="P38" s="24">
        <v>2334</v>
      </c>
      <c r="Q38" s="24">
        <v>2428</v>
      </c>
    </row>
    <row r="39" spans="1:17" x14ac:dyDescent="0.55000000000000004">
      <c r="A39" t="s">
        <v>0</v>
      </c>
      <c r="B39" t="s">
        <v>29</v>
      </c>
      <c r="C39" t="s">
        <v>61</v>
      </c>
      <c r="D39" s="24" t="s">
        <v>37</v>
      </c>
      <c r="E39" s="24">
        <v>766</v>
      </c>
      <c r="F39" s="24">
        <v>700</v>
      </c>
      <c r="G39" s="24">
        <v>788</v>
      </c>
      <c r="H39" s="24">
        <v>638</v>
      </c>
      <c r="I39" s="24">
        <v>752</v>
      </c>
      <c r="J39" s="24">
        <v>729</v>
      </c>
      <c r="K39" s="24">
        <v>861</v>
      </c>
      <c r="L39" s="24">
        <v>965</v>
      </c>
      <c r="M39" s="24">
        <v>851</v>
      </c>
      <c r="N39" s="24">
        <v>820</v>
      </c>
      <c r="O39" s="24">
        <v>956</v>
      </c>
      <c r="P39" s="24">
        <v>763</v>
      </c>
      <c r="Q39" s="24">
        <v>756</v>
      </c>
    </row>
    <row r="40" spans="1:17" x14ac:dyDescent="0.55000000000000004">
      <c r="A40" t="s">
        <v>0</v>
      </c>
      <c r="B40" t="s">
        <v>29</v>
      </c>
      <c r="C40" t="s">
        <v>61</v>
      </c>
      <c r="D40" s="24" t="s">
        <v>38</v>
      </c>
      <c r="E40" s="24">
        <v>1661</v>
      </c>
      <c r="F40" s="24">
        <v>1734</v>
      </c>
      <c r="G40" s="24">
        <v>1974</v>
      </c>
      <c r="H40" s="24">
        <v>1864</v>
      </c>
      <c r="I40" s="24">
        <v>2152</v>
      </c>
      <c r="J40" s="24">
        <v>2188</v>
      </c>
      <c r="K40" s="24">
        <v>2194</v>
      </c>
      <c r="L40" s="24">
        <v>2395</v>
      </c>
      <c r="M40" s="24">
        <v>2354</v>
      </c>
      <c r="N40" s="24">
        <v>2491</v>
      </c>
      <c r="O40" s="24">
        <v>2310</v>
      </c>
      <c r="P40" s="24">
        <v>2308</v>
      </c>
      <c r="Q40" s="24">
        <v>2298</v>
      </c>
    </row>
    <row r="41" spans="1:17" x14ac:dyDescent="0.55000000000000004">
      <c r="A41" t="s">
        <v>0</v>
      </c>
      <c r="B41" t="s">
        <v>29</v>
      </c>
      <c r="C41" t="s">
        <v>61</v>
      </c>
      <c r="D41" s="24" t="s">
        <v>39</v>
      </c>
      <c r="E41" s="24">
        <v>310</v>
      </c>
      <c r="F41" s="24">
        <v>242</v>
      </c>
      <c r="G41" s="24">
        <v>186</v>
      </c>
      <c r="H41" s="24">
        <v>212</v>
      </c>
      <c r="I41" s="24">
        <v>270</v>
      </c>
      <c r="J41" s="24">
        <v>217</v>
      </c>
      <c r="K41" s="24">
        <v>245</v>
      </c>
      <c r="L41" s="24">
        <v>190</v>
      </c>
      <c r="M41" s="24">
        <v>177</v>
      </c>
      <c r="N41" s="24">
        <v>171</v>
      </c>
      <c r="O41" s="24">
        <v>215</v>
      </c>
      <c r="P41" s="24">
        <v>193</v>
      </c>
      <c r="Q41" s="24">
        <v>174</v>
      </c>
    </row>
    <row r="42" spans="1:17" x14ac:dyDescent="0.55000000000000004">
      <c r="A42" t="s">
        <v>0</v>
      </c>
      <c r="B42" t="s">
        <v>29</v>
      </c>
      <c r="C42" t="s">
        <v>61</v>
      </c>
      <c r="D42" s="24" t="s">
        <v>40</v>
      </c>
      <c r="E42" s="24">
        <v>18</v>
      </c>
      <c r="F42" s="24">
        <v>13</v>
      </c>
      <c r="G42" s="24">
        <v>9</v>
      </c>
      <c r="H42" s="24">
        <v>45</v>
      </c>
      <c r="I42" s="24">
        <v>11</v>
      </c>
      <c r="J42" s="24">
        <v>8</v>
      </c>
      <c r="K42" s="24">
        <v>437</v>
      </c>
      <c r="L42" s="24">
        <v>360</v>
      </c>
      <c r="M42" s="24">
        <v>116</v>
      </c>
      <c r="N42" s="24">
        <v>58</v>
      </c>
      <c r="O42" s="24">
        <v>58</v>
      </c>
      <c r="P42" s="24">
        <v>57</v>
      </c>
      <c r="Q42" s="24">
        <v>56</v>
      </c>
    </row>
    <row r="43" spans="1:17" x14ac:dyDescent="0.55000000000000004">
      <c r="A43" t="s">
        <v>0</v>
      </c>
      <c r="B43" t="s">
        <v>29</v>
      </c>
      <c r="C43" t="s">
        <v>61</v>
      </c>
      <c r="D43" s="24" t="s">
        <v>41</v>
      </c>
      <c r="E43" s="24">
        <v>112</v>
      </c>
      <c r="F43" s="24">
        <v>135</v>
      </c>
      <c r="G43" s="24">
        <v>100</v>
      </c>
      <c r="H43" s="24">
        <v>118</v>
      </c>
      <c r="I43" s="24">
        <v>127</v>
      </c>
      <c r="J43" s="24">
        <v>128</v>
      </c>
      <c r="K43" s="24">
        <v>165</v>
      </c>
      <c r="L43" s="24">
        <v>124</v>
      </c>
      <c r="M43" s="24">
        <v>141</v>
      </c>
      <c r="N43" s="24">
        <v>144</v>
      </c>
      <c r="O43" s="24">
        <v>123</v>
      </c>
      <c r="P43" s="24">
        <v>116</v>
      </c>
      <c r="Q43" s="24">
        <v>115</v>
      </c>
    </row>
    <row r="44" spans="1:17" x14ac:dyDescent="0.55000000000000004">
      <c r="A44" t="s">
        <v>0</v>
      </c>
      <c r="B44" t="s">
        <v>29</v>
      </c>
      <c r="C44" t="s">
        <v>61</v>
      </c>
      <c r="D44" s="24" t="s">
        <v>42</v>
      </c>
      <c r="E44" s="24">
        <v>29</v>
      </c>
      <c r="F44" s="24">
        <v>24</v>
      </c>
      <c r="G44" s="24">
        <v>23</v>
      </c>
      <c r="H44" s="24">
        <v>112</v>
      </c>
      <c r="I44" s="24">
        <v>13</v>
      </c>
      <c r="J44" s="24">
        <v>8</v>
      </c>
      <c r="K44" s="24">
        <v>6</v>
      </c>
      <c r="L44" s="24">
        <v>4</v>
      </c>
      <c r="M44" s="24">
        <v>6</v>
      </c>
      <c r="N44" s="24">
        <v>3</v>
      </c>
      <c r="O44" s="24">
        <v>6</v>
      </c>
      <c r="P44" s="24">
        <v>7</v>
      </c>
      <c r="Q44" s="24">
        <v>6</v>
      </c>
    </row>
    <row r="45" spans="1:17" x14ac:dyDescent="0.55000000000000004">
      <c r="A45" t="s">
        <v>0</v>
      </c>
      <c r="B45" t="s">
        <v>29</v>
      </c>
      <c r="C45" t="s">
        <v>62</v>
      </c>
      <c r="D45" t="s">
        <v>93</v>
      </c>
      <c r="E45">
        <v>602</v>
      </c>
      <c r="F45">
        <v>640</v>
      </c>
      <c r="G45">
        <v>672</v>
      </c>
      <c r="H45">
        <v>744</v>
      </c>
      <c r="I45">
        <v>835</v>
      </c>
      <c r="J45">
        <v>906</v>
      </c>
      <c r="K45">
        <v>919</v>
      </c>
      <c r="L45">
        <v>980</v>
      </c>
      <c r="M45">
        <v>965</v>
      </c>
      <c r="N45">
        <v>1035</v>
      </c>
      <c r="O45">
        <v>1020</v>
      </c>
      <c r="P45">
        <v>1010</v>
      </c>
      <c r="Q45">
        <v>994</v>
      </c>
    </row>
    <row r="46" spans="1:17" x14ac:dyDescent="0.55000000000000004">
      <c r="A46" t="s">
        <v>0</v>
      </c>
      <c r="B46" t="s">
        <v>29</v>
      </c>
      <c r="C46" t="s">
        <v>62</v>
      </c>
      <c r="D46" s="23" t="s">
        <v>94</v>
      </c>
      <c r="E46" s="23">
        <v>120</v>
      </c>
      <c r="F46" s="23">
        <v>118</v>
      </c>
      <c r="G46" s="23">
        <v>124</v>
      </c>
      <c r="H46" s="23">
        <v>156</v>
      </c>
      <c r="I46" s="23">
        <v>172</v>
      </c>
      <c r="J46" s="23">
        <v>211</v>
      </c>
      <c r="K46" s="23">
        <v>216</v>
      </c>
      <c r="L46" s="23">
        <v>280</v>
      </c>
      <c r="M46" s="23">
        <v>229</v>
      </c>
      <c r="N46" s="23">
        <v>240</v>
      </c>
      <c r="O46" s="23">
        <v>260</v>
      </c>
      <c r="P46" s="23">
        <v>268</v>
      </c>
      <c r="Q46" s="23">
        <v>251</v>
      </c>
    </row>
    <row r="47" spans="1:17" x14ac:dyDescent="0.55000000000000004">
      <c r="A47" t="s">
        <v>0</v>
      </c>
      <c r="B47" t="s">
        <v>29</v>
      </c>
      <c r="C47" t="s">
        <v>62</v>
      </c>
      <c r="D47" s="23" t="s">
        <v>37</v>
      </c>
      <c r="E47" s="23">
        <v>4</v>
      </c>
      <c r="F47" s="23">
        <v>4</v>
      </c>
      <c r="G47" s="23">
        <v>3</v>
      </c>
      <c r="H47" s="23">
        <v>3</v>
      </c>
      <c r="I47" s="23">
        <v>6</v>
      </c>
      <c r="J47" s="23">
        <v>3</v>
      </c>
      <c r="K47" s="23">
        <v>7</v>
      </c>
      <c r="L47" s="23">
        <v>3</v>
      </c>
      <c r="M47" s="23">
        <v>9</v>
      </c>
      <c r="N47" s="23">
        <v>24</v>
      </c>
      <c r="O47" s="23">
        <v>25</v>
      </c>
      <c r="P47" s="23">
        <v>8</v>
      </c>
      <c r="Q47" s="23">
        <v>8</v>
      </c>
    </row>
    <row r="48" spans="1:17" x14ac:dyDescent="0.55000000000000004">
      <c r="A48" t="s">
        <v>0</v>
      </c>
      <c r="B48" t="s">
        <v>29</v>
      </c>
      <c r="C48" t="s">
        <v>62</v>
      </c>
      <c r="D48" s="23" t="s">
        <v>38</v>
      </c>
      <c r="E48" s="23">
        <v>398</v>
      </c>
      <c r="F48" s="23">
        <v>439</v>
      </c>
      <c r="G48" s="23">
        <v>468</v>
      </c>
      <c r="H48" s="23">
        <v>514</v>
      </c>
      <c r="I48" s="23">
        <v>557</v>
      </c>
      <c r="J48" s="23">
        <v>582</v>
      </c>
      <c r="K48" s="23">
        <v>572</v>
      </c>
      <c r="L48" s="23">
        <v>588</v>
      </c>
      <c r="M48" s="23">
        <v>591</v>
      </c>
      <c r="N48" s="23">
        <v>598</v>
      </c>
      <c r="O48" s="23">
        <v>585</v>
      </c>
      <c r="P48" s="23">
        <v>598</v>
      </c>
      <c r="Q48" s="23">
        <v>600</v>
      </c>
    </row>
    <row r="49" spans="1:17" x14ac:dyDescent="0.55000000000000004">
      <c r="A49" t="s">
        <v>0</v>
      </c>
      <c r="B49" t="s">
        <v>29</v>
      </c>
      <c r="C49" t="s">
        <v>62</v>
      </c>
      <c r="D49" s="23" t="s">
        <v>39</v>
      </c>
      <c r="E49" s="23">
        <v>30</v>
      </c>
      <c r="F49" s="23">
        <v>18</v>
      </c>
      <c r="G49" s="23">
        <v>20</v>
      </c>
      <c r="H49" s="23">
        <v>13</v>
      </c>
      <c r="I49" s="23">
        <v>24</v>
      </c>
      <c r="J49" s="23">
        <v>24</v>
      </c>
      <c r="K49" s="23">
        <v>29</v>
      </c>
      <c r="L49" s="23">
        <v>31</v>
      </c>
      <c r="M49" s="23">
        <v>49</v>
      </c>
      <c r="N49" s="23">
        <v>72</v>
      </c>
      <c r="O49" s="23">
        <v>61</v>
      </c>
      <c r="P49" s="23">
        <v>54</v>
      </c>
      <c r="Q49" s="23">
        <v>54</v>
      </c>
    </row>
    <row r="50" spans="1:17" x14ac:dyDescent="0.55000000000000004">
      <c r="A50" t="s">
        <v>0</v>
      </c>
      <c r="B50" t="s">
        <v>29</v>
      </c>
      <c r="C50" t="s">
        <v>62</v>
      </c>
      <c r="D50" s="23" t="s">
        <v>40</v>
      </c>
      <c r="E50" s="23">
        <v>4</v>
      </c>
      <c r="F50" s="23">
        <v>2</v>
      </c>
      <c r="G50" s="23">
        <v>1</v>
      </c>
      <c r="H50" s="23">
        <v>1</v>
      </c>
      <c r="I50" s="23">
        <v>4</v>
      </c>
      <c r="J50" s="23">
        <v>6</v>
      </c>
      <c r="K50" s="23">
        <v>11</v>
      </c>
      <c r="L50" s="23">
        <v>6</v>
      </c>
      <c r="M50" s="23">
        <v>5</v>
      </c>
      <c r="N50" s="23">
        <v>1</v>
      </c>
      <c r="O50" s="23">
        <v>1</v>
      </c>
      <c r="P50" s="23">
        <v>1</v>
      </c>
      <c r="Q50" s="23">
        <v>0</v>
      </c>
    </row>
    <row r="51" spans="1:17" x14ac:dyDescent="0.55000000000000004">
      <c r="A51" t="s">
        <v>0</v>
      </c>
      <c r="B51" t="s">
        <v>29</v>
      </c>
      <c r="C51" t="s">
        <v>62</v>
      </c>
      <c r="D51" s="23" t="s">
        <v>41</v>
      </c>
      <c r="E51" s="23">
        <v>32</v>
      </c>
      <c r="F51" s="23">
        <v>50</v>
      </c>
      <c r="G51" s="23">
        <v>46</v>
      </c>
      <c r="H51" s="23">
        <v>49</v>
      </c>
      <c r="I51" s="23">
        <v>65</v>
      </c>
      <c r="J51" s="23">
        <v>72</v>
      </c>
      <c r="K51" s="23">
        <v>73</v>
      </c>
      <c r="L51" s="23">
        <v>62</v>
      </c>
      <c r="M51" s="23">
        <v>69</v>
      </c>
      <c r="N51" s="23">
        <v>91</v>
      </c>
      <c r="O51" s="23">
        <v>80</v>
      </c>
      <c r="P51" s="23">
        <v>72</v>
      </c>
      <c r="Q51" s="23">
        <v>72</v>
      </c>
    </row>
    <row r="52" spans="1:17" x14ac:dyDescent="0.55000000000000004">
      <c r="A52" t="s">
        <v>0</v>
      </c>
      <c r="B52" t="s">
        <v>29</v>
      </c>
      <c r="C52" t="s">
        <v>62</v>
      </c>
      <c r="D52" s="23" t="s">
        <v>42</v>
      </c>
      <c r="E52" s="23">
        <v>14</v>
      </c>
      <c r="F52" s="23">
        <v>9</v>
      </c>
      <c r="G52" s="23">
        <v>10</v>
      </c>
      <c r="H52" s="23">
        <v>7</v>
      </c>
      <c r="I52" s="23">
        <v>7</v>
      </c>
      <c r="J52" s="23">
        <v>9</v>
      </c>
      <c r="K52" s="23">
        <v>11</v>
      </c>
      <c r="L52" s="23">
        <v>10</v>
      </c>
      <c r="M52" s="23">
        <v>13</v>
      </c>
      <c r="N52" s="23">
        <v>10</v>
      </c>
      <c r="O52" s="23">
        <v>9</v>
      </c>
      <c r="P52" s="23">
        <v>10</v>
      </c>
      <c r="Q52" s="23">
        <v>9</v>
      </c>
    </row>
    <row r="53" spans="1:17" x14ac:dyDescent="0.55000000000000004">
      <c r="A53" t="s">
        <v>65</v>
      </c>
    </row>
    <row r="54" spans="1:17" x14ac:dyDescent="0.55000000000000004">
      <c r="A54">
        <v>1</v>
      </c>
      <c r="B54" t="s">
        <v>66</v>
      </c>
    </row>
    <row r="55" spans="1:17" x14ac:dyDescent="0.55000000000000004">
      <c r="A55" t="s">
        <v>69</v>
      </c>
    </row>
    <row r="56" spans="1:17" x14ac:dyDescent="0.55000000000000004">
      <c r="A56" t="s">
        <v>95</v>
      </c>
    </row>
    <row r="57" spans="1:17" x14ac:dyDescent="0.55000000000000004">
      <c r="A57" t="s">
        <v>88</v>
      </c>
    </row>
    <row r="59" spans="1:17" x14ac:dyDescent="0.55000000000000004">
      <c r="C59" s="24" t="s">
        <v>153</v>
      </c>
    </row>
    <row r="60" spans="1:17" x14ac:dyDescent="0.55000000000000004">
      <c r="C60" s="23" t="s">
        <v>154</v>
      </c>
    </row>
    <row r="61" spans="1:17" x14ac:dyDescent="0.55000000000000004">
      <c r="C61"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94"/>
  <sheetViews>
    <sheetView topLeftCell="A187" workbookViewId="0">
      <selection activeCell="B194" sqref="B194"/>
    </sheetView>
  </sheetViews>
  <sheetFormatPr defaultRowHeight="14.4" x14ac:dyDescent="0.55000000000000004"/>
  <cols>
    <col min="1" max="1" width="17.68359375" customWidth="1"/>
    <col min="2" max="2" width="28.3671875" customWidth="1"/>
    <col min="3" max="3" width="37.68359375" customWidth="1"/>
    <col min="4" max="4" width="21.3125" customWidth="1"/>
    <col min="5" max="5" width="26.3671875" customWidth="1"/>
  </cols>
  <sheetData>
    <row r="1" spans="1:16" x14ac:dyDescent="0.55000000000000004">
      <c r="A1" s="22" t="s">
        <v>97</v>
      </c>
    </row>
    <row r="2" spans="1:16" x14ac:dyDescent="0.55000000000000004">
      <c r="A2" t="s">
        <v>52</v>
      </c>
    </row>
    <row r="3" spans="1:16" x14ac:dyDescent="0.55000000000000004">
      <c r="A3" t="s">
        <v>53</v>
      </c>
    </row>
    <row r="4" spans="1:16" x14ac:dyDescent="0.55000000000000004">
      <c r="A4" t="s">
        <v>54</v>
      </c>
      <c r="B4" t="s">
        <v>92</v>
      </c>
      <c r="C4" t="s">
        <v>56</v>
      </c>
      <c r="D4" t="s">
        <v>77</v>
      </c>
      <c r="E4" t="s">
        <v>98</v>
      </c>
      <c r="F4" t="s">
        <v>14</v>
      </c>
      <c r="G4" t="s">
        <v>15</v>
      </c>
      <c r="H4" t="s">
        <v>16</v>
      </c>
      <c r="I4" t="s">
        <v>17</v>
      </c>
      <c r="J4" t="s">
        <v>18</v>
      </c>
      <c r="K4" t="s">
        <v>19</v>
      </c>
      <c r="L4" t="s">
        <v>20</v>
      </c>
      <c r="M4" t="s">
        <v>21</v>
      </c>
      <c r="N4" t="s">
        <v>22</v>
      </c>
      <c r="O4" t="s">
        <v>23</v>
      </c>
      <c r="P4" t="s">
        <v>24</v>
      </c>
    </row>
    <row r="5" spans="1:16" x14ac:dyDescent="0.55000000000000004">
      <c r="A5" t="s">
        <v>99</v>
      </c>
      <c r="B5" t="s">
        <v>100</v>
      </c>
      <c r="C5" t="s">
        <v>101</v>
      </c>
      <c r="D5" t="s">
        <v>102</v>
      </c>
      <c r="E5" t="s">
        <v>103</v>
      </c>
      <c r="F5">
        <v>4143</v>
      </c>
      <c r="G5">
        <v>4175</v>
      </c>
      <c r="H5">
        <v>4425</v>
      </c>
      <c r="I5">
        <v>4389</v>
      </c>
      <c r="J5">
        <v>4980</v>
      </c>
      <c r="K5">
        <v>5075</v>
      </c>
      <c r="L5">
        <v>5782</v>
      </c>
      <c r="M5">
        <v>5955</v>
      </c>
      <c r="N5">
        <v>5592</v>
      </c>
      <c r="O5">
        <v>5614</v>
      </c>
      <c r="P5">
        <v>5483</v>
      </c>
    </row>
    <row r="6" spans="1:16" x14ac:dyDescent="0.55000000000000004">
      <c r="A6" t="s">
        <v>99</v>
      </c>
      <c r="B6" t="s">
        <v>100</v>
      </c>
      <c r="C6" t="s">
        <v>101</v>
      </c>
      <c r="D6" t="s">
        <v>102</v>
      </c>
      <c r="E6" t="s">
        <v>104</v>
      </c>
      <c r="F6">
        <v>425</v>
      </c>
      <c r="G6">
        <v>446</v>
      </c>
      <c r="H6">
        <v>646</v>
      </c>
      <c r="I6">
        <v>407</v>
      </c>
      <c r="J6">
        <v>503</v>
      </c>
      <c r="K6">
        <v>540</v>
      </c>
      <c r="L6">
        <v>567</v>
      </c>
      <c r="M6">
        <v>527</v>
      </c>
      <c r="N6">
        <v>660</v>
      </c>
      <c r="O6">
        <v>500</v>
      </c>
      <c r="P6">
        <v>592</v>
      </c>
    </row>
    <row r="7" spans="1:16" x14ac:dyDescent="0.55000000000000004">
      <c r="A7" t="s">
        <v>99</v>
      </c>
      <c r="B7" t="s">
        <v>100</v>
      </c>
      <c r="C7" t="s">
        <v>101</v>
      </c>
      <c r="D7" t="s">
        <v>102</v>
      </c>
      <c r="E7" t="s">
        <v>105</v>
      </c>
      <c r="F7">
        <v>3718</v>
      </c>
      <c r="G7">
        <v>3729</v>
      </c>
      <c r="H7">
        <v>3779</v>
      </c>
      <c r="I7">
        <v>3982</v>
      </c>
      <c r="J7">
        <v>4477</v>
      </c>
      <c r="K7">
        <v>4535</v>
      </c>
      <c r="L7">
        <v>5214</v>
      </c>
      <c r="M7">
        <v>5428</v>
      </c>
      <c r="N7">
        <v>4932</v>
      </c>
      <c r="O7">
        <v>5114</v>
      </c>
      <c r="P7">
        <v>4891</v>
      </c>
    </row>
    <row r="8" spans="1:16" x14ac:dyDescent="0.55000000000000004">
      <c r="A8" t="s">
        <v>99</v>
      </c>
      <c r="B8" t="s">
        <v>100</v>
      </c>
      <c r="C8" t="s">
        <v>101</v>
      </c>
      <c r="D8" t="s">
        <v>37</v>
      </c>
      <c r="E8" t="s">
        <v>103</v>
      </c>
      <c r="F8">
        <v>1027</v>
      </c>
      <c r="G8">
        <v>976</v>
      </c>
      <c r="H8">
        <v>1044</v>
      </c>
      <c r="I8">
        <v>902</v>
      </c>
      <c r="J8">
        <v>936</v>
      </c>
      <c r="K8">
        <v>910</v>
      </c>
      <c r="L8">
        <v>1081</v>
      </c>
      <c r="M8">
        <v>1201</v>
      </c>
      <c r="N8">
        <v>1090</v>
      </c>
      <c r="O8">
        <v>1032</v>
      </c>
      <c r="P8">
        <v>1224</v>
      </c>
    </row>
    <row r="9" spans="1:16" x14ac:dyDescent="0.55000000000000004">
      <c r="A9" t="s">
        <v>99</v>
      </c>
      <c r="B9" t="s">
        <v>100</v>
      </c>
      <c r="C9" t="s">
        <v>101</v>
      </c>
      <c r="D9" t="s">
        <v>37</v>
      </c>
      <c r="E9" t="s">
        <v>104</v>
      </c>
      <c r="F9">
        <v>328</v>
      </c>
      <c r="G9">
        <v>333</v>
      </c>
      <c r="H9">
        <v>544</v>
      </c>
      <c r="I9">
        <v>304</v>
      </c>
      <c r="J9">
        <v>365</v>
      </c>
      <c r="K9">
        <v>384</v>
      </c>
      <c r="L9">
        <v>394</v>
      </c>
      <c r="M9">
        <v>408</v>
      </c>
      <c r="N9">
        <v>439</v>
      </c>
      <c r="O9">
        <v>355</v>
      </c>
      <c r="P9">
        <v>488</v>
      </c>
    </row>
    <row r="10" spans="1:16" x14ac:dyDescent="0.55000000000000004">
      <c r="A10" t="s">
        <v>99</v>
      </c>
      <c r="B10" t="s">
        <v>100</v>
      </c>
      <c r="C10" t="s">
        <v>101</v>
      </c>
      <c r="D10" t="s">
        <v>37</v>
      </c>
      <c r="E10" t="s">
        <v>105</v>
      </c>
      <c r="F10">
        <v>699</v>
      </c>
      <c r="G10">
        <v>643</v>
      </c>
      <c r="H10">
        <v>500</v>
      </c>
      <c r="I10">
        <v>599</v>
      </c>
      <c r="J10">
        <v>570</v>
      </c>
      <c r="K10">
        <v>526</v>
      </c>
      <c r="L10">
        <v>688</v>
      </c>
      <c r="M10">
        <v>792</v>
      </c>
      <c r="N10">
        <v>651</v>
      </c>
      <c r="O10">
        <v>677</v>
      </c>
      <c r="P10">
        <v>735</v>
      </c>
    </row>
    <row r="11" spans="1:16" x14ac:dyDescent="0.55000000000000004">
      <c r="A11" t="s">
        <v>99</v>
      </c>
      <c r="B11" t="s">
        <v>100</v>
      </c>
      <c r="C11" t="s">
        <v>101</v>
      </c>
      <c r="D11" t="s">
        <v>38</v>
      </c>
      <c r="E11" t="s">
        <v>103</v>
      </c>
      <c r="F11">
        <v>2247</v>
      </c>
      <c r="G11">
        <v>2349</v>
      </c>
      <c r="H11">
        <v>2698</v>
      </c>
      <c r="I11">
        <v>2660</v>
      </c>
      <c r="J11">
        <v>2990</v>
      </c>
      <c r="K11">
        <v>3066</v>
      </c>
      <c r="L11">
        <v>3107</v>
      </c>
      <c r="M11">
        <v>3329</v>
      </c>
      <c r="N11">
        <v>3251</v>
      </c>
      <c r="O11">
        <v>3371</v>
      </c>
      <c r="P11">
        <v>3168</v>
      </c>
    </row>
    <row r="12" spans="1:16" x14ac:dyDescent="0.55000000000000004">
      <c r="A12" t="s">
        <v>99</v>
      </c>
      <c r="B12" t="s">
        <v>100</v>
      </c>
      <c r="C12" t="s">
        <v>101</v>
      </c>
      <c r="D12" t="s">
        <v>38</v>
      </c>
      <c r="E12" t="s">
        <v>104</v>
      </c>
      <c r="F12">
        <v>35</v>
      </c>
      <c r="G12">
        <v>39</v>
      </c>
      <c r="H12">
        <v>44</v>
      </c>
      <c r="I12">
        <v>49</v>
      </c>
      <c r="J12">
        <v>63</v>
      </c>
      <c r="K12">
        <v>68</v>
      </c>
      <c r="L12">
        <v>67</v>
      </c>
      <c r="M12">
        <v>42</v>
      </c>
      <c r="N12">
        <v>36</v>
      </c>
      <c r="O12">
        <v>42</v>
      </c>
      <c r="P12">
        <v>26</v>
      </c>
    </row>
    <row r="13" spans="1:16" x14ac:dyDescent="0.55000000000000004">
      <c r="A13" t="s">
        <v>99</v>
      </c>
      <c r="B13" t="s">
        <v>100</v>
      </c>
      <c r="C13" t="s">
        <v>101</v>
      </c>
      <c r="D13" t="s">
        <v>38</v>
      </c>
      <c r="E13" t="s">
        <v>105</v>
      </c>
      <c r="F13">
        <v>2212</v>
      </c>
      <c r="G13">
        <v>2309</v>
      </c>
      <c r="H13">
        <v>2654</v>
      </c>
      <c r="I13">
        <v>2611</v>
      </c>
      <c r="J13">
        <v>2927</v>
      </c>
      <c r="K13">
        <v>2998</v>
      </c>
      <c r="L13">
        <v>3040</v>
      </c>
      <c r="M13">
        <v>3288</v>
      </c>
      <c r="N13">
        <v>3215</v>
      </c>
      <c r="O13">
        <v>3329</v>
      </c>
      <c r="P13">
        <v>3142</v>
      </c>
    </row>
    <row r="14" spans="1:16" x14ac:dyDescent="0.55000000000000004">
      <c r="A14" t="s">
        <v>99</v>
      </c>
      <c r="B14" t="s">
        <v>100</v>
      </c>
      <c r="C14" t="s">
        <v>101</v>
      </c>
      <c r="D14" t="s">
        <v>106</v>
      </c>
      <c r="E14" t="s">
        <v>103</v>
      </c>
      <c r="F14">
        <v>869</v>
      </c>
      <c r="G14">
        <v>850</v>
      </c>
      <c r="H14">
        <v>683</v>
      </c>
      <c r="I14">
        <v>827</v>
      </c>
      <c r="J14">
        <v>1055</v>
      </c>
      <c r="K14">
        <v>1099</v>
      </c>
      <c r="L14">
        <v>1593</v>
      </c>
      <c r="M14">
        <v>1424</v>
      </c>
      <c r="N14">
        <v>1251</v>
      </c>
      <c r="O14">
        <v>1212</v>
      </c>
      <c r="P14">
        <v>1091</v>
      </c>
    </row>
    <row r="15" spans="1:16" x14ac:dyDescent="0.55000000000000004">
      <c r="A15" t="s">
        <v>99</v>
      </c>
      <c r="B15" t="s">
        <v>100</v>
      </c>
      <c r="C15" t="s">
        <v>101</v>
      </c>
      <c r="D15" t="s">
        <v>106</v>
      </c>
      <c r="E15" t="s">
        <v>104</v>
      </c>
      <c r="F15">
        <v>62</v>
      </c>
      <c r="G15">
        <v>73</v>
      </c>
      <c r="H15">
        <v>58</v>
      </c>
      <c r="I15">
        <v>54</v>
      </c>
      <c r="J15">
        <v>76</v>
      </c>
      <c r="K15">
        <v>88</v>
      </c>
      <c r="L15">
        <v>107</v>
      </c>
      <c r="M15">
        <v>76</v>
      </c>
      <c r="N15">
        <v>186</v>
      </c>
      <c r="O15">
        <v>103</v>
      </c>
      <c r="P15">
        <v>78</v>
      </c>
    </row>
    <row r="16" spans="1:16" x14ac:dyDescent="0.55000000000000004">
      <c r="A16" t="s">
        <v>99</v>
      </c>
      <c r="B16" t="s">
        <v>100</v>
      </c>
      <c r="C16" t="s">
        <v>101</v>
      </c>
      <c r="D16" t="s">
        <v>106</v>
      </c>
      <c r="E16" t="s">
        <v>105</v>
      </c>
      <c r="F16">
        <v>807</v>
      </c>
      <c r="G16">
        <v>777</v>
      </c>
      <c r="H16">
        <v>625</v>
      </c>
      <c r="I16">
        <v>773</v>
      </c>
      <c r="J16">
        <v>979</v>
      </c>
      <c r="K16">
        <v>1011</v>
      </c>
      <c r="L16">
        <v>1486</v>
      </c>
      <c r="M16">
        <v>1348</v>
      </c>
      <c r="N16">
        <v>1066</v>
      </c>
      <c r="O16">
        <v>1109</v>
      </c>
      <c r="P16">
        <v>1014</v>
      </c>
    </row>
    <row r="17" spans="1:16" x14ac:dyDescent="0.55000000000000004">
      <c r="A17" t="s">
        <v>99</v>
      </c>
      <c r="B17" t="s">
        <v>100</v>
      </c>
      <c r="C17" t="s">
        <v>107</v>
      </c>
      <c r="D17" t="s">
        <v>102</v>
      </c>
      <c r="E17" t="s">
        <v>103</v>
      </c>
      <c r="F17">
        <v>3436</v>
      </c>
      <c r="G17">
        <v>3403</v>
      </c>
      <c r="H17">
        <v>3553</v>
      </c>
      <c r="I17">
        <v>3437</v>
      </c>
      <c r="J17">
        <v>3804</v>
      </c>
      <c r="K17">
        <v>3834</v>
      </c>
      <c r="L17">
        <v>4514</v>
      </c>
      <c r="M17">
        <v>4678</v>
      </c>
      <c r="N17">
        <v>4351</v>
      </c>
      <c r="O17">
        <v>4412</v>
      </c>
      <c r="P17">
        <v>4290</v>
      </c>
    </row>
    <row r="18" spans="1:16" x14ac:dyDescent="0.55000000000000004">
      <c r="A18" t="s">
        <v>99</v>
      </c>
      <c r="B18" t="s">
        <v>100</v>
      </c>
      <c r="C18" t="s">
        <v>107</v>
      </c>
      <c r="D18" t="s">
        <v>102</v>
      </c>
      <c r="E18" t="s">
        <v>104</v>
      </c>
      <c r="F18">
        <v>392</v>
      </c>
      <c r="G18">
        <v>413</v>
      </c>
      <c r="H18">
        <v>606</v>
      </c>
      <c r="I18">
        <v>341</v>
      </c>
      <c r="J18">
        <v>437</v>
      </c>
      <c r="K18">
        <v>464</v>
      </c>
      <c r="L18">
        <v>450</v>
      </c>
      <c r="M18">
        <v>445</v>
      </c>
      <c r="N18">
        <v>503</v>
      </c>
      <c r="O18">
        <v>425</v>
      </c>
      <c r="P18">
        <v>516</v>
      </c>
    </row>
    <row r="19" spans="1:16" x14ac:dyDescent="0.55000000000000004">
      <c r="A19" t="s">
        <v>99</v>
      </c>
      <c r="B19" t="s">
        <v>100</v>
      </c>
      <c r="C19" t="s">
        <v>107</v>
      </c>
      <c r="D19" t="s">
        <v>102</v>
      </c>
      <c r="E19" t="s">
        <v>105</v>
      </c>
      <c r="F19">
        <v>3044</v>
      </c>
      <c r="G19">
        <v>2990</v>
      </c>
      <c r="H19">
        <v>2947</v>
      </c>
      <c r="I19">
        <v>3096</v>
      </c>
      <c r="J19">
        <v>3367</v>
      </c>
      <c r="K19">
        <v>3370</v>
      </c>
      <c r="L19">
        <v>4064</v>
      </c>
      <c r="M19">
        <v>4234</v>
      </c>
      <c r="N19">
        <v>3848</v>
      </c>
      <c r="O19">
        <v>3987</v>
      </c>
      <c r="P19">
        <v>3773</v>
      </c>
    </row>
    <row r="20" spans="1:16" x14ac:dyDescent="0.55000000000000004">
      <c r="A20" t="s">
        <v>99</v>
      </c>
      <c r="B20" t="s">
        <v>100</v>
      </c>
      <c r="C20" t="s">
        <v>107</v>
      </c>
      <c r="D20" t="s">
        <v>37</v>
      </c>
      <c r="E20" t="s">
        <v>103</v>
      </c>
      <c r="F20">
        <v>991</v>
      </c>
      <c r="G20">
        <v>944</v>
      </c>
      <c r="H20">
        <v>1010</v>
      </c>
      <c r="I20">
        <v>850</v>
      </c>
      <c r="J20">
        <v>898</v>
      </c>
      <c r="K20">
        <v>870</v>
      </c>
      <c r="L20">
        <v>1031</v>
      </c>
      <c r="M20">
        <v>1125</v>
      </c>
      <c r="N20">
        <v>1010</v>
      </c>
      <c r="O20">
        <v>965</v>
      </c>
      <c r="P20">
        <v>1149</v>
      </c>
    </row>
    <row r="21" spans="1:16" x14ac:dyDescent="0.55000000000000004">
      <c r="A21" t="s">
        <v>99</v>
      </c>
      <c r="B21" t="s">
        <v>100</v>
      </c>
      <c r="C21" t="s">
        <v>107</v>
      </c>
      <c r="D21" t="s">
        <v>37</v>
      </c>
      <c r="E21" t="s">
        <v>104</v>
      </c>
      <c r="F21">
        <v>312</v>
      </c>
      <c r="G21">
        <v>321</v>
      </c>
      <c r="H21">
        <v>532</v>
      </c>
      <c r="I21">
        <v>269</v>
      </c>
      <c r="J21">
        <v>340</v>
      </c>
      <c r="K21">
        <v>356</v>
      </c>
      <c r="L21">
        <v>354</v>
      </c>
      <c r="M21">
        <v>346</v>
      </c>
      <c r="N21">
        <v>378</v>
      </c>
      <c r="O21">
        <v>306</v>
      </c>
      <c r="P21">
        <v>436</v>
      </c>
    </row>
    <row r="22" spans="1:16" x14ac:dyDescent="0.55000000000000004">
      <c r="A22" t="s">
        <v>99</v>
      </c>
      <c r="B22" t="s">
        <v>100</v>
      </c>
      <c r="C22" t="s">
        <v>107</v>
      </c>
      <c r="D22" t="s">
        <v>37</v>
      </c>
      <c r="E22" t="s">
        <v>105</v>
      </c>
      <c r="F22">
        <v>678</v>
      </c>
      <c r="G22">
        <v>623</v>
      </c>
      <c r="H22">
        <v>478</v>
      </c>
      <c r="I22">
        <v>581</v>
      </c>
      <c r="J22">
        <v>558</v>
      </c>
      <c r="K22">
        <v>514</v>
      </c>
      <c r="L22">
        <v>677</v>
      </c>
      <c r="M22">
        <v>780</v>
      </c>
      <c r="N22">
        <v>632</v>
      </c>
      <c r="O22">
        <v>659</v>
      </c>
      <c r="P22">
        <v>714</v>
      </c>
    </row>
    <row r="23" spans="1:16" x14ac:dyDescent="0.55000000000000004">
      <c r="A23" t="s">
        <v>99</v>
      </c>
      <c r="B23" t="s">
        <v>100</v>
      </c>
      <c r="C23" t="s">
        <v>107</v>
      </c>
      <c r="D23" t="s">
        <v>38</v>
      </c>
      <c r="E23" t="s">
        <v>103</v>
      </c>
      <c r="F23">
        <v>1760</v>
      </c>
      <c r="G23">
        <v>1812</v>
      </c>
      <c r="H23">
        <v>2097</v>
      </c>
      <c r="I23">
        <v>1991</v>
      </c>
      <c r="J23">
        <v>2301</v>
      </c>
      <c r="K23">
        <v>2345</v>
      </c>
      <c r="L23">
        <v>2376</v>
      </c>
      <c r="M23">
        <v>2583</v>
      </c>
      <c r="N23">
        <v>2528</v>
      </c>
      <c r="O23">
        <v>2651</v>
      </c>
      <c r="P23">
        <v>2461</v>
      </c>
    </row>
    <row r="24" spans="1:16" x14ac:dyDescent="0.55000000000000004">
      <c r="A24" t="s">
        <v>99</v>
      </c>
      <c r="B24" t="s">
        <v>100</v>
      </c>
      <c r="C24" t="s">
        <v>107</v>
      </c>
      <c r="D24" t="s">
        <v>38</v>
      </c>
      <c r="E24" t="s">
        <v>104</v>
      </c>
      <c r="F24">
        <v>25</v>
      </c>
      <c r="G24">
        <v>27</v>
      </c>
      <c r="H24">
        <v>29</v>
      </c>
      <c r="I24">
        <v>32</v>
      </c>
      <c r="J24">
        <v>36</v>
      </c>
      <c r="K24">
        <v>37</v>
      </c>
      <c r="L24">
        <v>37</v>
      </c>
      <c r="M24">
        <v>37</v>
      </c>
      <c r="N24">
        <v>34</v>
      </c>
      <c r="O24">
        <v>36</v>
      </c>
      <c r="P24">
        <v>22</v>
      </c>
    </row>
    <row r="25" spans="1:16" x14ac:dyDescent="0.55000000000000004">
      <c r="A25" t="s">
        <v>99</v>
      </c>
      <c r="B25" t="s">
        <v>100</v>
      </c>
      <c r="C25" t="s">
        <v>107</v>
      </c>
      <c r="D25" t="s">
        <v>38</v>
      </c>
      <c r="E25" t="s">
        <v>105</v>
      </c>
      <c r="F25">
        <v>1735</v>
      </c>
      <c r="G25">
        <v>1785</v>
      </c>
      <c r="H25">
        <v>2068</v>
      </c>
      <c r="I25">
        <v>1959</v>
      </c>
      <c r="J25">
        <v>2264</v>
      </c>
      <c r="K25">
        <v>2309</v>
      </c>
      <c r="L25">
        <v>2339</v>
      </c>
      <c r="M25">
        <v>2546</v>
      </c>
      <c r="N25">
        <v>2494</v>
      </c>
      <c r="O25">
        <v>2616</v>
      </c>
      <c r="P25">
        <v>2439</v>
      </c>
    </row>
    <row r="26" spans="1:16" x14ac:dyDescent="0.55000000000000004">
      <c r="A26" t="s">
        <v>99</v>
      </c>
      <c r="B26" t="s">
        <v>100</v>
      </c>
      <c r="C26" t="s">
        <v>107</v>
      </c>
      <c r="D26" t="s">
        <v>106</v>
      </c>
      <c r="E26" t="s">
        <v>103</v>
      </c>
      <c r="F26">
        <v>685</v>
      </c>
      <c r="G26">
        <v>648</v>
      </c>
      <c r="H26">
        <v>446</v>
      </c>
      <c r="I26">
        <v>595</v>
      </c>
      <c r="J26">
        <v>606</v>
      </c>
      <c r="K26">
        <v>618</v>
      </c>
      <c r="L26">
        <v>1107</v>
      </c>
      <c r="M26">
        <v>969</v>
      </c>
      <c r="N26">
        <v>813</v>
      </c>
      <c r="O26">
        <v>795</v>
      </c>
      <c r="P26">
        <v>679</v>
      </c>
    </row>
    <row r="27" spans="1:16" x14ac:dyDescent="0.55000000000000004">
      <c r="A27" t="s">
        <v>99</v>
      </c>
      <c r="B27" t="s">
        <v>100</v>
      </c>
      <c r="C27" t="s">
        <v>107</v>
      </c>
      <c r="D27" t="s">
        <v>106</v>
      </c>
      <c r="E27" t="s">
        <v>104</v>
      </c>
      <c r="F27">
        <v>54</v>
      </c>
      <c r="G27">
        <v>65</v>
      </c>
      <c r="H27">
        <v>45</v>
      </c>
      <c r="I27">
        <v>39</v>
      </c>
      <c r="J27">
        <v>61</v>
      </c>
      <c r="K27">
        <v>71</v>
      </c>
      <c r="L27">
        <v>59</v>
      </c>
      <c r="M27">
        <v>61</v>
      </c>
      <c r="N27">
        <v>91</v>
      </c>
      <c r="O27">
        <v>83</v>
      </c>
      <c r="P27">
        <v>59</v>
      </c>
    </row>
    <row r="28" spans="1:16" x14ac:dyDescent="0.55000000000000004">
      <c r="A28" t="s">
        <v>99</v>
      </c>
      <c r="B28" t="s">
        <v>100</v>
      </c>
      <c r="C28" t="s">
        <v>107</v>
      </c>
      <c r="D28" t="s">
        <v>106</v>
      </c>
      <c r="E28" t="s">
        <v>105</v>
      </c>
      <c r="F28">
        <v>630</v>
      </c>
      <c r="G28">
        <v>583</v>
      </c>
      <c r="H28">
        <v>401</v>
      </c>
      <c r="I28">
        <v>556</v>
      </c>
      <c r="J28">
        <v>545</v>
      </c>
      <c r="K28">
        <v>547</v>
      </c>
      <c r="L28">
        <v>1047</v>
      </c>
      <c r="M28">
        <v>908</v>
      </c>
      <c r="N28">
        <v>723</v>
      </c>
      <c r="O28">
        <v>712</v>
      </c>
      <c r="P28">
        <v>620</v>
      </c>
    </row>
    <row r="29" spans="1:16" x14ac:dyDescent="0.55000000000000004">
      <c r="A29" t="s">
        <v>99</v>
      </c>
      <c r="B29" t="s">
        <v>100</v>
      </c>
      <c r="C29" t="s">
        <v>108</v>
      </c>
      <c r="D29" t="s">
        <v>102</v>
      </c>
      <c r="E29" t="s">
        <v>103</v>
      </c>
      <c r="F29">
        <v>707</v>
      </c>
      <c r="G29">
        <v>771</v>
      </c>
      <c r="H29">
        <v>872</v>
      </c>
      <c r="I29">
        <v>952</v>
      </c>
      <c r="J29">
        <v>1176</v>
      </c>
      <c r="K29">
        <v>1241</v>
      </c>
      <c r="L29">
        <v>1267</v>
      </c>
      <c r="M29">
        <v>1277</v>
      </c>
      <c r="N29">
        <v>1242</v>
      </c>
      <c r="O29">
        <v>1203</v>
      </c>
      <c r="P29">
        <v>1194</v>
      </c>
    </row>
    <row r="30" spans="1:16" x14ac:dyDescent="0.55000000000000004">
      <c r="A30" t="s">
        <v>99</v>
      </c>
      <c r="B30" t="s">
        <v>100</v>
      </c>
      <c r="C30" t="s">
        <v>108</v>
      </c>
      <c r="D30" t="s">
        <v>102</v>
      </c>
      <c r="E30" t="s">
        <v>104</v>
      </c>
      <c r="F30">
        <v>33</v>
      </c>
      <c r="G30">
        <v>33</v>
      </c>
      <c r="H30">
        <v>40</v>
      </c>
      <c r="I30">
        <v>65</v>
      </c>
      <c r="J30">
        <v>66</v>
      </c>
      <c r="K30">
        <v>77</v>
      </c>
      <c r="L30">
        <v>117</v>
      </c>
      <c r="M30">
        <v>82</v>
      </c>
      <c r="N30">
        <v>158</v>
      </c>
      <c r="O30">
        <v>75</v>
      </c>
      <c r="P30">
        <v>76</v>
      </c>
    </row>
    <row r="31" spans="1:16" x14ac:dyDescent="0.55000000000000004">
      <c r="A31" t="s">
        <v>99</v>
      </c>
      <c r="B31" t="s">
        <v>100</v>
      </c>
      <c r="C31" t="s">
        <v>108</v>
      </c>
      <c r="D31" t="s">
        <v>102</v>
      </c>
      <c r="E31" t="s">
        <v>105</v>
      </c>
      <c r="F31">
        <v>674</v>
      </c>
      <c r="G31">
        <v>739</v>
      </c>
      <c r="H31">
        <v>832</v>
      </c>
      <c r="I31">
        <v>887</v>
      </c>
      <c r="J31">
        <v>1110</v>
      </c>
      <c r="K31">
        <v>1165</v>
      </c>
      <c r="L31">
        <v>1150</v>
      </c>
      <c r="M31">
        <v>1194</v>
      </c>
      <c r="N31">
        <v>1084</v>
      </c>
      <c r="O31">
        <v>1128</v>
      </c>
      <c r="P31">
        <v>1118</v>
      </c>
    </row>
    <row r="32" spans="1:16" x14ac:dyDescent="0.55000000000000004">
      <c r="A32" t="s">
        <v>99</v>
      </c>
      <c r="B32" t="s">
        <v>100</v>
      </c>
      <c r="C32" t="s">
        <v>108</v>
      </c>
      <c r="D32" t="s">
        <v>37</v>
      </c>
      <c r="E32" t="s">
        <v>103</v>
      </c>
      <c r="F32">
        <v>36</v>
      </c>
      <c r="G32">
        <v>33</v>
      </c>
      <c r="H32">
        <v>34</v>
      </c>
      <c r="I32">
        <v>52</v>
      </c>
      <c r="J32">
        <v>38</v>
      </c>
      <c r="K32">
        <v>40</v>
      </c>
      <c r="L32">
        <v>50</v>
      </c>
      <c r="M32">
        <v>75</v>
      </c>
      <c r="N32">
        <v>80</v>
      </c>
      <c r="O32">
        <v>67</v>
      </c>
      <c r="P32">
        <v>74</v>
      </c>
    </row>
    <row r="33" spans="1:16" x14ac:dyDescent="0.55000000000000004">
      <c r="A33" t="s">
        <v>99</v>
      </c>
      <c r="B33" t="s">
        <v>100</v>
      </c>
      <c r="C33" t="s">
        <v>108</v>
      </c>
      <c r="D33" t="s">
        <v>37</v>
      </c>
      <c r="E33" t="s">
        <v>104</v>
      </c>
      <c r="F33">
        <v>15</v>
      </c>
      <c r="G33">
        <v>12</v>
      </c>
      <c r="H33">
        <v>12</v>
      </c>
      <c r="I33">
        <v>34</v>
      </c>
      <c r="J33">
        <v>25</v>
      </c>
      <c r="K33">
        <v>28</v>
      </c>
      <c r="L33">
        <v>40</v>
      </c>
      <c r="M33">
        <v>63</v>
      </c>
      <c r="N33">
        <v>61</v>
      </c>
      <c r="O33">
        <v>49</v>
      </c>
      <c r="P33">
        <v>53</v>
      </c>
    </row>
    <row r="34" spans="1:16" x14ac:dyDescent="0.55000000000000004">
      <c r="A34" t="s">
        <v>99</v>
      </c>
      <c r="B34" t="s">
        <v>100</v>
      </c>
      <c r="C34" t="s">
        <v>108</v>
      </c>
      <c r="D34" t="s">
        <v>37</v>
      </c>
      <c r="E34" t="s">
        <v>105</v>
      </c>
      <c r="F34">
        <v>21</v>
      </c>
      <c r="G34">
        <v>20</v>
      </c>
      <c r="H34">
        <v>22</v>
      </c>
      <c r="I34">
        <v>18</v>
      </c>
      <c r="J34">
        <v>12</v>
      </c>
      <c r="K34">
        <v>12</v>
      </c>
      <c r="L34">
        <v>10</v>
      </c>
      <c r="M34">
        <v>13</v>
      </c>
      <c r="N34">
        <v>20</v>
      </c>
      <c r="O34">
        <v>18</v>
      </c>
      <c r="P34">
        <v>22</v>
      </c>
    </row>
    <row r="35" spans="1:16" x14ac:dyDescent="0.55000000000000004">
      <c r="A35" t="s">
        <v>99</v>
      </c>
      <c r="B35" t="s">
        <v>100</v>
      </c>
      <c r="C35" t="s">
        <v>108</v>
      </c>
      <c r="D35" t="s">
        <v>38</v>
      </c>
      <c r="E35" t="s">
        <v>103</v>
      </c>
      <c r="F35">
        <v>486</v>
      </c>
      <c r="G35">
        <v>537</v>
      </c>
      <c r="H35">
        <v>601</v>
      </c>
      <c r="I35">
        <v>668</v>
      </c>
      <c r="J35">
        <v>689</v>
      </c>
      <c r="K35">
        <v>721</v>
      </c>
      <c r="L35">
        <v>730</v>
      </c>
      <c r="M35">
        <v>746</v>
      </c>
      <c r="N35">
        <v>724</v>
      </c>
      <c r="O35">
        <v>719</v>
      </c>
      <c r="P35">
        <v>707</v>
      </c>
    </row>
    <row r="36" spans="1:16" x14ac:dyDescent="0.55000000000000004">
      <c r="A36" t="s">
        <v>99</v>
      </c>
      <c r="B36" t="s">
        <v>100</v>
      </c>
      <c r="C36" t="s">
        <v>108</v>
      </c>
      <c r="D36" t="s">
        <v>38</v>
      </c>
      <c r="E36" t="s">
        <v>104</v>
      </c>
      <c r="F36">
        <v>10</v>
      </c>
      <c r="G36">
        <v>12</v>
      </c>
      <c r="H36">
        <v>15</v>
      </c>
      <c r="I36">
        <v>16</v>
      </c>
      <c r="J36">
        <v>26</v>
      </c>
      <c r="K36">
        <v>32</v>
      </c>
      <c r="L36">
        <v>30</v>
      </c>
      <c r="M36">
        <v>4</v>
      </c>
      <c r="N36">
        <v>2</v>
      </c>
      <c r="O36">
        <v>6</v>
      </c>
      <c r="P36">
        <v>4</v>
      </c>
    </row>
    <row r="37" spans="1:16" x14ac:dyDescent="0.55000000000000004">
      <c r="A37" t="s">
        <v>99</v>
      </c>
      <c r="B37" t="s">
        <v>100</v>
      </c>
      <c r="C37" t="s">
        <v>108</v>
      </c>
      <c r="D37" t="s">
        <v>38</v>
      </c>
      <c r="E37" t="s">
        <v>105</v>
      </c>
      <c r="F37">
        <v>476</v>
      </c>
      <c r="G37">
        <v>525</v>
      </c>
      <c r="H37">
        <v>586</v>
      </c>
      <c r="I37">
        <v>652</v>
      </c>
      <c r="J37">
        <v>663</v>
      </c>
      <c r="K37">
        <v>689</v>
      </c>
      <c r="L37">
        <v>701</v>
      </c>
      <c r="M37">
        <v>742</v>
      </c>
      <c r="N37">
        <v>721</v>
      </c>
      <c r="O37">
        <v>713</v>
      </c>
      <c r="P37">
        <v>703</v>
      </c>
    </row>
    <row r="38" spans="1:16" x14ac:dyDescent="0.55000000000000004">
      <c r="A38" t="s">
        <v>99</v>
      </c>
      <c r="B38" t="s">
        <v>100</v>
      </c>
      <c r="C38" t="s">
        <v>108</v>
      </c>
      <c r="D38" t="s">
        <v>106</v>
      </c>
      <c r="E38" t="s">
        <v>103</v>
      </c>
      <c r="F38">
        <v>184</v>
      </c>
      <c r="G38">
        <v>202</v>
      </c>
      <c r="H38">
        <v>237</v>
      </c>
      <c r="I38">
        <v>232</v>
      </c>
      <c r="J38">
        <v>449</v>
      </c>
      <c r="K38">
        <v>481</v>
      </c>
      <c r="L38">
        <v>487</v>
      </c>
      <c r="M38">
        <v>455</v>
      </c>
      <c r="N38">
        <v>438</v>
      </c>
      <c r="O38">
        <v>417</v>
      </c>
      <c r="P38">
        <v>413</v>
      </c>
    </row>
    <row r="39" spans="1:16" x14ac:dyDescent="0.55000000000000004">
      <c r="A39" t="s">
        <v>99</v>
      </c>
      <c r="B39" t="s">
        <v>100</v>
      </c>
      <c r="C39" t="s">
        <v>108</v>
      </c>
      <c r="D39" t="s">
        <v>106</v>
      </c>
      <c r="E39" t="s">
        <v>104</v>
      </c>
      <c r="F39">
        <v>8</v>
      </c>
      <c r="G39">
        <v>8</v>
      </c>
      <c r="H39">
        <v>13</v>
      </c>
      <c r="I39">
        <v>15</v>
      </c>
      <c r="J39">
        <v>15</v>
      </c>
      <c r="K39">
        <v>17</v>
      </c>
      <c r="L39">
        <v>48</v>
      </c>
      <c r="M39">
        <v>15</v>
      </c>
      <c r="N39">
        <v>95</v>
      </c>
      <c r="O39">
        <v>20</v>
      </c>
      <c r="P39">
        <v>19</v>
      </c>
    </row>
    <row r="40" spans="1:16" x14ac:dyDescent="0.55000000000000004">
      <c r="A40" t="s">
        <v>99</v>
      </c>
      <c r="B40" t="s">
        <v>100</v>
      </c>
      <c r="C40" t="s">
        <v>108</v>
      </c>
      <c r="D40" t="s">
        <v>106</v>
      </c>
      <c r="E40" t="s">
        <v>105</v>
      </c>
      <c r="F40">
        <v>177</v>
      </c>
      <c r="G40">
        <v>194</v>
      </c>
      <c r="H40">
        <v>224</v>
      </c>
      <c r="I40">
        <v>217</v>
      </c>
      <c r="J40">
        <v>434</v>
      </c>
      <c r="K40">
        <v>464</v>
      </c>
      <c r="L40">
        <v>439</v>
      </c>
      <c r="M40">
        <v>440</v>
      </c>
      <c r="N40">
        <v>343</v>
      </c>
      <c r="O40">
        <v>397</v>
      </c>
      <c r="P40">
        <v>394</v>
      </c>
    </row>
    <row r="41" spans="1:16" x14ac:dyDescent="0.55000000000000004">
      <c r="A41" t="s">
        <v>99</v>
      </c>
      <c r="B41" t="s">
        <v>109</v>
      </c>
      <c r="C41" t="s">
        <v>101</v>
      </c>
      <c r="D41" t="s">
        <v>102</v>
      </c>
      <c r="E41" t="s">
        <v>103</v>
      </c>
      <c r="F41">
        <v>3352</v>
      </c>
      <c r="G41">
        <v>3341</v>
      </c>
      <c r="H41">
        <v>3612</v>
      </c>
      <c r="I41">
        <v>3577</v>
      </c>
      <c r="J41">
        <v>3989</v>
      </c>
      <c r="K41">
        <v>4018</v>
      </c>
      <c r="L41">
        <v>4612</v>
      </c>
      <c r="M41">
        <v>4738</v>
      </c>
      <c r="N41">
        <v>4381</v>
      </c>
      <c r="O41">
        <v>4483</v>
      </c>
      <c r="P41">
        <v>4428</v>
      </c>
    </row>
    <row r="42" spans="1:16" x14ac:dyDescent="0.55000000000000004">
      <c r="A42" t="s">
        <v>99</v>
      </c>
      <c r="B42" t="s">
        <v>109</v>
      </c>
      <c r="C42" t="s">
        <v>101</v>
      </c>
      <c r="D42" t="s">
        <v>102</v>
      </c>
      <c r="E42" t="s">
        <v>104</v>
      </c>
      <c r="F42">
        <v>283</v>
      </c>
      <c r="G42">
        <v>276</v>
      </c>
      <c r="H42">
        <v>494</v>
      </c>
      <c r="I42">
        <v>231</v>
      </c>
      <c r="J42">
        <v>290</v>
      </c>
      <c r="K42">
        <v>344</v>
      </c>
      <c r="L42">
        <v>287</v>
      </c>
      <c r="M42">
        <v>281</v>
      </c>
      <c r="N42">
        <v>328</v>
      </c>
      <c r="O42">
        <v>273</v>
      </c>
      <c r="P42">
        <v>364</v>
      </c>
    </row>
    <row r="43" spans="1:16" x14ac:dyDescent="0.55000000000000004">
      <c r="A43" t="s">
        <v>99</v>
      </c>
      <c r="B43" t="s">
        <v>109</v>
      </c>
      <c r="C43" t="s">
        <v>101</v>
      </c>
      <c r="D43" t="s">
        <v>102</v>
      </c>
      <c r="E43" t="s">
        <v>105</v>
      </c>
      <c r="F43">
        <v>3069</v>
      </c>
      <c r="G43">
        <v>3065</v>
      </c>
      <c r="H43">
        <v>3119</v>
      </c>
      <c r="I43">
        <v>3345</v>
      </c>
      <c r="J43">
        <v>3699</v>
      </c>
      <c r="K43">
        <v>3674</v>
      </c>
      <c r="L43">
        <v>4325</v>
      </c>
      <c r="M43">
        <v>4457</v>
      </c>
      <c r="N43">
        <v>4054</v>
      </c>
      <c r="O43">
        <v>4211</v>
      </c>
      <c r="P43">
        <v>4063</v>
      </c>
    </row>
    <row r="44" spans="1:16" x14ac:dyDescent="0.55000000000000004">
      <c r="A44" t="s">
        <v>99</v>
      </c>
      <c r="B44" t="s">
        <v>109</v>
      </c>
      <c r="C44" t="s">
        <v>101</v>
      </c>
      <c r="D44" t="s">
        <v>37</v>
      </c>
      <c r="E44" t="s">
        <v>103</v>
      </c>
      <c r="F44">
        <v>763</v>
      </c>
      <c r="G44">
        <v>710</v>
      </c>
      <c r="H44">
        <v>791</v>
      </c>
      <c r="I44">
        <v>642</v>
      </c>
      <c r="J44">
        <v>758</v>
      </c>
      <c r="K44">
        <v>776</v>
      </c>
      <c r="L44">
        <v>868</v>
      </c>
      <c r="M44">
        <v>968</v>
      </c>
      <c r="N44">
        <v>860</v>
      </c>
      <c r="O44">
        <v>844</v>
      </c>
      <c r="P44">
        <v>981</v>
      </c>
    </row>
    <row r="45" spans="1:16" x14ac:dyDescent="0.55000000000000004">
      <c r="A45" t="s">
        <v>99</v>
      </c>
      <c r="B45" t="s">
        <v>109</v>
      </c>
      <c r="C45" t="s">
        <v>101</v>
      </c>
      <c r="D45" t="s">
        <v>37</v>
      </c>
      <c r="E45" t="s">
        <v>104</v>
      </c>
      <c r="F45">
        <v>221</v>
      </c>
      <c r="G45">
        <v>207</v>
      </c>
      <c r="H45">
        <v>432</v>
      </c>
      <c r="I45">
        <v>169</v>
      </c>
      <c r="J45">
        <v>229</v>
      </c>
      <c r="K45">
        <v>282</v>
      </c>
      <c r="L45">
        <v>225</v>
      </c>
      <c r="M45">
        <v>229</v>
      </c>
      <c r="N45">
        <v>260</v>
      </c>
      <c r="O45">
        <v>206</v>
      </c>
      <c r="P45">
        <v>308</v>
      </c>
    </row>
    <row r="46" spans="1:16" x14ac:dyDescent="0.55000000000000004">
      <c r="A46" t="s">
        <v>99</v>
      </c>
      <c r="B46" t="s">
        <v>109</v>
      </c>
      <c r="C46" t="s">
        <v>101</v>
      </c>
      <c r="D46" t="s">
        <v>37</v>
      </c>
      <c r="E46" t="s">
        <v>105</v>
      </c>
      <c r="F46">
        <v>542</v>
      </c>
      <c r="G46">
        <v>503</v>
      </c>
      <c r="H46">
        <v>360</v>
      </c>
      <c r="I46">
        <v>473</v>
      </c>
      <c r="J46">
        <v>529</v>
      </c>
      <c r="K46">
        <v>494</v>
      </c>
      <c r="L46">
        <v>643</v>
      </c>
      <c r="M46">
        <v>739</v>
      </c>
      <c r="N46">
        <v>600</v>
      </c>
      <c r="O46">
        <v>638</v>
      </c>
      <c r="P46">
        <v>673</v>
      </c>
    </row>
    <row r="47" spans="1:16" x14ac:dyDescent="0.55000000000000004">
      <c r="A47" t="s">
        <v>99</v>
      </c>
      <c r="B47" t="s">
        <v>109</v>
      </c>
      <c r="C47" t="s">
        <v>101</v>
      </c>
      <c r="D47" t="s">
        <v>38</v>
      </c>
      <c r="E47" t="s">
        <v>103</v>
      </c>
      <c r="F47">
        <v>2055</v>
      </c>
      <c r="G47">
        <v>2137</v>
      </c>
      <c r="H47">
        <v>2443</v>
      </c>
      <c r="I47">
        <v>2379</v>
      </c>
      <c r="J47">
        <v>2709</v>
      </c>
      <c r="K47">
        <v>2769</v>
      </c>
      <c r="L47">
        <v>2765</v>
      </c>
      <c r="M47">
        <v>2983</v>
      </c>
      <c r="N47">
        <v>2944</v>
      </c>
      <c r="O47">
        <v>3089</v>
      </c>
      <c r="P47">
        <v>2895</v>
      </c>
    </row>
    <row r="48" spans="1:16" x14ac:dyDescent="0.55000000000000004">
      <c r="A48" t="s">
        <v>99</v>
      </c>
      <c r="B48" t="s">
        <v>109</v>
      </c>
      <c r="C48" t="s">
        <v>101</v>
      </c>
      <c r="D48" t="s">
        <v>38</v>
      </c>
      <c r="E48" t="s">
        <v>104</v>
      </c>
      <c r="F48">
        <v>30</v>
      </c>
      <c r="G48">
        <v>32</v>
      </c>
      <c r="H48">
        <v>35</v>
      </c>
      <c r="I48">
        <v>37</v>
      </c>
      <c r="J48">
        <v>31</v>
      </c>
      <c r="K48">
        <v>32</v>
      </c>
      <c r="L48">
        <v>30</v>
      </c>
      <c r="M48">
        <v>25</v>
      </c>
      <c r="N48">
        <v>25</v>
      </c>
      <c r="O48">
        <v>30</v>
      </c>
      <c r="P48">
        <v>16</v>
      </c>
    </row>
    <row r="49" spans="1:16" x14ac:dyDescent="0.55000000000000004">
      <c r="A49" t="s">
        <v>99</v>
      </c>
      <c r="B49" t="s">
        <v>109</v>
      </c>
      <c r="C49" t="s">
        <v>101</v>
      </c>
      <c r="D49" t="s">
        <v>38</v>
      </c>
      <c r="E49" t="s">
        <v>105</v>
      </c>
      <c r="F49">
        <v>2024</v>
      </c>
      <c r="G49">
        <v>2105</v>
      </c>
      <c r="H49">
        <v>2408</v>
      </c>
      <c r="I49">
        <v>2342</v>
      </c>
      <c r="J49">
        <v>2678</v>
      </c>
      <c r="K49">
        <v>2737</v>
      </c>
      <c r="L49">
        <v>2735</v>
      </c>
      <c r="M49">
        <v>2958</v>
      </c>
      <c r="N49">
        <v>2919</v>
      </c>
      <c r="O49">
        <v>3059</v>
      </c>
      <c r="P49">
        <v>2879</v>
      </c>
    </row>
    <row r="50" spans="1:16" x14ac:dyDescent="0.55000000000000004">
      <c r="A50" t="s">
        <v>99</v>
      </c>
      <c r="B50" t="s">
        <v>109</v>
      </c>
      <c r="C50" t="s">
        <v>101</v>
      </c>
      <c r="D50" t="s">
        <v>106</v>
      </c>
      <c r="E50" t="s">
        <v>103</v>
      </c>
      <c r="F50">
        <v>535</v>
      </c>
      <c r="G50">
        <v>494</v>
      </c>
      <c r="H50">
        <v>378</v>
      </c>
      <c r="I50">
        <v>556</v>
      </c>
      <c r="J50">
        <v>522</v>
      </c>
      <c r="K50">
        <v>473</v>
      </c>
      <c r="L50">
        <v>979</v>
      </c>
      <c r="M50">
        <v>787</v>
      </c>
      <c r="N50">
        <v>577</v>
      </c>
      <c r="O50">
        <v>550</v>
      </c>
      <c r="P50">
        <v>551</v>
      </c>
    </row>
    <row r="51" spans="1:16" x14ac:dyDescent="0.55000000000000004">
      <c r="A51" t="s">
        <v>99</v>
      </c>
      <c r="B51" t="s">
        <v>109</v>
      </c>
      <c r="C51" t="s">
        <v>101</v>
      </c>
      <c r="D51" t="s">
        <v>106</v>
      </c>
      <c r="E51" t="s">
        <v>104</v>
      </c>
      <c r="F51">
        <v>31</v>
      </c>
      <c r="G51">
        <v>37</v>
      </c>
      <c r="H51">
        <v>27</v>
      </c>
      <c r="I51">
        <v>25</v>
      </c>
      <c r="J51">
        <v>31</v>
      </c>
      <c r="K51">
        <v>30</v>
      </c>
      <c r="L51">
        <v>32</v>
      </c>
      <c r="M51">
        <v>27</v>
      </c>
      <c r="N51">
        <v>42</v>
      </c>
      <c r="O51">
        <v>37</v>
      </c>
      <c r="P51">
        <v>40</v>
      </c>
    </row>
    <row r="52" spans="1:16" x14ac:dyDescent="0.55000000000000004">
      <c r="A52" t="s">
        <v>99</v>
      </c>
      <c r="B52" t="s">
        <v>109</v>
      </c>
      <c r="C52" t="s">
        <v>101</v>
      </c>
      <c r="D52" t="s">
        <v>106</v>
      </c>
      <c r="E52" t="s">
        <v>105</v>
      </c>
      <c r="F52">
        <v>503</v>
      </c>
      <c r="G52">
        <v>457</v>
      </c>
      <c r="H52">
        <v>351</v>
      </c>
      <c r="I52">
        <v>531</v>
      </c>
      <c r="J52">
        <v>491</v>
      </c>
      <c r="K52">
        <v>443</v>
      </c>
      <c r="L52">
        <v>947</v>
      </c>
      <c r="M52">
        <v>760</v>
      </c>
      <c r="N52">
        <v>535</v>
      </c>
      <c r="O52">
        <v>513</v>
      </c>
      <c r="P52">
        <v>511</v>
      </c>
    </row>
    <row r="53" spans="1:16" x14ac:dyDescent="0.55000000000000004">
      <c r="A53" t="s">
        <v>99</v>
      </c>
      <c r="B53" t="s">
        <v>109</v>
      </c>
      <c r="C53" t="s">
        <v>107</v>
      </c>
      <c r="D53" t="s">
        <v>102</v>
      </c>
      <c r="E53" t="s">
        <v>103</v>
      </c>
      <c r="F53">
        <v>2890</v>
      </c>
      <c r="G53">
        <v>2822</v>
      </c>
      <c r="H53">
        <v>3065</v>
      </c>
      <c r="I53">
        <v>2989</v>
      </c>
      <c r="J53">
        <v>3326</v>
      </c>
      <c r="K53">
        <v>3323</v>
      </c>
      <c r="L53">
        <v>3909</v>
      </c>
      <c r="M53">
        <v>4038</v>
      </c>
      <c r="N53">
        <v>3645</v>
      </c>
      <c r="O53">
        <v>3688</v>
      </c>
      <c r="P53">
        <v>3668</v>
      </c>
    </row>
    <row r="54" spans="1:16" x14ac:dyDescent="0.55000000000000004">
      <c r="A54" t="s">
        <v>99</v>
      </c>
      <c r="B54" t="s">
        <v>109</v>
      </c>
      <c r="C54" t="s">
        <v>107</v>
      </c>
      <c r="D54" t="s">
        <v>102</v>
      </c>
      <c r="E54" t="s">
        <v>104</v>
      </c>
      <c r="F54">
        <v>269</v>
      </c>
      <c r="G54">
        <v>258</v>
      </c>
      <c r="H54">
        <v>476</v>
      </c>
      <c r="I54">
        <v>215</v>
      </c>
      <c r="J54">
        <v>283</v>
      </c>
      <c r="K54">
        <v>335</v>
      </c>
      <c r="L54">
        <v>276</v>
      </c>
      <c r="M54">
        <v>277</v>
      </c>
      <c r="N54">
        <v>317</v>
      </c>
      <c r="O54">
        <v>239</v>
      </c>
      <c r="P54">
        <v>335</v>
      </c>
    </row>
    <row r="55" spans="1:16" x14ac:dyDescent="0.55000000000000004">
      <c r="A55" t="s">
        <v>99</v>
      </c>
      <c r="B55" t="s">
        <v>109</v>
      </c>
      <c r="C55" t="s">
        <v>107</v>
      </c>
      <c r="D55" t="s">
        <v>102</v>
      </c>
      <c r="E55" t="s">
        <v>105</v>
      </c>
      <c r="F55">
        <v>2621</v>
      </c>
      <c r="G55">
        <v>2564</v>
      </c>
      <c r="H55">
        <v>2588</v>
      </c>
      <c r="I55">
        <v>2774</v>
      </c>
      <c r="J55">
        <v>3043</v>
      </c>
      <c r="K55">
        <v>2988</v>
      </c>
      <c r="L55">
        <v>3633</v>
      </c>
      <c r="M55">
        <v>3762</v>
      </c>
      <c r="N55">
        <v>3328</v>
      </c>
      <c r="O55">
        <v>3449</v>
      </c>
      <c r="P55">
        <v>3333</v>
      </c>
    </row>
    <row r="56" spans="1:16" x14ac:dyDescent="0.55000000000000004">
      <c r="A56" t="s">
        <v>99</v>
      </c>
      <c r="B56" t="s">
        <v>109</v>
      </c>
      <c r="C56" t="s">
        <v>107</v>
      </c>
      <c r="D56" t="s">
        <v>37</v>
      </c>
      <c r="E56" t="s">
        <v>103</v>
      </c>
      <c r="F56">
        <v>760</v>
      </c>
      <c r="G56">
        <v>705</v>
      </c>
      <c r="H56">
        <v>788</v>
      </c>
      <c r="I56">
        <v>638</v>
      </c>
      <c r="J56">
        <v>752</v>
      </c>
      <c r="K56">
        <v>773</v>
      </c>
      <c r="L56">
        <v>861</v>
      </c>
      <c r="M56">
        <v>965</v>
      </c>
      <c r="N56">
        <v>851</v>
      </c>
      <c r="O56">
        <v>820</v>
      </c>
      <c r="P56">
        <v>956</v>
      </c>
    </row>
    <row r="57" spans="1:16" x14ac:dyDescent="0.55000000000000004">
      <c r="A57" t="s">
        <v>99</v>
      </c>
      <c r="B57" t="s">
        <v>109</v>
      </c>
      <c r="C57" t="s">
        <v>107</v>
      </c>
      <c r="D57" t="s">
        <v>37</v>
      </c>
      <c r="E57" t="s">
        <v>104</v>
      </c>
      <c r="F57">
        <v>220</v>
      </c>
      <c r="G57">
        <v>204</v>
      </c>
      <c r="H57">
        <v>429</v>
      </c>
      <c r="I57">
        <v>166</v>
      </c>
      <c r="J57">
        <v>224</v>
      </c>
      <c r="K57">
        <v>280</v>
      </c>
      <c r="L57">
        <v>221</v>
      </c>
      <c r="M57">
        <v>226</v>
      </c>
      <c r="N57">
        <v>251</v>
      </c>
      <c r="O57">
        <v>183</v>
      </c>
      <c r="P57">
        <v>285</v>
      </c>
    </row>
    <row r="58" spans="1:16" x14ac:dyDescent="0.55000000000000004">
      <c r="A58" t="s">
        <v>99</v>
      </c>
      <c r="B58" t="s">
        <v>109</v>
      </c>
      <c r="C58" t="s">
        <v>107</v>
      </c>
      <c r="D58" t="s">
        <v>37</v>
      </c>
      <c r="E58" t="s">
        <v>105</v>
      </c>
      <c r="F58">
        <v>540</v>
      </c>
      <c r="G58">
        <v>501</v>
      </c>
      <c r="H58">
        <v>359</v>
      </c>
      <c r="I58">
        <v>472</v>
      </c>
      <c r="J58">
        <v>528</v>
      </c>
      <c r="K58">
        <v>494</v>
      </c>
      <c r="L58">
        <v>640</v>
      </c>
      <c r="M58">
        <v>738</v>
      </c>
      <c r="N58">
        <v>599</v>
      </c>
      <c r="O58">
        <v>637</v>
      </c>
      <c r="P58">
        <v>672</v>
      </c>
    </row>
    <row r="59" spans="1:16" x14ac:dyDescent="0.55000000000000004">
      <c r="A59" t="s">
        <v>99</v>
      </c>
      <c r="B59" t="s">
        <v>109</v>
      </c>
      <c r="C59" t="s">
        <v>107</v>
      </c>
      <c r="D59" t="s">
        <v>38</v>
      </c>
      <c r="E59" t="s">
        <v>103</v>
      </c>
      <c r="F59">
        <v>1661</v>
      </c>
      <c r="G59">
        <v>1700</v>
      </c>
      <c r="H59">
        <v>1975</v>
      </c>
      <c r="I59">
        <v>1864</v>
      </c>
      <c r="J59">
        <v>2152</v>
      </c>
      <c r="K59">
        <v>2188</v>
      </c>
      <c r="L59">
        <v>2194</v>
      </c>
      <c r="M59">
        <v>2395</v>
      </c>
      <c r="N59">
        <v>2354</v>
      </c>
      <c r="O59">
        <v>2491</v>
      </c>
      <c r="P59">
        <v>2310</v>
      </c>
    </row>
    <row r="60" spans="1:16" x14ac:dyDescent="0.55000000000000004">
      <c r="A60" t="s">
        <v>99</v>
      </c>
      <c r="B60" t="s">
        <v>109</v>
      </c>
      <c r="C60" t="s">
        <v>107</v>
      </c>
      <c r="D60" t="s">
        <v>38</v>
      </c>
      <c r="E60" t="s">
        <v>104</v>
      </c>
      <c r="F60">
        <v>21</v>
      </c>
      <c r="G60">
        <v>21</v>
      </c>
      <c r="H60">
        <v>25</v>
      </c>
      <c r="I60">
        <v>27</v>
      </c>
      <c r="J60">
        <v>30</v>
      </c>
      <c r="K60">
        <v>30</v>
      </c>
      <c r="L60">
        <v>26</v>
      </c>
      <c r="M60">
        <v>25</v>
      </c>
      <c r="N60">
        <v>25</v>
      </c>
      <c r="O60">
        <v>27</v>
      </c>
      <c r="P60">
        <v>15</v>
      </c>
    </row>
    <row r="61" spans="1:16" x14ac:dyDescent="0.55000000000000004">
      <c r="A61" t="s">
        <v>99</v>
      </c>
      <c r="B61" t="s">
        <v>109</v>
      </c>
      <c r="C61" t="s">
        <v>107</v>
      </c>
      <c r="D61" t="s">
        <v>38</v>
      </c>
      <c r="E61" t="s">
        <v>105</v>
      </c>
      <c r="F61">
        <v>1640</v>
      </c>
      <c r="G61">
        <v>1679</v>
      </c>
      <c r="H61">
        <v>1950</v>
      </c>
      <c r="I61">
        <v>1838</v>
      </c>
      <c r="J61">
        <v>2122</v>
      </c>
      <c r="K61">
        <v>2158</v>
      </c>
      <c r="L61">
        <v>2168</v>
      </c>
      <c r="M61">
        <v>2371</v>
      </c>
      <c r="N61">
        <v>2329</v>
      </c>
      <c r="O61">
        <v>2464</v>
      </c>
      <c r="P61">
        <v>2295</v>
      </c>
    </row>
    <row r="62" spans="1:16" x14ac:dyDescent="0.55000000000000004">
      <c r="A62" t="s">
        <v>99</v>
      </c>
      <c r="B62" t="s">
        <v>109</v>
      </c>
      <c r="C62" t="s">
        <v>107</v>
      </c>
      <c r="D62" t="s">
        <v>106</v>
      </c>
      <c r="E62" t="s">
        <v>103</v>
      </c>
      <c r="F62">
        <v>470</v>
      </c>
      <c r="G62">
        <v>416</v>
      </c>
      <c r="H62">
        <v>302</v>
      </c>
      <c r="I62">
        <v>487</v>
      </c>
      <c r="J62">
        <v>422</v>
      </c>
      <c r="K62">
        <v>362</v>
      </c>
      <c r="L62">
        <v>854</v>
      </c>
      <c r="M62">
        <v>678</v>
      </c>
      <c r="N62">
        <v>441</v>
      </c>
      <c r="O62">
        <v>377</v>
      </c>
      <c r="P62">
        <v>401</v>
      </c>
    </row>
    <row r="63" spans="1:16" x14ac:dyDescent="0.55000000000000004">
      <c r="A63" t="s">
        <v>99</v>
      </c>
      <c r="B63" t="s">
        <v>109</v>
      </c>
      <c r="C63" t="s">
        <v>107</v>
      </c>
      <c r="D63" t="s">
        <v>106</v>
      </c>
      <c r="E63" t="s">
        <v>104</v>
      </c>
      <c r="F63">
        <v>29</v>
      </c>
      <c r="G63">
        <v>33</v>
      </c>
      <c r="H63">
        <v>22</v>
      </c>
      <c r="I63">
        <v>22</v>
      </c>
      <c r="J63">
        <v>30</v>
      </c>
      <c r="K63">
        <v>26</v>
      </c>
      <c r="L63">
        <v>28</v>
      </c>
      <c r="M63">
        <v>26</v>
      </c>
      <c r="N63">
        <v>40</v>
      </c>
      <c r="O63">
        <v>29</v>
      </c>
      <c r="P63">
        <v>35</v>
      </c>
    </row>
    <row r="64" spans="1:16" x14ac:dyDescent="0.55000000000000004">
      <c r="A64" t="s">
        <v>99</v>
      </c>
      <c r="B64" t="s">
        <v>109</v>
      </c>
      <c r="C64" t="s">
        <v>107</v>
      </c>
      <c r="D64" t="s">
        <v>106</v>
      </c>
      <c r="E64" t="s">
        <v>105</v>
      </c>
      <c r="F64">
        <v>441</v>
      </c>
      <c r="G64">
        <v>383</v>
      </c>
      <c r="H64">
        <v>279</v>
      </c>
      <c r="I64">
        <v>464</v>
      </c>
      <c r="J64">
        <v>392</v>
      </c>
      <c r="K64">
        <v>336</v>
      </c>
      <c r="L64">
        <v>826</v>
      </c>
      <c r="M64">
        <v>653</v>
      </c>
      <c r="N64">
        <v>400</v>
      </c>
      <c r="O64">
        <v>348</v>
      </c>
      <c r="P64">
        <v>366</v>
      </c>
    </row>
    <row r="65" spans="1:16" x14ac:dyDescent="0.55000000000000004">
      <c r="A65" t="s">
        <v>99</v>
      </c>
      <c r="B65" t="s">
        <v>109</v>
      </c>
      <c r="C65" t="s">
        <v>108</v>
      </c>
      <c r="D65" t="s">
        <v>102</v>
      </c>
      <c r="E65" t="s">
        <v>103</v>
      </c>
      <c r="F65">
        <v>462</v>
      </c>
      <c r="G65">
        <v>519</v>
      </c>
      <c r="H65">
        <v>548</v>
      </c>
      <c r="I65">
        <v>587</v>
      </c>
      <c r="J65">
        <v>663</v>
      </c>
      <c r="K65">
        <v>695</v>
      </c>
      <c r="L65">
        <v>703</v>
      </c>
      <c r="M65">
        <v>700</v>
      </c>
      <c r="N65">
        <v>736</v>
      </c>
      <c r="O65">
        <v>795</v>
      </c>
      <c r="P65">
        <v>760</v>
      </c>
    </row>
    <row r="66" spans="1:16" x14ac:dyDescent="0.55000000000000004">
      <c r="A66" t="s">
        <v>99</v>
      </c>
      <c r="B66" t="s">
        <v>109</v>
      </c>
      <c r="C66" t="s">
        <v>108</v>
      </c>
      <c r="D66" t="s">
        <v>102</v>
      </c>
      <c r="E66" t="s">
        <v>104</v>
      </c>
      <c r="F66">
        <v>14</v>
      </c>
      <c r="G66">
        <v>18</v>
      </c>
      <c r="H66">
        <v>18</v>
      </c>
      <c r="I66">
        <v>16</v>
      </c>
      <c r="J66">
        <v>7</v>
      </c>
      <c r="K66">
        <v>8</v>
      </c>
      <c r="L66">
        <v>12</v>
      </c>
      <c r="M66">
        <v>5</v>
      </c>
      <c r="N66">
        <v>11</v>
      </c>
      <c r="O66">
        <v>34</v>
      </c>
      <c r="P66">
        <v>30</v>
      </c>
    </row>
    <row r="67" spans="1:16" x14ac:dyDescent="0.55000000000000004">
      <c r="A67" t="s">
        <v>99</v>
      </c>
      <c r="B67" t="s">
        <v>109</v>
      </c>
      <c r="C67" t="s">
        <v>108</v>
      </c>
      <c r="D67" t="s">
        <v>102</v>
      </c>
      <c r="E67" t="s">
        <v>105</v>
      </c>
      <c r="F67">
        <v>448</v>
      </c>
      <c r="G67">
        <v>501</v>
      </c>
      <c r="H67">
        <v>530</v>
      </c>
      <c r="I67">
        <v>572</v>
      </c>
      <c r="J67">
        <v>656</v>
      </c>
      <c r="K67">
        <v>687</v>
      </c>
      <c r="L67">
        <v>692</v>
      </c>
      <c r="M67">
        <v>695</v>
      </c>
      <c r="N67">
        <v>725</v>
      </c>
      <c r="O67">
        <v>762</v>
      </c>
      <c r="P67">
        <v>730</v>
      </c>
    </row>
    <row r="68" spans="1:16" x14ac:dyDescent="0.55000000000000004">
      <c r="A68" t="s">
        <v>99</v>
      </c>
      <c r="B68" t="s">
        <v>109</v>
      </c>
      <c r="C68" t="s">
        <v>108</v>
      </c>
      <c r="D68" t="s">
        <v>37</v>
      </c>
      <c r="E68" t="s">
        <v>103</v>
      </c>
      <c r="F68">
        <v>3</v>
      </c>
      <c r="G68">
        <v>4</v>
      </c>
      <c r="H68">
        <v>3</v>
      </c>
      <c r="I68">
        <v>3</v>
      </c>
      <c r="J68">
        <v>6</v>
      </c>
      <c r="K68">
        <v>3</v>
      </c>
      <c r="L68">
        <v>7</v>
      </c>
      <c r="M68">
        <v>3</v>
      </c>
      <c r="N68">
        <v>9</v>
      </c>
      <c r="O68">
        <v>24</v>
      </c>
      <c r="P68">
        <v>25</v>
      </c>
    </row>
    <row r="69" spans="1:16" x14ac:dyDescent="0.55000000000000004">
      <c r="A69" t="s">
        <v>99</v>
      </c>
      <c r="B69" t="s">
        <v>109</v>
      </c>
      <c r="C69" t="s">
        <v>108</v>
      </c>
      <c r="D69" t="s">
        <v>37</v>
      </c>
      <c r="E69" t="s">
        <v>104</v>
      </c>
      <c r="F69">
        <v>2</v>
      </c>
      <c r="G69">
        <v>3</v>
      </c>
      <c r="H69">
        <v>2</v>
      </c>
      <c r="I69">
        <v>3</v>
      </c>
      <c r="J69">
        <v>5</v>
      </c>
      <c r="K69">
        <v>2</v>
      </c>
      <c r="L69">
        <v>4</v>
      </c>
      <c r="M69">
        <v>3</v>
      </c>
      <c r="N69">
        <v>9</v>
      </c>
      <c r="O69">
        <v>23</v>
      </c>
      <c r="P69">
        <v>24</v>
      </c>
    </row>
    <row r="70" spans="1:16" x14ac:dyDescent="0.55000000000000004">
      <c r="A70" t="s">
        <v>99</v>
      </c>
      <c r="B70" t="s">
        <v>109</v>
      </c>
      <c r="C70" t="s">
        <v>108</v>
      </c>
      <c r="D70" t="s">
        <v>37</v>
      </c>
      <c r="E70" t="s">
        <v>105</v>
      </c>
      <c r="F70">
        <v>1</v>
      </c>
      <c r="G70">
        <v>1</v>
      </c>
      <c r="H70">
        <v>1</v>
      </c>
      <c r="I70">
        <v>1</v>
      </c>
      <c r="J70">
        <v>1</v>
      </c>
      <c r="K70">
        <v>1</v>
      </c>
      <c r="L70">
        <v>3</v>
      </c>
      <c r="M70">
        <v>0</v>
      </c>
      <c r="N70">
        <v>1</v>
      </c>
      <c r="O70">
        <v>1</v>
      </c>
      <c r="P70">
        <v>1</v>
      </c>
    </row>
    <row r="71" spans="1:16" x14ac:dyDescent="0.55000000000000004">
      <c r="A71" t="s">
        <v>99</v>
      </c>
      <c r="B71" t="s">
        <v>109</v>
      </c>
      <c r="C71" t="s">
        <v>108</v>
      </c>
      <c r="D71" t="s">
        <v>38</v>
      </c>
      <c r="E71" t="s">
        <v>103</v>
      </c>
      <c r="F71">
        <v>394</v>
      </c>
      <c r="G71">
        <v>437</v>
      </c>
      <c r="H71">
        <v>468</v>
      </c>
      <c r="I71">
        <v>514</v>
      </c>
      <c r="J71">
        <v>557</v>
      </c>
      <c r="K71">
        <v>582</v>
      </c>
      <c r="L71">
        <v>572</v>
      </c>
      <c r="M71">
        <v>588</v>
      </c>
      <c r="N71">
        <v>591</v>
      </c>
      <c r="O71">
        <v>598</v>
      </c>
      <c r="P71">
        <v>585</v>
      </c>
    </row>
    <row r="72" spans="1:16" x14ac:dyDescent="0.55000000000000004">
      <c r="A72" t="s">
        <v>99</v>
      </c>
      <c r="B72" t="s">
        <v>109</v>
      </c>
      <c r="C72" t="s">
        <v>108</v>
      </c>
      <c r="D72" t="s">
        <v>38</v>
      </c>
      <c r="E72" t="s">
        <v>104</v>
      </c>
      <c r="F72">
        <v>9</v>
      </c>
      <c r="G72">
        <v>11</v>
      </c>
      <c r="H72">
        <v>10</v>
      </c>
      <c r="I72">
        <v>10</v>
      </c>
      <c r="J72">
        <v>1</v>
      </c>
      <c r="K72">
        <v>3</v>
      </c>
      <c r="L72">
        <v>4</v>
      </c>
      <c r="M72">
        <v>1</v>
      </c>
      <c r="N72">
        <v>0</v>
      </c>
      <c r="O72">
        <v>3</v>
      </c>
      <c r="P72">
        <v>1</v>
      </c>
    </row>
    <row r="73" spans="1:16" x14ac:dyDescent="0.55000000000000004">
      <c r="A73" t="s">
        <v>99</v>
      </c>
      <c r="B73" t="s">
        <v>109</v>
      </c>
      <c r="C73" t="s">
        <v>108</v>
      </c>
      <c r="D73" t="s">
        <v>38</v>
      </c>
      <c r="E73" t="s">
        <v>105</v>
      </c>
      <c r="F73">
        <v>385</v>
      </c>
      <c r="G73">
        <v>426</v>
      </c>
      <c r="H73">
        <v>458</v>
      </c>
      <c r="I73">
        <v>504</v>
      </c>
      <c r="J73">
        <v>556</v>
      </c>
      <c r="K73">
        <v>579</v>
      </c>
      <c r="L73">
        <v>567</v>
      </c>
      <c r="M73">
        <v>587</v>
      </c>
      <c r="N73">
        <v>590</v>
      </c>
      <c r="O73">
        <v>595</v>
      </c>
      <c r="P73">
        <v>584</v>
      </c>
    </row>
    <row r="74" spans="1:16" x14ac:dyDescent="0.55000000000000004">
      <c r="A74" t="s">
        <v>99</v>
      </c>
      <c r="B74" t="s">
        <v>109</v>
      </c>
      <c r="C74" t="s">
        <v>108</v>
      </c>
      <c r="D74" t="s">
        <v>106</v>
      </c>
      <c r="E74" t="s">
        <v>103</v>
      </c>
      <c r="F74">
        <v>65</v>
      </c>
      <c r="G74">
        <v>77</v>
      </c>
      <c r="H74">
        <v>76</v>
      </c>
      <c r="I74">
        <v>69</v>
      </c>
      <c r="J74">
        <v>100</v>
      </c>
      <c r="K74">
        <v>110</v>
      </c>
      <c r="L74">
        <v>125</v>
      </c>
      <c r="M74">
        <v>109</v>
      </c>
      <c r="N74">
        <v>136</v>
      </c>
      <c r="O74">
        <v>173</v>
      </c>
      <c r="P74">
        <v>150</v>
      </c>
    </row>
    <row r="75" spans="1:16" x14ac:dyDescent="0.55000000000000004">
      <c r="A75" t="s">
        <v>99</v>
      </c>
      <c r="B75" t="s">
        <v>109</v>
      </c>
      <c r="C75" t="s">
        <v>108</v>
      </c>
      <c r="D75" t="s">
        <v>106</v>
      </c>
      <c r="E75" t="s">
        <v>104</v>
      </c>
      <c r="F75">
        <v>3</v>
      </c>
      <c r="G75">
        <v>3</v>
      </c>
      <c r="H75">
        <v>5</v>
      </c>
      <c r="I75">
        <v>3</v>
      </c>
      <c r="J75">
        <v>1</v>
      </c>
      <c r="K75">
        <v>3</v>
      </c>
      <c r="L75">
        <v>4</v>
      </c>
      <c r="M75">
        <v>1</v>
      </c>
      <c r="N75">
        <v>1</v>
      </c>
      <c r="O75">
        <v>8</v>
      </c>
      <c r="P75">
        <v>5</v>
      </c>
    </row>
    <row r="76" spans="1:16" x14ac:dyDescent="0.55000000000000004">
      <c r="A76" t="s">
        <v>99</v>
      </c>
      <c r="B76" t="s">
        <v>109</v>
      </c>
      <c r="C76" t="s">
        <v>108</v>
      </c>
      <c r="D76" t="s">
        <v>106</v>
      </c>
      <c r="E76" t="s">
        <v>105</v>
      </c>
      <c r="F76">
        <v>63</v>
      </c>
      <c r="G76">
        <v>74</v>
      </c>
      <c r="H76">
        <v>72</v>
      </c>
      <c r="I76">
        <v>67</v>
      </c>
      <c r="J76">
        <v>99</v>
      </c>
      <c r="K76">
        <v>107</v>
      </c>
      <c r="L76">
        <v>121</v>
      </c>
      <c r="M76">
        <v>107</v>
      </c>
      <c r="N76">
        <v>134</v>
      </c>
      <c r="O76">
        <v>165</v>
      </c>
      <c r="P76">
        <v>145</v>
      </c>
    </row>
    <row r="77" spans="1:16" x14ac:dyDescent="0.55000000000000004">
      <c r="A77" t="s">
        <v>0</v>
      </c>
      <c r="B77" t="s">
        <v>100</v>
      </c>
      <c r="C77" t="s">
        <v>101</v>
      </c>
      <c r="D77" t="s">
        <v>102</v>
      </c>
      <c r="E77" t="s">
        <v>103</v>
      </c>
      <c r="F77">
        <v>3855</v>
      </c>
      <c r="G77">
        <v>3833</v>
      </c>
      <c r="H77">
        <v>4119</v>
      </c>
      <c r="I77">
        <v>4088</v>
      </c>
      <c r="J77">
        <v>4535</v>
      </c>
      <c r="K77">
        <v>4519</v>
      </c>
      <c r="L77">
        <v>5228</v>
      </c>
      <c r="M77">
        <v>5420</v>
      </c>
      <c r="N77">
        <v>4998</v>
      </c>
      <c r="O77">
        <v>5017</v>
      </c>
      <c r="P77">
        <v>5027</v>
      </c>
    </row>
    <row r="78" spans="1:16" x14ac:dyDescent="0.55000000000000004">
      <c r="A78" t="s">
        <v>0</v>
      </c>
      <c r="B78" t="s">
        <v>100</v>
      </c>
      <c r="C78" t="s">
        <v>101</v>
      </c>
      <c r="D78" t="s">
        <v>102</v>
      </c>
      <c r="E78" t="s">
        <v>104</v>
      </c>
      <c r="F78">
        <v>388</v>
      </c>
      <c r="G78">
        <v>406</v>
      </c>
      <c r="H78">
        <v>627</v>
      </c>
      <c r="I78">
        <v>389</v>
      </c>
      <c r="J78">
        <v>478</v>
      </c>
      <c r="K78">
        <v>513</v>
      </c>
      <c r="L78">
        <v>542</v>
      </c>
      <c r="M78">
        <v>500</v>
      </c>
      <c r="N78">
        <v>628</v>
      </c>
      <c r="O78">
        <v>468</v>
      </c>
      <c r="P78">
        <v>550</v>
      </c>
    </row>
    <row r="79" spans="1:16" x14ac:dyDescent="0.55000000000000004">
      <c r="A79" t="s">
        <v>0</v>
      </c>
      <c r="B79" t="s">
        <v>100</v>
      </c>
      <c r="C79" t="s">
        <v>101</v>
      </c>
      <c r="D79" t="s">
        <v>102</v>
      </c>
      <c r="E79" t="s">
        <v>105</v>
      </c>
      <c r="F79">
        <v>3467</v>
      </c>
      <c r="G79">
        <v>3427</v>
      </c>
      <c r="H79">
        <v>3493</v>
      </c>
      <c r="I79">
        <v>3699</v>
      </c>
      <c r="J79">
        <v>4057</v>
      </c>
      <c r="K79">
        <v>4006</v>
      </c>
      <c r="L79">
        <v>4686</v>
      </c>
      <c r="M79">
        <v>4920</v>
      </c>
      <c r="N79">
        <v>4369</v>
      </c>
      <c r="O79">
        <v>4549</v>
      </c>
      <c r="P79">
        <v>4478</v>
      </c>
    </row>
    <row r="80" spans="1:16" x14ac:dyDescent="0.55000000000000004">
      <c r="A80" t="s">
        <v>0</v>
      </c>
      <c r="B80" t="s">
        <v>100</v>
      </c>
      <c r="C80" t="s">
        <v>101</v>
      </c>
      <c r="D80" t="s">
        <v>37</v>
      </c>
      <c r="E80" t="s">
        <v>103</v>
      </c>
      <c r="F80">
        <v>1027</v>
      </c>
      <c r="G80">
        <v>976</v>
      </c>
      <c r="H80">
        <v>1044</v>
      </c>
      <c r="I80">
        <v>902</v>
      </c>
      <c r="J80">
        <v>936</v>
      </c>
      <c r="K80">
        <v>910</v>
      </c>
      <c r="L80">
        <v>1081</v>
      </c>
      <c r="M80">
        <v>1201</v>
      </c>
      <c r="N80">
        <v>1090</v>
      </c>
      <c r="O80">
        <v>1032</v>
      </c>
      <c r="P80">
        <v>1224</v>
      </c>
    </row>
    <row r="81" spans="1:16" x14ac:dyDescent="0.55000000000000004">
      <c r="A81" t="s">
        <v>0</v>
      </c>
      <c r="B81" t="s">
        <v>100</v>
      </c>
      <c r="C81" t="s">
        <v>101</v>
      </c>
      <c r="D81" t="s">
        <v>37</v>
      </c>
      <c r="E81" t="s">
        <v>104</v>
      </c>
      <c r="F81">
        <v>328</v>
      </c>
      <c r="G81">
        <v>333</v>
      </c>
      <c r="H81">
        <v>544</v>
      </c>
      <c r="I81">
        <v>304</v>
      </c>
      <c r="J81">
        <v>365</v>
      </c>
      <c r="K81">
        <v>384</v>
      </c>
      <c r="L81">
        <v>394</v>
      </c>
      <c r="M81">
        <v>408</v>
      </c>
      <c r="N81">
        <v>439</v>
      </c>
      <c r="O81">
        <v>355</v>
      </c>
      <c r="P81">
        <v>488</v>
      </c>
    </row>
    <row r="82" spans="1:16" x14ac:dyDescent="0.55000000000000004">
      <c r="A82" t="s">
        <v>0</v>
      </c>
      <c r="B82" t="s">
        <v>100</v>
      </c>
      <c r="C82" t="s">
        <v>101</v>
      </c>
      <c r="D82" t="s">
        <v>37</v>
      </c>
      <c r="E82" t="s">
        <v>105</v>
      </c>
      <c r="F82">
        <v>699</v>
      </c>
      <c r="G82">
        <v>643</v>
      </c>
      <c r="H82">
        <v>500</v>
      </c>
      <c r="I82">
        <v>599</v>
      </c>
      <c r="J82">
        <v>570</v>
      </c>
      <c r="K82">
        <v>526</v>
      </c>
      <c r="L82">
        <v>688</v>
      </c>
      <c r="M82">
        <v>792</v>
      </c>
      <c r="N82">
        <v>651</v>
      </c>
      <c r="O82">
        <v>677</v>
      </c>
      <c r="P82">
        <v>735</v>
      </c>
    </row>
    <row r="83" spans="1:16" x14ac:dyDescent="0.55000000000000004">
      <c r="A83" t="s">
        <v>0</v>
      </c>
      <c r="B83" t="s">
        <v>100</v>
      </c>
      <c r="C83" t="s">
        <v>101</v>
      </c>
      <c r="D83" t="s">
        <v>38</v>
      </c>
      <c r="E83" t="s">
        <v>103</v>
      </c>
      <c r="F83">
        <v>2247</v>
      </c>
      <c r="G83">
        <v>2349</v>
      </c>
      <c r="H83">
        <v>2698</v>
      </c>
      <c r="I83">
        <v>2660</v>
      </c>
      <c r="J83">
        <v>2990</v>
      </c>
      <c r="K83">
        <v>3066</v>
      </c>
      <c r="L83">
        <v>3107</v>
      </c>
      <c r="M83">
        <v>3329</v>
      </c>
      <c r="N83">
        <v>3251</v>
      </c>
      <c r="O83">
        <v>3371</v>
      </c>
      <c r="P83">
        <v>3168</v>
      </c>
    </row>
    <row r="84" spans="1:16" x14ac:dyDescent="0.55000000000000004">
      <c r="A84" t="s">
        <v>0</v>
      </c>
      <c r="B84" t="s">
        <v>100</v>
      </c>
      <c r="C84" t="s">
        <v>101</v>
      </c>
      <c r="D84" t="s">
        <v>38</v>
      </c>
      <c r="E84" t="s">
        <v>104</v>
      </c>
      <c r="F84">
        <v>35</v>
      </c>
      <c r="G84">
        <v>39</v>
      </c>
      <c r="H84">
        <v>44</v>
      </c>
      <c r="I84">
        <v>49</v>
      </c>
      <c r="J84">
        <v>63</v>
      </c>
      <c r="K84">
        <v>68</v>
      </c>
      <c r="L84">
        <v>67</v>
      </c>
      <c r="M84">
        <v>42</v>
      </c>
      <c r="N84">
        <v>36</v>
      </c>
      <c r="O84">
        <v>42</v>
      </c>
      <c r="P84">
        <v>26</v>
      </c>
    </row>
    <row r="85" spans="1:16" x14ac:dyDescent="0.55000000000000004">
      <c r="A85" t="s">
        <v>0</v>
      </c>
      <c r="B85" t="s">
        <v>100</v>
      </c>
      <c r="C85" t="s">
        <v>101</v>
      </c>
      <c r="D85" t="s">
        <v>38</v>
      </c>
      <c r="E85" t="s">
        <v>105</v>
      </c>
      <c r="F85">
        <v>2212</v>
      </c>
      <c r="G85">
        <v>2309</v>
      </c>
      <c r="H85">
        <v>2654</v>
      </c>
      <c r="I85">
        <v>2611</v>
      </c>
      <c r="J85">
        <v>2927</v>
      </c>
      <c r="K85">
        <v>2998</v>
      </c>
      <c r="L85">
        <v>3040</v>
      </c>
      <c r="M85">
        <v>3288</v>
      </c>
      <c r="N85">
        <v>3215</v>
      </c>
      <c r="O85">
        <v>3329</v>
      </c>
      <c r="P85">
        <v>3142</v>
      </c>
    </row>
    <row r="86" spans="1:16" x14ac:dyDescent="0.55000000000000004">
      <c r="A86" t="s">
        <v>0</v>
      </c>
      <c r="B86" t="s">
        <v>100</v>
      </c>
      <c r="C86" t="s">
        <v>101</v>
      </c>
      <c r="D86" t="s">
        <v>106</v>
      </c>
      <c r="E86" t="s">
        <v>103</v>
      </c>
      <c r="F86">
        <v>582</v>
      </c>
      <c r="G86">
        <v>508</v>
      </c>
      <c r="H86">
        <v>377</v>
      </c>
      <c r="I86">
        <v>526</v>
      </c>
      <c r="J86">
        <v>610</v>
      </c>
      <c r="K86">
        <v>543</v>
      </c>
      <c r="L86">
        <v>1040</v>
      </c>
      <c r="M86">
        <v>889</v>
      </c>
      <c r="N86">
        <v>656</v>
      </c>
      <c r="O86">
        <v>614</v>
      </c>
      <c r="P86">
        <v>635</v>
      </c>
    </row>
    <row r="87" spans="1:16" x14ac:dyDescent="0.55000000000000004">
      <c r="A87" t="s">
        <v>0</v>
      </c>
      <c r="B87" t="s">
        <v>100</v>
      </c>
      <c r="C87" t="s">
        <v>101</v>
      </c>
      <c r="D87" t="s">
        <v>106</v>
      </c>
      <c r="E87" t="s">
        <v>104</v>
      </c>
      <c r="F87">
        <v>25</v>
      </c>
      <c r="G87">
        <v>33</v>
      </c>
      <c r="H87">
        <v>38</v>
      </c>
      <c r="I87">
        <v>36</v>
      </c>
      <c r="J87">
        <v>50</v>
      </c>
      <c r="K87">
        <v>61</v>
      </c>
      <c r="L87">
        <v>81</v>
      </c>
      <c r="M87">
        <v>50</v>
      </c>
      <c r="N87">
        <v>154</v>
      </c>
      <c r="O87">
        <v>71</v>
      </c>
      <c r="P87">
        <v>35</v>
      </c>
    </row>
    <row r="88" spans="1:16" x14ac:dyDescent="0.55000000000000004">
      <c r="A88" t="s">
        <v>0</v>
      </c>
      <c r="B88" t="s">
        <v>100</v>
      </c>
      <c r="C88" t="s">
        <v>101</v>
      </c>
      <c r="D88" t="s">
        <v>106</v>
      </c>
      <c r="E88" t="s">
        <v>105</v>
      </c>
      <c r="F88">
        <v>556</v>
      </c>
      <c r="G88">
        <v>475</v>
      </c>
      <c r="H88">
        <v>339</v>
      </c>
      <c r="I88">
        <v>489</v>
      </c>
      <c r="J88">
        <v>560</v>
      </c>
      <c r="K88">
        <v>482</v>
      </c>
      <c r="L88">
        <v>959</v>
      </c>
      <c r="M88">
        <v>840</v>
      </c>
      <c r="N88">
        <v>503</v>
      </c>
      <c r="O88">
        <v>543</v>
      </c>
      <c r="P88">
        <v>600</v>
      </c>
    </row>
    <row r="89" spans="1:16" x14ac:dyDescent="0.55000000000000004">
      <c r="A89" t="s">
        <v>0</v>
      </c>
      <c r="B89" t="s">
        <v>100</v>
      </c>
      <c r="C89" t="s">
        <v>107</v>
      </c>
      <c r="D89" t="s">
        <v>102</v>
      </c>
      <c r="E89" t="s">
        <v>103</v>
      </c>
      <c r="F89">
        <v>3268</v>
      </c>
      <c r="G89">
        <v>3201</v>
      </c>
      <c r="H89">
        <v>3406</v>
      </c>
      <c r="I89">
        <v>3282</v>
      </c>
      <c r="J89">
        <v>3563</v>
      </c>
      <c r="K89">
        <v>3533</v>
      </c>
      <c r="L89">
        <v>4170</v>
      </c>
      <c r="M89">
        <v>4359</v>
      </c>
      <c r="N89">
        <v>3959</v>
      </c>
      <c r="O89">
        <v>3985</v>
      </c>
      <c r="P89">
        <v>4028</v>
      </c>
    </row>
    <row r="90" spans="1:16" x14ac:dyDescent="0.55000000000000004">
      <c r="A90" t="s">
        <v>0</v>
      </c>
      <c r="B90" t="s">
        <v>100</v>
      </c>
      <c r="C90" t="s">
        <v>107</v>
      </c>
      <c r="D90" t="s">
        <v>102</v>
      </c>
      <c r="E90" t="s">
        <v>104</v>
      </c>
      <c r="F90">
        <v>356</v>
      </c>
      <c r="G90">
        <v>374</v>
      </c>
      <c r="H90">
        <v>590</v>
      </c>
      <c r="I90">
        <v>325</v>
      </c>
      <c r="J90">
        <v>413</v>
      </c>
      <c r="K90">
        <v>438</v>
      </c>
      <c r="L90">
        <v>427</v>
      </c>
      <c r="M90">
        <v>420</v>
      </c>
      <c r="N90">
        <v>474</v>
      </c>
      <c r="O90">
        <v>394</v>
      </c>
      <c r="P90">
        <v>482</v>
      </c>
    </row>
    <row r="91" spans="1:16" x14ac:dyDescent="0.55000000000000004">
      <c r="A91" t="s">
        <v>0</v>
      </c>
      <c r="B91" t="s">
        <v>100</v>
      </c>
      <c r="C91" t="s">
        <v>107</v>
      </c>
      <c r="D91" t="s">
        <v>102</v>
      </c>
      <c r="E91" t="s">
        <v>105</v>
      </c>
      <c r="F91">
        <v>2912</v>
      </c>
      <c r="G91">
        <v>2827</v>
      </c>
      <c r="H91">
        <v>2816</v>
      </c>
      <c r="I91">
        <v>2956</v>
      </c>
      <c r="J91">
        <v>3150</v>
      </c>
      <c r="K91">
        <v>3095</v>
      </c>
      <c r="L91">
        <v>3743</v>
      </c>
      <c r="M91">
        <v>3939</v>
      </c>
      <c r="N91">
        <v>3486</v>
      </c>
      <c r="O91">
        <v>3590</v>
      </c>
      <c r="P91">
        <v>3546</v>
      </c>
    </row>
    <row r="92" spans="1:16" x14ac:dyDescent="0.55000000000000004">
      <c r="A92" t="s">
        <v>0</v>
      </c>
      <c r="B92" t="s">
        <v>100</v>
      </c>
      <c r="C92" t="s">
        <v>107</v>
      </c>
      <c r="D92" t="s">
        <v>37</v>
      </c>
      <c r="E92" t="s">
        <v>103</v>
      </c>
      <c r="F92">
        <v>991</v>
      </c>
      <c r="G92">
        <v>944</v>
      </c>
      <c r="H92">
        <v>1010</v>
      </c>
      <c r="I92">
        <v>850</v>
      </c>
      <c r="J92">
        <v>898</v>
      </c>
      <c r="K92">
        <v>870</v>
      </c>
      <c r="L92">
        <v>1031</v>
      </c>
      <c r="M92">
        <v>1125</v>
      </c>
      <c r="N92">
        <v>1010</v>
      </c>
      <c r="O92">
        <v>965</v>
      </c>
      <c r="P92">
        <v>1149</v>
      </c>
    </row>
    <row r="93" spans="1:16" x14ac:dyDescent="0.55000000000000004">
      <c r="A93" t="s">
        <v>0</v>
      </c>
      <c r="B93" t="s">
        <v>100</v>
      </c>
      <c r="C93" t="s">
        <v>107</v>
      </c>
      <c r="D93" t="s">
        <v>37</v>
      </c>
      <c r="E93" t="s">
        <v>104</v>
      </c>
      <c r="F93">
        <v>312</v>
      </c>
      <c r="G93">
        <v>321</v>
      </c>
      <c r="H93">
        <v>532</v>
      </c>
      <c r="I93">
        <v>269</v>
      </c>
      <c r="J93">
        <v>340</v>
      </c>
      <c r="K93">
        <v>356</v>
      </c>
      <c r="L93">
        <v>354</v>
      </c>
      <c r="M93">
        <v>346</v>
      </c>
      <c r="N93">
        <v>378</v>
      </c>
      <c r="O93">
        <v>306</v>
      </c>
      <c r="P93">
        <v>436</v>
      </c>
    </row>
    <row r="94" spans="1:16" x14ac:dyDescent="0.55000000000000004">
      <c r="A94" t="s">
        <v>0</v>
      </c>
      <c r="B94" t="s">
        <v>100</v>
      </c>
      <c r="C94" t="s">
        <v>107</v>
      </c>
      <c r="D94" t="s">
        <v>37</v>
      </c>
      <c r="E94" t="s">
        <v>105</v>
      </c>
      <c r="F94">
        <v>678</v>
      </c>
      <c r="G94">
        <v>623</v>
      </c>
      <c r="H94">
        <v>478</v>
      </c>
      <c r="I94">
        <v>581</v>
      </c>
      <c r="J94">
        <v>558</v>
      </c>
      <c r="K94">
        <v>514</v>
      </c>
      <c r="L94">
        <v>677</v>
      </c>
      <c r="M94">
        <v>780</v>
      </c>
      <c r="N94">
        <v>632</v>
      </c>
      <c r="O94">
        <v>659</v>
      </c>
      <c r="P94">
        <v>714</v>
      </c>
    </row>
    <row r="95" spans="1:16" x14ac:dyDescent="0.55000000000000004">
      <c r="A95" t="s">
        <v>0</v>
      </c>
      <c r="B95" t="s">
        <v>100</v>
      </c>
      <c r="C95" t="s">
        <v>107</v>
      </c>
      <c r="D95" t="s">
        <v>38</v>
      </c>
      <c r="E95" t="s">
        <v>103</v>
      </c>
      <c r="F95">
        <v>1760</v>
      </c>
      <c r="G95">
        <v>1812</v>
      </c>
      <c r="H95">
        <v>2097</v>
      </c>
      <c r="I95">
        <v>1991</v>
      </c>
      <c r="J95">
        <v>2301</v>
      </c>
      <c r="K95">
        <v>2345</v>
      </c>
      <c r="L95">
        <v>2376</v>
      </c>
      <c r="M95">
        <v>2583</v>
      </c>
      <c r="N95">
        <v>2528</v>
      </c>
      <c r="O95">
        <v>2651</v>
      </c>
      <c r="P95">
        <v>2461</v>
      </c>
    </row>
    <row r="96" spans="1:16" x14ac:dyDescent="0.55000000000000004">
      <c r="A96" t="s">
        <v>0</v>
      </c>
      <c r="B96" t="s">
        <v>100</v>
      </c>
      <c r="C96" t="s">
        <v>107</v>
      </c>
      <c r="D96" t="s">
        <v>38</v>
      </c>
      <c r="E96" t="s">
        <v>104</v>
      </c>
      <c r="F96">
        <v>25</v>
      </c>
      <c r="G96">
        <v>27</v>
      </c>
      <c r="H96">
        <v>29</v>
      </c>
      <c r="I96">
        <v>32</v>
      </c>
      <c r="J96">
        <v>36</v>
      </c>
      <c r="K96">
        <v>37</v>
      </c>
      <c r="L96">
        <v>37</v>
      </c>
      <c r="M96">
        <v>37</v>
      </c>
      <c r="N96">
        <v>34</v>
      </c>
      <c r="O96">
        <v>36</v>
      </c>
      <c r="P96">
        <v>22</v>
      </c>
    </row>
    <row r="97" spans="1:16" x14ac:dyDescent="0.55000000000000004">
      <c r="A97" t="s">
        <v>0</v>
      </c>
      <c r="B97" t="s">
        <v>100</v>
      </c>
      <c r="C97" t="s">
        <v>107</v>
      </c>
      <c r="D97" t="s">
        <v>38</v>
      </c>
      <c r="E97" t="s">
        <v>105</v>
      </c>
      <c r="F97">
        <v>1735</v>
      </c>
      <c r="G97">
        <v>1785</v>
      </c>
      <c r="H97">
        <v>2068</v>
      </c>
      <c r="I97">
        <v>1959</v>
      </c>
      <c r="J97">
        <v>2264</v>
      </c>
      <c r="K97">
        <v>2309</v>
      </c>
      <c r="L97">
        <v>2339</v>
      </c>
      <c r="M97">
        <v>2546</v>
      </c>
      <c r="N97">
        <v>2494</v>
      </c>
      <c r="O97">
        <v>2616</v>
      </c>
      <c r="P97">
        <v>2439</v>
      </c>
    </row>
    <row r="98" spans="1:16" x14ac:dyDescent="0.55000000000000004">
      <c r="A98" t="s">
        <v>0</v>
      </c>
      <c r="B98" t="s">
        <v>100</v>
      </c>
      <c r="C98" t="s">
        <v>107</v>
      </c>
      <c r="D98" t="s">
        <v>106</v>
      </c>
      <c r="E98" t="s">
        <v>103</v>
      </c>
      <c r="F98">
        <v>517</v>
      </c>
      <c r="G98">
        <v>446</v>
      </c>
      <c r="H98">
        <v>299</v>
      </c>
      <c r="I98">
        <v>440</v>
      </c>
      <c r="J98">
        <v>365</v>
      </c>
      <c r="K98">
        <v>318</v>
      </c>
      <c r="L98">
        <v>763</v>
      </c>
      <c r="M98">
        <v>650</v>
      </c>
      <c r="N98">
        <v>422</v>
      </c>
      <c r="O98">
        <v>368</v>
      </c>
      <c r="P98">
        <v>417</v>
      </c>
    </row>
    <row r="99" spans="1:16" x14ac:dyDescent="0.55000000000000004">
      <c r="A99" t="s">
        <v>0</v>
      </c>
      <c r="B99" t="s">
        <v>100</v>
      </c>
      <c r="C99" t="s">
        <v>107</v>
      </c>
      <c r="D99" t="s">
        <v>106</v>
      </c>
      <c r="E99" t="s">
        <v>104</v>
      </c>
      <c r="F99">
        <v>18</v>
      </c>
      <c r="G99">
        <v>26</v>
      </c>
      <c r="H99">
        <v>29</v>
      </c>
      <c r="I99">
        <v>23</v>
      </c>
      <c r="J99">
        <v>37</v>
      </c>
      <c r="K99">
        <v>46</v>
      </c>
      <c r="L99">
        <v>36</v>
      </c>
      <c r="M99">
        <v>37</v>
      </c>
      <c r="N99">
        <v>62</v>
      </c>
      <c r="O99">
        <v>53</v>
      </c>
      <c r="P99">
        <v>24</v>
      </c>
    </row>
    <row r="100" spans="1:16" x14ac:dyDescent="0.55000000000000004">
      <c r="A100" t="s">
        <v>0</v>
      </c>
      <c r="B100" t="s">
        <v>100</v>
      </c>
      <c r="C100" t="s">
        <v>107</v>
      </c>
      <c r="D100" t="s">
        <v>106</v>
      </c>
      <c r="E100" t="s">
        <v>105</v>
      </c>
      <c r="F100">
        <v>499</v>
      </c>
      <c r="G100">
        <v>420</v>
      </c>
      <c r="H100">
        <v>270</v>
      </c>
      <c r="I100">
        <v>416</v>
      </c>
      <c r="J100">
        <v>328</v>
      </c>
      <c r="K100">
        <v>272</v>
      </c>
      <c r="L100">
        <v>726</v>
      </c>
      <c r="M100">
        <v>613</v>
      </c>
      <c r="N100">
        <v>360</v>
      </c>
      <c r="O100">
        <v>316</v>
      </c>
      <c r="P100">
        <v>393</v>
      </c>
    </row>
    <row r="101" spans="1:16" x14ac:dyDescent="0.55000000000000004">
      <c r="A101" t="s">
        <v>0</v>
      </c>
      <c r="B101" t="s">
        <v>100</v>
      </c>
      <c r="C101" t="s">
        <v>108</v>
      </c>
      <c r="D101" t="s">
        <v>102</v>
      </c>
      <c r="E101" t="s">
        <v>103</v>
      </c>
      <c r="F101">
        <v>587</v>
      </c>
      <c r="G101">
        <v>632</v>
      </c>
      <c r="H101">
        <v>714</v>
      </c>
      <c r="I101">
        <v>806</v>
      </c>
      <c r="J101">
        <v>972</v>
      </c>
      <c r="K101">
        <v>985</v>
      </c>
      <c r="L101">
        <v>1058</v>
      </c>
      <c r="M101">
        <v>1061</v>
      </c>
      <c r="N101">
        <v>1038</v>
      </c>
      <c r="O101">
        <v>1032</v>
      </c>
      <c r="P101">
        <v>1000</v>
      </c>
    </row>
    <row r="102" spans="1:16" x14ac:dyDescent="0.55000000000000004">
      <c r="A102" t="s">
        <v>0</v>
      </c>
      <c r="B102" t="s">
        <v>100</v>
      </c>
      <c r="C102" t="s">
        <v>108</v>
      </c>
      <c r="D102" t="s">
        <v>102</v>
      </c>
      <c r="E102" t="s">
        <v>104</v>
      </c>
      <c r="F102">
        <v>32</v>
      </c>
      <c r="G102">
        <v>32</v>
      </c>
      <c r="H102">
        <v>37</v>
      </c>
      <c r="I102">
        <v>64</v>
      </c>
      <c r="J102">
        <v>64</v>
      </c>
      <c r="K102">
        <v>75</v>
      </c>
      <c r="L102">
        <v>115</v>
      </c>
      <c r="M102">
        <v>80</v>
      </c>
      <c r="N102">
        <v>155</v>
      </c>
      <c r="O102">
        <v>73</v>
      </c>
      <c r="P102">
        <v>68</v>
      </c>
    </row>
    <row r="103" spans="1:16" x14ac:dyDescent="0.55000000000000004">
      <c r="A103" t="s">
        <v>0</v>
      </c>
      <c r="B103" t="s">
        <v>100</v>
      </c>
      <c r="C103" t="s">
        <v>108</v>
      </c>
      <c r="D103" t="s">
        <v>102</v>
      </c>
      <c r="E103" t="s">
        <v>105</v>
      </c>
      <c r="F103">
        <v>555</v>
      </c>
      <c r="G103">
        <v>600</v>
      </c>
      <c r="H103">
        <v>677</v>
      </c>
      <c r="I103">
        <v>742</v>
      </c>
      <c r="J103">
        <v>907</v>
      </c>
      <c r="K103">
        <v>910</v>
      </c>
      <c r="L103">
        <v>943</v>
      </c>
      <c r="M103">
        <v>981</v>
      </c>
      <c r="N103">
        <v>884</v>
      </c>
      <c r="O103">
        <v>958</v>
      </c>
      <c r="P103">
        <v>932</v>
      </c>
    </row>
    <row r="104" spans="1:16" x14ac:dyDescent="0.55000000000000004">
      <c r="A104" t="s">
        <v>0</v>
      </c>
      <c r="B104" t="s">
        <v>100</v>
      </c>
      <c r="C104" t="s">
        <v>108</v>
      </c>
      <c r="D104" t="s">
        <v>37</v>
      </c>
      <c r="E104" t="s">
        <v>103</v>
      </c>
      <c r="F104">
        <v>36</v>
      </c>
      <c r="G104">
        <v>33</v>
      </c>
      <c r="H104">
        <v>34</v>
      </c>
      <c r="I104">
        <v>52</v>
      </c>
      <c r="J104">
        <v>38</v>
      </c>
      <c r="K104">
        <v>40</v>
      </c>
      <c r="L104">
        <v>50</v>
      </c>
      <c r="M104">
        <v>75</v>
      </c>
      <c r="N104">
        <v>80</v>
      </c>
      <c r="O104">
        <v>67</v>
      </c>
      <c r="P104">
        <v>74</v>
      </c>
    </row>
    <row r="105" spans="1:16" x14ac:dyDescent="0.55000000000000004">
      <c r="A105" t="s">
        <v>0</v>
      </c>
      <c r="B105" t="s">
        <v>100</v>
      </c>
      <c r="C105" t="s">
        <v>108</v>
      </c>
      <c r="D105" t="s">
        <v>37</v>
      </c>
      <c r="E105" t="s">
        <v>104</v>
      </c>
      <c r="F105">
        <v>15</v>
      </c>
      <c r="G105">
        <v>12</v>
      </c>
      <c r="H105">
        <v>12</v>
      </c>
      <c r="I105">
        <v>34</v>
      </c>
      <c r="J105">
        <v>25</v>
      </c>
      <c r="K105">
        <v>28</v>
      </c>
      <c r="L105">
        <v>40</v>
      </c>
      <c r="M105">
        <v>63</v>
      </c>
      <c r="N105">
        <v>61</v>
      </c>
      <c r="O105">
        <v>49</v>
      </c>
      <c r="P105">
        <v>53</v>
      </c>
    </row>
    <row r="106" spans="1:16" x14ac:dyDescent="0.55000000000000004">
      <c r="A106" t="s">
        <v>0</v>
      </c>
      <c r="B106" t="s">
        <v>100</v>
      </c>
      <c r="C106" t="s">
        <v>108</v>
      </c>
      <c r="D106" t="s">
        <v>37</v>
      </c>
      <c r="E106" t="s">
        <v>105</v>
      </c>
      <c r="F106">
        <v>21</v>
      </c>
      <c r="G106">
        <v>20</v>
      </c>
      <c r="H106">
        <v>22</v>
      </c>
      <c r="I106">
        <v>18</v>
      </c>
      <c r="J106">
        <v>12</v>
      </c>
      <c r="K106">
        <v>12</v>
      </c>
      <c r="L106">
        <v>10</v>
      </c>
      <c r="M106">
        <v>13</v>
      </c>
      <c r="N106">
        <v>20</v>
      </c>
      <c r="O106">
        <v>18</v>
      </c>
      <c r="P106">
        <v>22</v>
      </c>
    </row>
    <row r="107" spans="1:16" x14ac:dyDescent="0.55000000000000004">
      <c r="A107" t="s">
        <v>0</v>
      </c>
      <c r="B107" t="s">
        <v>100</v>
      </c>
      <c r="C107" t="s">
        <v>108</v>
      </c>
      <c r="D107" t="s">
        <v>38</v>
      </c>
      <c r="E107" t="s">
        <v>103</v>
      </c>
      <c r="F107">
        <v>486</v>
      </c>
      <c r="G107">
        <v>537</v>
      </c>
      <c r="H107">
        <v>601</v>
      </c>
      <c r="I107">
        <v>668</v>
      </c>
      <c r="J107">
        <v>689</v>
      </c>
      <c r="K107">
        <v>721</v>
      </c>
      <c r="L107">
        <v>730</v>
      </c>
      <c r="M107">
        <v>746</v>
      </c>
      <c r="N107">
        <v>724</v>
      </c>
      <c r="O107">
        <v>719</v>
      </c>
      <c r="P107">
        <v>707</v>
      </c>
    </row>
    <row r="108" spans="1:16" x14ac:dyDescent="0.55000000000000004">
      <c r="A108" t="s">
        <v>0</v>
      </c>
      <c r="B108" t="s">
        <v>100</v>
      </c>
      <c r="C108" t="s">
        <v>108</v>
      </c>
      <c r="D108" t="s">
        <v>38</v>
      </c>
      <c r="E108" t="s">
        <v>104</v>
      </c>
      <c r="F108">
        <v>10</v>
      </c>
      <c r="G108">
        <v>12</v>
      </c>
      <c r="H108">
        <v>15</v>
      </c>
      <c r="I108">
        <v>16</v>
      </c>
      <c r="J108">
        <v>26</v>
      </c>
      <c r="K108">
        <v>32</v>
      </c>
      <c r="L108">
        <v>30</v>
      </c>
      <c r="M108">
        <v>4</v>
      </c>
      <c r="N108">
        <v>2</v>
      </c>
      <c r="O108">
        <v>6</v>
      </c>
      <c r="P108">
        <v>4</v>
      </c>
    </row>
    <row r="109" spans="1:16" x14ac:dyDescent="0.55000000000000004">
      <c r="A109" t="s">
        <v>0</v>
      </c>
      <c r="B109" t="s">
        <v>100</v>
      </c>
      <c r="C109" t="s">
        <v>108</v>
      </c>
      <c r="D109" t="s">
        <v>38</v>
      </c>
      <c r="E109" t="s">
        <v>105</v>
      </c>
      <c r="F109">
        <v>476</v>
      </c>
      <c r="G109">
        <v>525</v>
      </c>
      <c r="H109">
        <v>586</v>
      </c>
      <c r="I109">
        <v>652</v>
      </c>
      <c r="J109">
        <v>663</v>
      </c>
      <c r="K109">
        <v>689</v>
      </c>
      <c r="L109">
        <v>701</v>
      </c>
      <c r="M109">
        <v>742</v>
      </c>
      <c r="N109">
        <v>721</v>
      </c>
      <c r="O109">
        <v>713</v>
      </c>
      <c r="P109">
        <v>703</v>
      </c>
    </row>
    <row r="110" spans="1:16" x14ac:dyDescent="0.55000000000000004">
      <c r="A110" t="s">
        <v>0</v>
      </c>
      <c r="B110" t="s">
        <v>100</v>
      </c>
      <c r="C110" t="s">
        <v>108</v>
      </c>
      <c r="D110" t="s">
        <v>106</v>
      </c>
      <c r="E110" t="s">
        <v>103</v>
      </c>
      <c r="F110">
        <v>65</v>
      </c>
      <c r="G110">
        <v>62</v>
      </c>
      <c r="H110">
        <v>79</v>
      </c>
      <c r="I110">
        <v>86</v>
      </c>
      <c r="J110">
        <v>245</v>
      </c>
      <c r="K110">
        <v>225</v>
      </c>
      <c r="L110">
        <v>277</v>
      </c>
      <c r="M110">
        <v>239</v>
      </c>
      <c r="N110">
        <v>235</v>
      </c>
      <c r="O110">
        <v>246</v>
      </c>
      <c r="P110">
        <v>219</v>
      </c>
    </row>
    <row r="111" spans="1:16" x14ac:dyDescent="0.55000000000000004">
      <c r="A111" t="s">
        <v>0</v>
      </c>
      <c r="B111" t="s">
        <v>100</v>
      </c>
      <c r="C111" t="s">
        <v>108</v>
      </c>
      <c r="D111" t="s">
        <v>106</v>
      </c>
      <c r="E111" t="s">
        <v>104</v>
      </c>
      <c r="F111">
        <v>7</v>
      </c>
      <c r="G111">
        <v>7</v>
      </c>
      <c r="H111">
        <v>10</v>
      </c>
      <c r="I111">
        <v>13</v>
      </c>
      <c r="J111">
        <v>13</v>
      </c>
      <c r="K111">
        <v>16</v>
      </c>
      <c r="L111">
        <v>45</v>
      </c>
      <c r="M111">
        <v>13</v>
      </c>
      <c r="N111">
        <v>92</v>
      </c>
      <c r="O111">
        <v>18</v>
      </c>
      <c r="P111">
        <v>11</v>
      </c>
    </row>
    <row r="112" spans="1:16" x14ac:dyDescent="0.55000000000000004">
      <c r="A112" t="s">
        <v>0</v>
      </c>
      <c r="B112" t="s">
        <v>100</v>
      </c>
      <c r="C112" t="s">
        <v>108</v>
      </c>
      <c r="D112" t="s">
        <v>106</v>
      </c>
      <c r="E112" t="s">
        <v>105</v>
      </c>
      <c r="F112">
        <v>58</v>
      </c>
      <c r="G112">
        <v>55</v>
      </c>
      <c r="H112">
        <v>69</v>
      </c>
      <c r="I112">
        <v>73</v>
      </c>
      <c r="J112">
        <v>232</v>
      </c>
      <c r="K112">
        <v>210</v>
      </c>
      <c r="L112">
        <v>232</v>
      </c>
      <c r="M112">
        <v>227</v>
      </c>
      <c r="N112">
        <v>143</v>
      </c>
      <c r="O112">
        <v>228</v>
      </c>
      <c r="P112">
        <v>207</v>
      </c>
    </row>
    <row r="113" spans="1:16" x14ac:dyDescent="0.55000000000000004">
      <c r="A113" t="s">
        <v>0</v>
      </c>
      <c r="B113" t="s">
        <v>109</v>
      </c>
      <c r="C113" t="s">
        <v>101</v>
      </c>
      <c r="D113" t="s">
        <v>102</v>
      </c>
      <c r="E113" t="s">
        <v>103</v>
      </c>
      <c r="F113">
        <v>3208</v>
      </c>
      <c r="G113">
        <v>3156</v>
      </c>
      <c r="H113">
        <v>3467</v>
      </c>
      <c r="I113">
        <v>3410</v>
      </c>
      <c r="J113">
        <v>3797</v>
      </c>
      <c r="K113">
        <v>3818</v>
      </c>
      <c r="L113">
        <v>4374</v>
      </c>
      <c r="M113">
        <v>4552</v>
      </c>
      <c r="N113">
        <v>4171</v>
      </c>
      <c r="O113">
        <v>4248</v>
      </c>
      <c r="P113">
        <v>4225</v>
      </c>
    </row>
    <row r="114" spans="1:16" x14ac:dyDescent="0.55000000000000004">
      <c r="A114" t="s">
        <v>0</v>
      </c>
      <c r="B114" t="s">
        <v>109</v>
      </c>
      <c r="C114" t="s">
        <v>101</v>
      </c>
      <c r="D114" t="s">
        <v>102</v>
      </c>
      <c r="E114" t="s">
        <v>104</v>
      </c>
      <c r="F114">
        <v>263</v>
      </c>
      <c r="G114">
        <v>254</v>
      </c>
      <c r="H114">
        <v>481</v>
      </c>
      <c r="I114">
        <v>222</v>
      </c>
      <c r="J114">
        <v>273</v>
      </c>
      <c r="K114">
        <v>325</v>
      </c>
      <c r="L114">
        <v>271</v>
      </c>
      <c r="M114">
        <v>267</v>
      </c>
      <c r="N114">
        <v>305</v>
      </c>
      <c r="O114">
        <v>248</v>
      </c>
      <c r="P114">
        <v>333</v>
      </c>
    </row>
    <row r="115" spans="1:16" x14ac:dyDescent="0.55000000000000004">
      <c r="A115" t="s">
        <v>0</v>
      </c>
      <c r="B115" t="s">
        <v>109</v>
      </c>
      <c r="C115" t="s">
        <v>101</v>
      </c>
      <c r="D115" t="s">
        <v>102</v>
      </c>
      <c r="E115" t="s">
        <v>105</v>
      </c>
      <c r="F115">
        <v>2945</v>
      </c>
      <c r="G115">
        <v>2902</v>
      </c>
      <c r="H115">
        <v>2985</v>
      </c>
      <c r="I115">
        <v>3187</v>
      </c>
      <c r="J115">
        <v>3524</v>
      </c>
      <c r="K115">
        <v>3493</v>
      </c>
      <c r="L115">
        <v>4103</v>
      </c>
      <c r="M115">
        <v>4285</v>
      </c>
      <c r="N115">
        <v>3866</v>
      </c>
      <c r="O115">
        <v>4000</v>
      </c>
      <c r="P115">
        <v>3893</v>
      </c>
    </row>
    <row r="116" spans="1:16" x14ac:dyDescent="0.55000000000000004">
      <c r="A116" t="s">
        <v>0</v>
      </c>
      <c r="B116" t="s">
        <v>109</v>
      </c>
      <c r="C116" t="s">
        <v>101</v>
      </c>
      <c r="D116" t="s">
        <v>37</v>
      </c>
      <c r="E116" t="s">
        <v>103</v>
      </c>
      <c r="F116">
        <v>763</v>
      </c>
      <c r="G116">
        <v>710</v>
      </c>
      <c r="H116">
        <v>791</v>
      </c>
      <c r="I116">
        <v>642</v>
      </c>
      <c r="J116">
        <v>758</v>
      </c>
      <c r="K116">
        <v>776</v>
      </c>
      <c r="L116">
        <v>868</v>
      </c>
      <c r="M116">
        <v>968</v>
      </c>
      <c r="N116">
        <v>860</v>
      </c>
      <c r="O116">
        <v>844</v>
      </c>
      <c r="P116">
        <v>981</v>
      </c>
    </row>
    <row r="117" spans="1:16" x14ac:dyDescent="0.55000000000000004">
      <c r="A117" t="s">
        <v>0</v>
      </c>
      <c r="B117" t="s">
        <v>109</v>
      </c>
      <c r="C117" t="s">
        <v>101</v>
      </c>
      <c r="D117" t="s">
        <v>37</v>
      </c>
      <c r="E117" t="s">
        <v>104</v>
      </c>
      <c r="F117">
        <v>221</v>
      </c>
      <c r="G117">
        <v>207</v>
      </c>
      <c r="H117">
        <v>432</v>
      </c>
      <c r="I117">
        <v>169</v>
      </c>
      <c r="J117">
        <v>229</v>
      </c>
      <c r="K117">
        <v>282</v>
      </c>
      <c r="L117">
        <v>225</v>
      </c>
      <c r="M117">
        <v>229</v>
      </c>
      <c r="N117">
        <v>260</v>
      </c>
      <c r="O117">
        <v>206</v>
      </c>
      <c r="P117">
        <v>308</v>
      </c>
    </row>
    <row r="118" spans="1:16" x14ac:dyDescent="0.55000000000000004">
      <c r="A118" t="s">
        <v>0</v>
      </c>
      <c r="B118" t="s">
        <v>109</v>
      </c>
      <c r="C118" t="s">
        <v>101</v>
      </c>
      <c r="D118" t="s">
        <v>37</v>
      </c>
      <c r="E118" t="s">
        <v>105</v>
      </c>
      <c r="F118">
        <v>542</v>
      </c>
      <c r="G118">
        <v>503</v>
      </c>
      <c r="H118">
        <v>360</v>
      </c>
      <c r="I118">
        <v>473</v>
      </c>
      <c r="J118">
        <v>529</v>
      </c>
      <c r="K118">
        <v>494</v>
      </c>
      <c r="L118">
        <v>643</v>
      </c>
      <c r="M118">
        <v>739</v>
      </c>
      <c r="N118">
        <v>600</v>
      </c>
      <c r="O118">
        <v>638</v>
      </c>
      <c r="P118">
        <v>673</v>
      </c>
    </row>
    <row r="119" spans="1:16" x14ac:dyDescent="0.55000000000000004">
      <c r="A119" t="s">
        <v>0</v>
      </c>
      <c r="B119" t="s">
        <v>109</v>
      </c>
      <c r="C119" t="s">
        <v>101</v>
      </c>
      <c r="D119" t="s">
        <v>38</v>
      </c>
      <c r="E119" t="s">
        <v>103</v>
      </c>
      <c r="F119">
        <v>2055</v>
      </c>
      <c r="G119">
        <v>2137</v>
      </c>
      <c r="H119">
        <v>2443</v>
      </c>
      <c r="I119">
        <v>2379</v>
      </c>
      <c r="J119">
        <v>2709</v>
      </c>
      <c r="K119">
        <v>2769</v>
      </c>
      <c r="L119">
        <v>2765</v>
      </c>
      <c r="M119">
        <v>2983</v>
      </c>
      <c r="N119">
        <v>2944</v>
      </c>
      <c r="O119">
        <v>3089</v>
      </c>
      <c r="P119">
        <v>2895</v>
      </c>
    </row>
    <row r="120" spans="1:16" x14ac:dyDescent="0.55000000000000004">
      <c r="A120" t="s">
        <v>0</v>
      </c>
      <c r="B120" t="s">
        <v>109</v>
      </c>
      <c r="C120" t="s">
        <v>101</v>
      </c>
      <c r="D120" t="s">
        <v>38</v>
      </c>
      <c r="E120" t="s">
        <v>104</v>
      </c>
      <c r="F120">
        <v>30</v>
      </c>
      <c r="G120">
        <v>32</v>
      </c>
      <c r="H120">
        <v>35</v>
      </c>
      <c r="I120">
        <v>37</v>
      </c>
      <c r="J120">
        <v>31</v>
      </c>
      <c r="K120">
        <v>32</v>
      </c>
      <c r="L120">
        <v>30</v>
      </c>
      <c r="M120">
        <v>25</v>
      </c>
      <c r="N120">
        <v>25</v>
      </c>
      <c r="O120">
        <v>30</v>
      </c>
      <c r="P120">
        <v>16</v>
      </c>
    </row>
    <row r="121" spans="1:16" x14ac:dyDescent="0.55000000000000004">
      <c r="A121" t="s">
        <v>0</v>
      </c>
      <c r="B121" t="s">
        <v>109</v>
      </c>
      <c r="C121" t="s">
        <v>101</v>
      </c>
      <c r="D121" t="s">
        <v>38</v>
      </c>
      <c r="E121" t="s">
        <v>105</v>
      </c>
      <c r="F121">
        <v>2024</v>
      </c>
      <c r="G121">
        <v>2105</v>
      </c>
      <c r="H121">
        <v>2408</v>
      </c>
      <c r="I121">
        <v>2342</v>
      </c>
      <c r="J121">
        <v>2678</v>
      </c>
      <c r="K121">
        <v>2737</v>
      </c>
      <c r="L121">
        <v>2735</v>
      </c>
      <c r="M121">
        <v>2958</v>
      </c>
      <c r="N121">
        <v>2919</v>
      </c>
      <c r="O121">
        <v>3059</v>
      </c>
      <c r="P121">
        <v>2879</v>
      </c>
    </row>
    <row r="122" spans="1:16" x14ac:dyDescent="0.55000000000000004">
      <c r="A122" t="s">
        <v>0</v>
      </c>
      <c r="B122" t="s">
        <v>109</v>
      </c>
      <c r="C122" t="s">
        <v>101</v>
      </c>
      <c r="D122" t="s">
        <v>106</v>
      </c>
      <c r="E122" t="s">
        <v>103</v>
      </c>
      <c r="F122">
        <v>391</v>
      </c>
      <c r="G122">
        <v>309</v>
      </c>
      <c r="H122">
        <v>232</v>
      </c>
      <c r="I122">
        <v>389</v>
      </c>
      <c r="J122">
        <v>329</v>
      </c>
      <c r="K122">
        <v>273</v>
      </c>
      <c r="L122">
        <v>740</v>
      </c>
      <c r="M122">
        <v>600</v>
      </c>
      <c r="N122">
        <v>366</v>
      </c>
      <c r="O122">
        <v>315</v>
      </c>
      <c r="P122">
        <v>349</v>
      </c>
    </row>
    <row r="123" spans="1:16" x14ac:dyDescent="0.55000000000000004">
      <c r="A123" t="s">
        <v>0</v>
      </c>
      <c r="B123" t="s">
        <v>109</v>
      </c>
      <c r="C123" t="s">
        <v>101</v>
      </c>
      <c r="D123" t="s">
        <v>106</v>
      </c>
      <c r="E123" t="s">
        <v>104</v>
      </c>
      <c r="F123">
        <v>12</v>
      </c>
      <c r="G123">
        <v>15</v>
      </c>
      <c r="H123">
        <v>15</v>
      </c>
      <c r="I123">
        <v>16</v>
      </c>
      <c r="J123">
        <v>13</v>
      </c>
      <c r="K123">
        <v>11</v>
      </c>
      <c r="L123">
        <v>15</v>
      </c>
      <c r="M123">
        <v>12</v>
      </c>
      <c r="N123">
        <v>19</v>
      </c>
      <c r="O123">
        <v>12</v>
      </c>
      <c r="P123">
        <v>9</v>
      </c>
    </row>
    <row r="124" spans="1:16" x14ac:dyDescent="0.55000000000000004">
      <c r="A124" t="s">
        <v>0</v>
      </c>
      <c r="B124" t="s">
        <v>109</v>
      </c>
      <c r="C124" t="s">
        <v>101</v>
      </c>
      <c r="D124" t="s">
        <v>106</v>
      </c>
      <c r="E124" t="s">
        <v>105</v>
      </c>
      <c r="F124">
        <v>379</v>
      </c>
      <c r="G124">
        <v>294</v>
      </c>
      <c r="H124">
        <v>218</v>
      </c>
      <c r="I124">
        <v>373</v>
      </c>
      <c r="J124">
        <v>316</v>
      </c>
      <c r="K124">
        <v>262</v>
      </c>
      <c r="L124">
        <v>725</v>
      </c>
      <c r="M124">
        <v>588</v>
      </c>
      <c r="N124">
        <v>347</v>
      </c>
      <c r="O124">
        <v>303</v>
      </c>
      <c r="P124">
        <v>340</v>
      </c>
    </row>
    <row r="125" spans="1:16" x14ac:dyDescent="0.55000000000000004">
      <c r="A125" t="s">
        <v>0</v>
      </c>
      <c r="B125" t="s">
        <v>109</v>
      </c>
      <c r="C125" t="s">
        <v>107</v>
      </c>
      <c r="D125" t="s">
        <v>102</v>
      </c>
      <c r="E125" t="s">
        <v>103</v>
      </c>
      <c r="F125">
        <v>2779</v>
      </c>
      <c r="G125">
        <v>2687</v>
      </c>
      <c r="H125">
        <v>2965</v>
      </c>
      <c r="I125">
        <v>2871</v>
      </c>
      <c r="J125">
        <v>3199</v>
      </c>
      <c r="K125">
        <v>3195</v>
      </c>
      <c r="L125">
        <v>3744</v>
      </c>
      <c r="M125">
        <v>3914</v>
      </c>
      <c r="N125">
        <v>3504</v>
      </c>
      <c r="O125">
        <v>3544</v>
      </c>
      <c r="P125">
        <v>3545</v>
      </c>
    </row>
    <row r="126" spans="1:16" x14ac:dyDescent="0.55000000000000004">
      <c r="A126" t="s">
        <v>0</v>
      </c>
      <c r="B126" t="s">
        <v>109</v>
      </c>
      <c r="C126" t="s">
        <v>107</v>
      </c>
      <c r="D126" t="s">
        <v>102</v>
      </c>
      <c r="E126" t="s">
        <v>104</v>
      </c>
      <c r="F126">
        <v>250</v>
      </c>
      <c r="G126">
        <v>237</v>
      </c>
      <c r="H126">
        <v>465</v>
      </c>
      <c r="I126">
        <v>207</v>
      </c>
      <c r="J126">
        <v>266</v>
      </c>
      <c r="K126">
        <v>317</v>
      </c>
      <c r="L126">
        <v>260</v>
      </c>
      <c r="M126">
        <v>263</v>
      </c>
      <c r="N126">
        <v>295</v>
      </c>
      <c r="O126">
        <v>215</v>
      </c>
      <c r="P126">
        <v>308</v>
      </c>
    </row>
    <row r="127" spans="1:16" x14ac:dyDescent="0.55000000000000004">
      <c r="A127" t="s">
        <v>0</v>
      </c>
      <c r="B127" t="s">
        <v>109</v>
      </c>
      <c r="C127" t="s">
        <v>107</v>
      </c>
      <c r="D127" t="s">
        <v>102</v>
      </c>
      <c r="E127" t="s">
        <v>105</v>
      </c>
      <c r="F127">
        <v>2529</v>
      </c>
      <c r="G127">
        <v>2450</v>
      </c>
      <c r="H127">
        <v>2500</v>
      </c>
      <c r="I127">
        <v>2664</v>
      </c>
      <c r="J127">
        <v>2933</v>
      </c>
      <c r="K127">
        <v>2878</v>
      </c>
      <c r="L127">
        <v>3484</v>
      </c>
      <c r="M127">
        <v>3652</v>
      </c>
      <c r="N127">
        <v>3209</v>
      </c>
      <c r="O127">
        <v>3329</v>
      </c>
      <c r="P127">
        <v>3237</v>
      </c>
    </row>
    <row r="128" spans="1:16" x14ac:dyDescent="0.55000000000000004">
      <c r="A128" t="s">
        <v>0</v>
      </c>
      <c r="B128" t="s">
        <v>109</v>
      </c>
      <c r="C128" t="s">
        <v>107</v>
      </c>
      <c r="D128" s="23" t="s">
        <v>37</v>
      </c>
      <c r="E128" t="s">
        <v>103</v>
      </c>
      <c r="F128" s="23">
        <v>760</v>
      </c>
      <c r="G128" s="23">
        <v>705</v>
      </c>
      <c r="H128" s="23">
        <v>788</v>
      </c>
      <c r="I128" s="23">
        <v>638</v>
      </c>
      <c r="J128" s="23">
        <v>752</v>
      </c>
      <c r="K128" s="23">
        <v>773</v>
      </c>
      <c r="L128" s="23">
        <v>861</v>
      </c>
      <c r="M128" s="23">
        <v>965</v>
      </c>
      <c r="N128" s="23">
        <v>851</v>
      </c>
      <c r="O128" s="23">
        <v>820</v>
      </c>
      <c r="P128" s="23">
        <v>956</v>
      </c>
    </row>
    <row r="129" spans="1:18" x14ac:dyDescent="0.55000000000000004">
      <c r="A129" t="s">
        <v>0</v>
      </c>
      <c r="B129" t="s">
        <v>109</v>
      </c>
      <c r="C129" t="s">
        <v>107</v>
      </c>
      <c r="D129" t="s">
        <v>37</v>
      </c>
      <c r="E129" t="s">
        <v>104</v>
      </c>
      <c r="F129">
        <v>220</v>
      </c>
      <c r="G129">
        <v>204</v>
      </c>
      <c r="H129">
        <v>429</v>
      </c>
      <c r="I129">
        <v>166</v>
      </c>
      <c r="J129">
        <v>224</v>
      </c>
      <c r="K129">
        <v>280</v>
      </c>
      <c r="L129">
        <v>221</v>
      </c>
      <c r="M129">
        <v>226</v>
      </c>
      <c r="N129">
        <v>251</v>
      </c>
      <c r="O129">
        <v>183</v>
      </c>
      <c r="P129">
        <v>285</v>
      </c>
    </row>
    <row r="130" spans="1:18" x14ac:dyDescent="0.55000000000000004">
      <c r="A130" t="s">
        <v>0</v>
      </c>
      <c r="B130" t="s">
        <v>109</v>
      </c>
      <c r="C130" t="s">
        <v>107</v>
      </c>
      <c r="D130" t="s">
        <v>37</v>
      </c>
      <c r="E130" t="s">
        <v>105</v>
      </c>
      <c r="F130">
        <v>540</v>
      </c>
      <c r="G130">
        <v>501</v>
      </c>
      <c r="H130">
        <v>359</v>
      </c>
      <c r="I130">
        <v>472</v>
      </c>
      <c r="J130">
        <v>528</v>
      </c>
      <c r="K130">
        <v>494</v>
      </c>
      <c r="L130">
        <v>640</v>
      </c>
      <c r="M130">
        <v>738</v>
      </c>
      <c r="N130">
        <v>599</v>
      </c>
      <c r="O130">
        <v>637</v>
      </c>
      <c r="P130">
        <v>672</v>
      </c>
    </row>
    <row r="131" spans="1:18" x14ac:dyDescent="0.55000000000000004">
      <c r="A131" t="s">
        <v>0</v>
      </c>
      <c r="B131" t="s">
        <v>109</v>
      </c>
      <c r="C131" t="s">
        <v>107</v>
      </c>
      <c r="D131" s="23" t="s">
        <v>38</v>
      </c>
      <c r="E131" t="s">
        <v>103</v>
      </c>
      <c r="F131" s="23">
        <v>1661</v>
      </c>
      <c r="G131" s="23">
        <v>1700</v>
      </c>
      <c r="H131" s="23">
        <v>1975</v>
      </c>
      <c r="I131" s="23">
        <v>1864</v>
      </c>
      <c r="J131" s="23">
        <v>2152</v>
      </c>
      <c r="K131" s="23">
        <v>2188</v>
      </c>
      <c r="L131" s="23">
        <v>2194</v>
      </c>
      <c r="M131" s="23">
        <v>2395</v>
      </c>
      <c r="N131" s="23">
        <v>2354</v>
      </c>
      <c r="O131" s="23">
        <v>2491</v>
      </c>
      <c r="P131" s="23">
        <v>2310</v>
      </c>
    </row>
    <row r="132" spans="1:18" x14ac:dyDescent="0.55000000000000004">
      <c r="A132" t="s">
        <v>0</v>
      </c>
      <c r="B132" t="s">
        <v>109</v>
      </c>
      <c r="C132" t="s">
        <v>107</v>
      </c>
      <c r="D132" t="s">
        <v>38</v>
      </c>
      <c r="E132" t="s">
        <v>104</v>
      </c>
      <c r="F132">
        <v>21</v>
      </c>
      <c r="G132">
        <v>21</v>
      </c>
      <c r="H132">
        <v>25</v>
      </c>
      <c r="I132">
        <v>27</v>
      </c>
      <c r="J132">
        <v>30</v>
      </c>
      <c r="K132">
        <v>30</v>
      </c>
      <c r="L132">
        <v>26</v>
      </c>
      <c r="M132">
        <v>25</v>
      </c>
      <c r="N132">
        <v>25</v>
      </c>
      <c r="O132">
        <v>27</v>
      </c>
      <c r="P132">
        <v>15</v>
      </c>
    </row>
    <row r="133" spans="1:18" x14ac:dyDescent="0.55000000000000004">
      <c r="A133" t="s">
        <v>0</v>
      </c>
      <c r="B133" t="s">
        <v>109</v>
      </c>
      <c r="C133" t="s">
        <v>107</v>
      </c>
      <c r="D133" t="s">
        <v>38</v>
      </c>
      <c r="E133" t="s">
        <v>105</v>
      </c>
      <c r="F133">
        <v>1640</v>
      </c>
      <c r="G133">
        <v>1679</v>
      </c>
      <c r="H133">
        <v>1950</v>
      </c>
      <c r="I133">
        <v>1838</v>
      </c>
      <c r="J133">
        <v>2122</v>
      </c>
      <c r="K133">
        <v>2158</v>
      </c>
      <c r="L133">
        <v>2168</v>
      </c>
      <c r="M133">
        <v>2371</v>
      </c>
      <c r="N133">
        <v>2329</v>
      </c>
      <c r="O133">
        <v>2464</v>
      </c>
      <c r="P133">
        <v>2295</v>
      </c>
    </row>
    <row r="134" spans="1:18" x14ac:dyDescent="0.55000000000000004">
      <c r="A134" t="s">
        <v>0</v>
      </c>
      <c r="B134" t="s">
        <v>109</v>
      </c>
      <c r="C134" t="s">
        <v>107</v>
      </c>
      <c r="D134" s="23" t="s">
        <v>106</v>
      </c>
      <c r="E134" t="s">
        <v>103</v>
      </c>
      <c r="F134" s="23">
        <v>358</v>
      </c>
      <c r="G134" s="23">
        <v>282</v>
      </c>
      <c r="H134" s="23">
        <v>202</v>
      </c>
      <c r="I134" s="23">
        <v>369</v>
      </c>
      <c r="J134" s="23">
        <v>295</v>
      </c>
      <c r="K134" s="23">
        <v>234</v>
      </c>
      <c r="L134" s="23">
        <v>689</v>
      </c>
      <c r="M134" s="23">
        <v>554</v>
      </c>
      <c r="N134" s="23">
        <v>299</v>
      </c>
      <c r="O134" s="23">
        <v>232</v>
      </c>
      <c r="P134" s="23">
        <v>279</v>
      </c>
    </row>
    <row r="135" spans="1:18" x14ac:dyDescent="0.55000000000000004">
      <c r="A135" t="s">
        <v>0</v>
      </c>
      <c r="B135" t="s">
        <v>109</v>
      </c>
      <c r="C135" t="s">
        <v>107</v>
      </c>
      <c r="D135" t="s">
        <v>106</v>
      </c>
      <c r="E135" t="s">
        <v>104</v>
      </c>
      <c r="F135">
        <v>9</v>
      </c>
      <c r="G135">
        <v>12</v>
      </c>
      <c r="H135">
        <v>11</v>
      </c>
      <c r="I135">
        <v>14</v>
      </c>
      <c r="J135">
        <v>12</v>
      </c>
      <c r="K135">
        <v>8</v>
      </c>
      <c r="L135">
        <v>13</v>
      </c>
      <c r="M135">
        <v>12</v>
      </c>
      <c r="N135">
        <v>19</v>
      </c>
      <c r="O135">
        <v>5</v>
      </c>
      <c r="P135">
        <v>9</v>
      </c>
    </row>
    <row r="136" spans="1:18" x14ac:dyDescent="0.55000000000000004">
      <c r="A136" t="s">
        <v>0</v>
      </c>
      <c r="B136" t="s">
        <v>109</v>
      </c>
      <c r="C136" s="1" t="s">
        <v>107</v>
      </c>
      <c r="D136" s="1" t="s">
        <v>106</v>
      </c>
      <c r="E136" s="1" t="s">
        <v>105</v>
      </c>
      <c r="F136" s="1">
        <v>349</v>
      </c>
      <c r="G136" s="1">
        <v>270</v>
      </c>
      <c r="H136" s="1">
        <v>191</v>
      </c>
      <c r="I136" s="1">
        <v>354</v>
      </c>
      <c r="J136" s="1">
        <v>282</v>
      </c>
      <c r="K136" s="1">
        <v>226</v>
      </c>
      <c r="L136" s="1">
        <v>676</v>
      </c>
      <c r="M136" s="1">
        <v>543</v>
      </c>
      <c r="N136" s="1">
        <v>281</v>
      </c>
      <c r="O136" s="1">
        <v>228</v>
      </c>
      <c r="P136" s="1">
        <v>270</v>
      </c>
      <c r="Q136" s="1"/>
      <c r="R136" s="1"/>
    </row>
    <row r="137" spans="1:18" x14ac:dyDescent="0.55000000000000004">
      <c r="A137" t="s">
        <v>0</v>
      </c>
      <c r="B137" t="s">
        <v>109</v>
      </c>
      <c r="C137" s="1" t="s">
        <v>108</v>
      </c>
      <c r="D137" s="1" t="s">
        <v>102</v>
      </c>
      <c r="E137" s="1" t="s">
        <v>103</v>
      </c>
      <c r="F137" s="1">
        <v>430</v>
      </c>
      <c r="G137" s="1">
        <v>469</v>
      </c>
      <c r="H137" s="1">
        <v>502</v>
      </c>
      <c r="I137" s="1">
        <v>539</v>
      </c>
      <c r="J137" s="1">
        <v>598</v>
      </c>
      <c r="K137" s="1">
        <v>623</v>
      </c>
      <c r="L137" s="1">
        <v>630</v>
      </c>
      <c r="M137" s="1">
        <v>638</v>
      </c>
      <c r="N137" s="1">
        <v>667</v>
      </c>
      <c r="O137" s="1">
        <v>704</v>
      </c>
      <c r="P137" s="1">
        <v>680</v>
      </c>
      <c r="Q137" s="1"/>
      <c r="R137" s="1"/>
    </row>
    <row r="138" spans="1:18" x14ac:dyDescent="0.55000000000000004">
      <c r="A138" t="s">
        <v>0</v>
      </c>
      <c r="B138" t="s">
        <v>109</v>
      </c>
      <c r="C138" s="1" t="s">
        <v>108</v>
      </c>
      <c r="D138" s="1" t="s">
        <v>102</v>
      </c>
      <c r="E138" s="1" t="s">
        <v>104</v>
      </c>
      <c r="F138" s="1">
        <v>14</v>
      </c>
      <c r="G138" s="1">
        <v>17</v>
      </c>
      <c r="H138" s="1">
        <v>17</v>
      </c>
      <c r="I138" s="1">
        <v>15</v>
      </c>
      <c r="J138" s="1">
        <v>7</v>
      </c>
      <c r="K138" s="1">
        <v>8</v>
      </c>
      <c r="L138" s="1">
        <v>11</v>
      </c>
      <c r="M138" s="1">
        <v>4</v>
      </c>
      <c r="N138" s="1">
        <v>10</v>
      </c>
      <c r="O138" s="1">
        <v>33</v>
      </c>
      <c r="P138" s="1">
        <v>24</v>
      </c>
      <c r="Q138" s="1"/>
      <c r="R138" s="1"/>
    </row>
    <row r="139" spans="1:18" x14ac:dyDescent="0.55000000000000004">
      <c r="A139" t="s">
        <v>0</v>
      </c>
      <c r="B139" t="s">
        <v>109</v>
      </c>
      <c r="C139" t="s">
        <v>108</v>
      </c>
      <c r="D139" t="s">
        <v>102</v>
      </c>
      <c r="E139" t="s">
        <v>105</v>
      </c>
      <c r="F139">
        <v>416</v>
      </c>
      <c r="G139">
        <v>452</v>
      </c>
      <c r="H139">
        <v>485</v>
      </c>
      <c r="I139">
        <v>524</v>
      </c>
      <c r="J139">
        <v>591</v>
      </c>
      <c r="K139">
        <v>615</v>
      </c>
      <c r="L139">
        <v>619</v>
      </c>
      <c r="M139">
        <v>634</v>
      </c>
      <c r="N139">
        <v>657</v>
      </c>
      <c r="O139">
        <v>671</v>
      </c>
      <c r="P139">
        <v>656</v>
      </c>
    </row>
    <row r="140" spans="1:18" x14ac:dyDescent="0.55000000000000004">
      <c r="A140" t="s">
        <v>0</v>
      </c>
      <c r="B140" t="s">
        <v>109</v>
      </c>
      <c r="C140" t="s">
        <v>108</v>
      </c>
      <c r="D140" s="24" t="s">
        <v>37</v>
      </c>
      <c r="E140" t="s">
        <v>103</v>
      </c>
      <c r="F140" s="24">
        <v>3</v>
      </c>
      <c r="G140" s="24">
        <v>4</v>
      </c>
      <c r="H140" s="24">
        <v>3</v>
      </c>
      <c r="I140" s="24">
        <v>3</v>
      </c>
      <c r="J140" s="24">
        <v>6</v>
      </c>
      <c r="K140" s="24">
        <v>3</v>
      </c>
      <c r="L140" s="24">
        <v>7</v>
      </c>
      <c r="M140" s="24">
        <v>3</v>
      </c>
      <c r="N140" s="24">
        <v>9</v>
      </c>
      <c r="O140" s="24">
        <v>24</v>
      </c>
      <c r="P140" s="24">
        <v>25</v>
      </c>
    </row>
    <row r="141" spans="1:18" x14ac:dyDescent="0.55000000000000004">
      <c r="A141" t="s">
        <v>0</v>
      </c>
      <c r="B141" t="s">
        <v>109</v>
      </c>
      <c r="C141" t="s">
        <v>108</v>
      </c>
      <c r="D141" t="s">
        <v>37</v>
      </c>
      <c r="E141" t="s">
        <v>104</v>
      </c>
      <c r="F141">
        <v>2</v>
      </c>
      <c r="G141">
        <v>3</v>
      </c>
      <c r="H141">
        <v>2</v>
      </c>
      <c r="I141">
        <v>3</v>
      </c>
      <c r="J141">
        <v>5</v>
      </c>
      <c r="K141">
        <v>2</v>
      </c>
      <c r="L141">
        <v>4</v>
      </c>
      <c r="M141">
        <v>3</v>
      </c>
      <c r="N141">
        <v>9</v>
      </c>
      <c r="O141">
        <v>23</v>
      </c>
      <c r="P141">
        <v>24</v>
      </c>
    </row>
    <row r="142" spans="1:18" x14ac:dyDescent="0.55000000000000004">
      <c r="A142" t="s">
        <v>0</v>
      </c>
      <c r="B142" t="s">
        <v>109</v>
      </c>
      <c r="C142" t="s">
        <v>108</v>
      </c>
      <c r="D142" t="s">
        <v>37</v>
      </c>
      <c r="E142" t="s">
        <v>105</v>
      </c>
      <c r="F142">
        <v>1</v>
      </c>
      <c r="G142">
        <v>1</v>
      </c>
      <c r="H142">
        <v>1</v>
      </c>
      <c r="I142">
        <v>1</v>
      </c>
      <c r="J142">
        <v>1</v>
      </c>
      <c r="K142">
        <v>1</v>
      </c>
      <c r="L142">
        <v>3</v>
      </c>
      <c r="M142">
        <v>0</v>
      </c>
      <c r="N142">
        <v>1</v>
      </c>
      <c r="O142">
        <v>1</v>
      </c>
      <c r="P142">
        <v>1</v>
      </c>
    </row>
    <row r="143" spans="1:18" x14ac:dyDescent="0.55000000000000004">
      <c r="A143" t="s">
        <v>0</v>
      </c>
      <c r="B143" t="s">
        <v>109</v>
      </c>
      <c r="C143" t="s">
        <v>108</v>
      </c>
      <c r="D143" s="24" t="s">
        <v>38</v>
      </c>
      <c r="E143" t="s">
        <v>103</v>
      </c>
      <c r="F143" s="24">
        <v>394</v>
      </c>
      <c r="G143" s="24">
        <v>437</v>
      </c>
      <c r="H143" s="24">
        <v>468</v>
      </c>
      <c r="I143" s="24">
        <v>514</v>
      </c>
      <c r="J143" s="24">
        <v>557</v>
      </c>
      <c r="K143" s="24">
        <v>582</v>
      </c>
      <c r="L143" s="24">
        <v>572</v>
      </c>
      <c r="M143" s="24">
        <v>588</v>
      </c>
      <c r="N143" s="24">
        <v>591</v>
      </c>
      <c r="O143" s="24">
        <v>598</v>
      </c>
      <c r="P143" s="24">
        <v>585</v>
      </c>
    </row>
    <row r="144" spans="1:18" x14ac:dyDescent="0.55000000000000004">
      <c r="A144" t="s">
        <v>0</v>
      </c>
      <c r="B144" t="s">
        <v>109</v>
      </c>
      <c r="C144" t="s">
        <v>108</v>
      </c>
      <c r="D144" t="s">
        <v>38</v>
      </c>
      <c r="E144" t="s">
        <v>104</v>
      </c>
      <c r="F144">
        <v>9</v>
      </c>
      <c r="G144">
        <v>11</v>
      </c>
      <c r="H144">
        <v>10</v>
      </c>
      <c r="I144">
        <v>10</v>
      </c>
      <c r="J144">
        <v>1</v>
      </c>
      <c r="K144">
        <v>3</v>
      </c>
      <c r="L144">
        <v>4</v>
      </c>
      <c r="M144">
        <v>1</v>
      </c>
      <c r="N144">
        <v>0</v>
      </c>
      <c r="O144">
        <v>3</v>
      </c>
      <c r="P144">
        <v>1</v>
      </c>
    </row>
    <row r="145" spans="1:16" x14ac:dyDescent="0.55000000000000004">
      <c r="A145" t="s">
        <v>0</v>
      </c>
      <c r="B145" t="s">
        <v>109</v>
      </c>
      <c r="C145" t="s">
        <v>108</v>
      </c>
      <c r="D145" t="s">
        <v>38</v>
      </c>
      <c r="E145" t="s">
        <v>105</v>
      </c>
      <c r="F145">
        <v>385</v>
      </c>
      <c r="G145">
        <v>426</v>
      </c>
      <c r="H145">
        <v>458</v>
      </c>
      <c r="I145">
        <v>504</v>
      </c>
      <c r="J145">
        <v>556</v>
      </c>
      <c r="K145">
        <v>579</v>
      </c>
      <c r="L145">
        <v>567</v>
      </c>
      <c r="M145">
        <v>587</v>
      </c>
      <c r="N145">
        <v>590</v>
      </c>
      <c r="O145">
        <v>595</v>
      </c>
      <c r="P145">
        <v>584</v>
      </c>
    </row>
    <row r="146" spans="1:16" x14ac:dyDescent="0.55000000000000004">
      <c r="A146" t="s">
        <v>0</v>
      </c>
      <c r="B146" t="s">
        <v>109</v>
      </c>
      <c r="C146" t="s">
        <v>108</v>
      </c>
      <c r="D146" s="24" t="s">
        <v>106</v>
      </c>
      <c r="E146" t="s">
        <v>103</v>
      </c>
      <c r="F146" s="24">
        <v>33</v>
      </c>
      <c r="G146" s="24">
        <v>27</v>
      </c>
      <c r="H146" s="24">
        <v>31</v>
      </c>
      <c r="I146" s="24">
        <v>21</v>
      </c>
      <c r="J146" s="24">
        <v>35</v>
      </c>
      <c r="K146" s="24">
        <v>39</v>
      </c>
      <c r="L146" s="24">
        <v>51</v>
      </c>
      <c r="M146" s="24">
        <v>46</v>
      </c>
      <c r="N146" s="24">
        <v>67</v>
      </c>
      <c r="O146" s="24">
        <v>82</v>
      </c>
      <c r="P146" s="24">
        <v>71</v>
      </c>
    </row>
    <row r="147" spans="1:16" x14ac:dyDescent="0.55000000000000004">
      <c r="A147" t="s">
        <v>0</v>
      </c>
      <c r="B147" t="s">
        <v>109</v>
      </c>
      <c r="C147" t="s">
        <v>108</v>
      </c>
      <c r="D147" t="s">
        <v>106</v>
      </c>
      <c r="E147" t="s">
        <v>104</v>
      </c>
      <c r="F147">
        <v>2</v>
      </c>
      <c r="G147">
        <v>3</v>
      </c>
      <c r="H147">
        <v>4</v>
      </c>
      <c r="I147">
        <v>2</v>
      </c>
      <c r="J147">
        <v>1</v>
      </c>
      <c r="K147">
        <v>3</v>
      </c>
      <c r="L147">
        <v>3</v>
      </c>
      <c r="M147">
        <v>1</v>
      </c>
      <c r="N147">
        <v>0</v>
      </c>
      <c r="O147">
        <v>7</v>
      </c>
      <c r="P147">
        <v>0</v>
      </c>
    </row>
    <row r="148" spans="1:16" x14ac:dyDescent="0.55000000000000004">
      <c r="A148" t="s">
        <v>0</v>
      </c>
      <c r="B148" t="s">
        <v>109</v>
      </c>
      <c r="C148" t="s">
        <v>108</v>
      </c>
      <c r="D148" t="s">
        <v>106</v>
      </c>
      <c r="E148" t="s">
        <v>105</v>
      </c>
      <c r="F148">
        <v>30</v>
      </c>
      <c r="G148">
        <v>25</v>
      </c>
      <c r="H148">
        <v>26</v>
      </c>
      <c r="I148">
        <v>19</v>
      </c>
      <c r="J148">
        <v>34</v>
      </c>
      <c r="K148">
        <v>36</v>
      </c>
      <c r="L148">
        <v>49</v>
      </c>
      <c r="M148">
        <v>46</v>
      </c>
      <c r="N148">
        <v>67</v>
      </c>
      <c r="O148">
        <v>75</v>
      </c>
      <c r="P148">
        <v>70</v>
      </c>
    </row>
    <row r="149" spans="1:16" x14ac:dyDescent="0.55000000000000004">
      <c r="A149" t="s">
        <v>110</v>
      </c>
      <c r="B149" t="s">
        <v>100</v>
      </c>
      <c r="C149" t="s">
        <v>101</v>
      </c>
      <c r="D149" t="s">
        <v>102</v>
      </c>
      <c r="E149" t="s">
        <v>103</v>
      </c>
      <c r="F149">
        <v>287</v>
      </c>
      <c r="G149">
        <v>342</v>
      </c>
      <c r="H149">
        <v>306</v>
      </c>
      <c r="I149">
        <v>301</v>
      </c>
      <c r="J149">
        <v>445</v>
      </c>
      <c r="K149">
        <v>556</v>
      </c>
      <c r="L149">
        <v>553</v>
      </c>
      <c r="M149">
        <v>535</v>
      </c>
      <c r="N149">
        <v>595</v>
      </c>
      <c r="O149">
        <v>598</v>
      </c>
      <c r="P149">
        <v>456</v>
      </c>
    </row>
    <row r="150" spans="1:16" x14ac:dyDescent="0.55000000000000004">
      <c r="A150" t="s">
        <v>110</v>
      </c>
      <c r="B150" t="s">
        <v>100</v>
      </c>
      <c r="C150" t="s">
        <v>101</v>
      </c>
      <c r="D150" t="s">
        <v>102</v>
      </c>
      <c r="E150" t="s">
        <v>104</v>
      </c>
      <c r="F150">
        <v>37</v>
      </c>
      <c r="G150">
        <v>40</v>
      </c>
      <c r="H150">
        <v>20</v>
      </c>
      <c r="I150">
        <v>18</v>
      </c>
      <c r="J150">
        <v>26</v>
      </c>
      <c r="K150">
        <v>27</v>
      </c>
      <c r="L150">
        <v>26</v>
      </c>
      <c r="M150">
        <v>27</v>
      </c>
      <c r="N150">
        <v>32</v>
      </c>
      <c r="O150">
        <v>32</v>
      </c>
      <c r="P150">
        <v>42</v>
      </c>
    </row>
    <row r="151" spans="1:16" x14ac:dyDescent="0.55000000000000004">
      <c r="A151" t="s">
        <v>110</v>
      </c>
      <c r="B151" t="s">
        <v>100</v>
      </c>
      <c r="C151" t="s">
        <v>101</v>
      </c>
      <c r="D151" t="s">
        <v>102</v>
      </c>
      <c r="E151" t="s">
        <v>105</v>
      </c>
      <c r="F151">
        <v>251</v>
      </c>
      <c r="G151">
        <v>302</v>
      </c>
      <c r="H151">
        <v>286</v>
      </c>
      <c r="I151">
        <v>283</v>
      </c>
      <c r="J151">
        <v>420</v>
      </c>
      <c r="K151">
        <v>529</v>
      </c>
      <c r="L151">
        <v>528</v>
      </c>
      <c r="M151">
        <v>508</v>
      </c>
      <c r="N151">
        <v>563</v>
      </c>
      <c r="O151">
        <v>565</v>
      </c>
      <c r="P151">
        <v>414</v>
      </c>
    </row>
    <row r="152" spans="1:16" x14ac:dyDescent="0.55000000000000004">
      <c r="A152" t="s">
        <v>110</v>
      </c>
      <c r="B152" t="s">
        <v>100</v>
      </c>
      <c r="C152" t="s">
        <v>101</v>
      </c>
      <c r="D152" t="s">
        <v>106</v>
      </c>
      <c r="E152" t="s">
        <v>111</v>
      </c>
      <c r="F152">
        <v>287</v>
      </c>
      <c r="G152">
        <v>342</v>
      </c>
      <c r="H152">
        <v>306</v>
      </c>
      <c r="I152">
        <v>301</v>
      </c>
      <c r="J152">
        <v>445</v>
      </c>
      <c r="K152">
        <v>556</v>
      </c>
      <c r="L152">
        <v>553</v>
      </c>
      <c r="M152">
        <v>535</v>
      </c>
      <c r="N152">
        <v>595</v>
      </c>
      <c r="O152">
        <v>598</v>
      </c>
      <c r="P152">
        <v>456</v>
      </c>
    </row>
    <row r="153" spans="1:16" x14ac:dyDescent="0.55000000000000004">
      <c r="A153" t="s">
        <v>110</v>
      </c>
      <c r="B153" t="s">
        <v>100</v>
      </c>
      <c r="C153" t="s">
        <v>101</v>
      </c>
      <c r="D153" t="s">
        <v>106</v>
      </c>
      <c r="E153" t="s">
        <v>112</v>
      </c>
      <c r="F153">
        <v>37</v>
      </c>
      <c r="G153">
        <v>40</v>
      </c>
      <c r="H153">
        <v>20</v>
      </c>
      <c r="I153">
        <v>18</v>
      </c>
      <c r="J153">
        <v>26</v>
      </c>
      <c r="K153">
        <v>27</v>
      </c>
      <c r="L153">
        <v>26</v>
      </c>
      <c r="M153">
        <v>27</v>
      </c>
      <c r="N153">
        <v>32</v>
      </c>
      <c r="O153">
        <v>32</v>
      </c>
      <c r="P153">
        <v>42</v>
      </c>
    </row>
    <row r="154" spans="1:16" x14ac:dyDescent="0.55000000000000004">
      <c r="A154" t="s">
        <v>110</v>
      </c>
      <c r="B154" t="s">
        <v>100</v>
      </c>
      <c r="C154" t="s">
        <v>101</v>
      </c>
      <c r="D154" t="s">
        <v>106</v>
      </c>
      <c r="E154" t="s">
        <v>113</v>
      </c>
      <c r="F154">
        <v>251</v>
      </c>
      <c r="G154">
        <v>302</v>
      </c>
      <c r="H154">
        <v>286</v>
      </c>
      <c r="I154">
        <v>283</v>
      </c>
      <c r="J154">
        <v>420</v>
      </c>
      <c r="K154">
        <v>529</v>
      </c>
      <c r="L154">
        <v>528</v>
      </c>
      <c r="M154">
        <v>508</v>
      </c>
      <c r="N154">
        <v>563</v>
      </c>
      <c r="O154">
        <v>565</v>
      </c>
      <c r="P154">
        <v>414</v>
      </c>
    </row>
    <row r="155" spans="1:16" x14ac:dyDescent="0.55000000000000004">
      <c r="A155" t="s">
        <v>110</v>
      </c>
      <c r="B155" t="s">
        <v>100</v>
      </c>
      <c r="C155" t="s">
        <v>107</v>
      </c>
      <c r="D155" t="s">
        <v>102</v>
      </c>
      <c r="E155" t="s">
        <v>103</v>
      </c>
      <c r="F155">
        <v>168</v>
      </c>
      <c r="G155">
        <v>202</v>
      </c>
      <c r="H155">
        <v>147</v>
      </c>
      <c r="I155">
        <v>155</v>
      </c>
      <c r="J155">
        <v>241</v>
      </c>
      <c r="K155">
        <v>300</v>
      </c>
      <c r="L155">
        <v>344</v>
      </c>
      <c r="M155">
        <v>319</v>
      </c>
      <c r="N155">
        <v>391</v>
      </c>
      <c r="O155">
        <v>427</v>
      </c>
      <c r="P155">
        <v>262</v>
      </c>
    </row>
    <row r="156" spans="1:16" x14ac:dyDescent="0.55000000000000004">
      <c r="A156" t="s">
        <v>110</v>
      </c>
      <c r="B156" t="s">
        <v>100</v>
      </c>
      <c r="C156" t="s">
        <v>107</v>
      </c>
      <c r="D156" t="s">
        <v>102</v>
      </c>
      <c r="E156" t="s">
        <v>104</v>
      </c>
      <c r="F156">
        <v>36</v>
      </c>
      <c r="G156">
        <v>39</v>
      </c>
      <c r="H156">
        <v>16</v>
      </c>
      <c r="I156">
        <v>16</v>
      </c>
      <c r="J156">
        <v>24</v>
      </c>
      <c r="K156">
        <v>25</v>
      </c>
      <c r="L156">
        <v>23</v>
      </c>
      <c r="M156">
        <v>24</v>
      </c>
      <c r="N156">
        <v>29</v>
      </c>
      <c r="O156">
        <v>31</v>
      </c>
      <c r="P156">
        <v>35</v>
      </c>
    </row>
    <row r="157" spans="1:16" x14ac:dyDescent="0.55000000000000004">
      <c r="A157" t="s">
        <v>110</v>
      </c>
      <c r="B157" t="s">
        <v>100</v>
      </c>
      <c r="C157" t="s">
        <v>107</v>
      </c>
      <c r="D157" t="s">
        <v>102</v>
      </c>
      <c r="E157" t="s">
        <v>105</v>
      </c>
      <c r="F157">
        <v>132</v>
      </c>
      <c r="G157">
        <v>163</v>
      </c>
      <c r="H157">
        <v>131</v>
      </c>
      <c r="I157">
        <v>139</v>
      </c>
      <c r="J157">
        <v>217</v>
      </c>
      <c r="K157">
        <v>275</v>
      </c>
      <c r="L157">
        <v>321</v>
      </c>
      <c r="M157">
        <v>295</v>
      </c>
      <c r="N157">
        <v>362</v>
      </c>
      <c r="O157">
        <v>396</v>
      </c>
      <c r="P157">
        <v>227</v>
      </c>
    </row>
    <row r="158" spans="1:16" x14ac:dyDescent="0.55000000000000004">
      <c r="A158" t="s">
        <v>110</v>
      </c>
      <c r="B158" t="s">
        <v>100</v>
      </c>
      <c r="C158" t="s">
        <v>107</v>
      </c>
      <c r="D158" t="s">
        <v>106</v>
      </c>
      <c r="E158" t="s">
        <v>111</v>
      </c>
      <c r="F158">
        <v>168</v>
      </c>
      <c r="G158">
        <v>202</v>
      </c>
      <c r="H158">
        <v>147</v>
      </c>
      <c r="I158">
        <v>155</v>
      </c>
      <c r="J158">
        <v>241</v>
      </c>
      <c r="K158">
        <v>300</v>
      </c>
      <c r="L158">
        <v>344</v>
      </c>
      <c r="M158">
        <v>319</v>
      </c>
      <c r="N158">
        <v>391</v>
      </c>
      <c r="O158">
        <v>427</v>
      </c>
      <c r="P158">
        <v>262</v>
      </c>
    </row>
    <row r="159" spans="1:16" x14ac:dyDescent="0.55000000000000004">
      <c r="A159" t="s">
        <v>110</v>
      </c>
      <c r="B159" t="s">
        <v>100</v>
      </c>
      <c r="C159" t="s">
        <v>107</v>
      </c>
      <c r="D159" t="s">
        <v>106</v>
      </c>
      <c r="E159" t="s">
        <v>112</v>
      </c>
      <c r="F159">
        <v>36</v>
      </c>
      <c r="G159">
        <v>39</v>
      </c>
      <c r="H159">
        <v>16</v>
      </c>
      <c r="I159">
        <v>16</v>
      </c>
      <c r="J159">
        <v>24</v>
      </c>
      <c r="K159">
        <v>25</v>
      </c>
      <c r="L159">
        <v>23</v>
      </c>
      <c r="M159">
        <v>24</v>
      </c>
      <c r="N159">
        <v>29</v>
      </c>
      <c r="O159">
        <v>31</v>
      </c>
      <c r="P159">
        <v>35</v>
      </c>
    </row>
    <row r="160" spans="1:16" x14ac:dyDescent="0.55000000000000004">
      <c r="A160" t="s">
        <v>110</v>
      </c>
      <c r="B160" t="s">
        <v>100</v>
      </c>
      <c r="C160" t="s">
        <v>107</v>
      </c>
      <c r="D160" t="s">
        <v>106</v>
      </c>
      <c r="E160" t="s">
        <v>113</v>
      </c>
      <c r="F160">
        <v>132</v>
      </c>
      <c r="G160">
        <v>163</v>
      </c>
      <c r="H160">
        <v>131</v>
      </c>
      <c r="I160">
        <v>139</v>
      </c>
      <c r="J160">
        <v>217</v>
      </c>
      <c r="K160">
        <v>275</v>
      </c>
      <c r="L160">
        <v>321</v>
      </c>
      <c r="M160">
        <v>295</v>
      </c>
      <c r="N160">
        <v>362</v>
      </c>
      <c r="O160">
        <v>396</v>
      </c>
      <c r="P160">
        <v>227</v>
      </c>
    </row>
    <row r="161" spans="1:16" x14ac:dyDescent="0.55000000000000004">
      <c r="A161" t="s">
        <v>110</v>
      </c>
      <c r="B161" t="s">
        <v>100</v>
      </c>
      <c r="C161" t="s">
        <v>108</v>
      </c>
      <c r="D161" t="s">
        <v>102</v>
      </c>
      <c r="E161" t="s">
        <v>103</v>
      </c>
      <c r="F161">
        <v>120</v>
      </c>
      <c r="G161">
        <v>140</v>
      </c>
      <c r="H161">
        <v>159</v>
      </c>
      <c r="I161">
        <v>146</v>
      </c>
      <c r="J161">
        <v>204</v>
      </c>
      <c r="K161">
        <v>256</v>
      </c>
      <c r="L161">
        <v>209</v>
      </c>
      <c r="M161">
        <v>216</v>
      </c>
      <c r="N161">
        <v>203</v>
      </c>
      <c r="O161">
        <v>171</v>
      </c>
      <c r="P161">
        <v>194</v>
      </c>
    </row>
    <row r="162" spans="1:16" x14ac:dyDescent="0.55000000000000004">
      <c r="A162" t="s">
        <v>110</v>
      </c>
      <c r="B162" t="s">
        <v>100</v>
      </c>
      <c r="C162" t="s">
        <v>108</v>
      </c>
      <c r="D162" t="s">
        <v>102</v>
      </c>
      <c r="E162" t="s">
        <v>104</v>
      </c>
      <c r="F162">
        <v>0</v>
      </c>
      <c r="G162">
        <v>1</v>
      </c>
      <c r="H162">
        <v>3</v>
      </c>
      <c r="I162">
        <v>2</v>
      </c>
      <c r="J162">
        <v>2</v>
      </c>
      <c r="K162">
        <v>2</v>
      </c>
      <c r="L162">
        <v>2</v>
      </c>
      <c r="M162">
        <v>2</v>
      </c>
      <c r="N162">
        <v>3</v>
      </c>
      <c r="O162">
        <v>2</v>
      </c>
      <c r="P162">
        <v>8</v>
      </c>
    </row>
    <row r="163" spans="1:16" x14ac:dyDescent="0.55000000000000004">
      <c r="A163" t="s">
        <v>110</v>
      </c>
      <c r="B163" t="s">
        <v>100</v>
      </c>
      <c r="C163" t="s">
        <v>108</v>
      </c>
      <c r="D163" t="s">
        <v>102</v>
      </c>
      <c r="E163" t="s">
        <v>105</v>
      </c>
      <c r="F163">
        <v>119</v>
      </c>
      <c r="G163">
        <v>139</v>
      </c>
      <c r="H163">
        <v>155</v>
      </c>
      <c r="I163">
        <v>144</v>
      </c>
      <c r="J163">
        <v>202</v>
      </c>
      <c r="K163">
        <v>254</v>
      </c>
      <c r="L163">
        <v>207</v>
      </c>
      <c r="M163">
        <v>213</v>
      </c>
      <c r="N163">
        <v>200</v>
      </c>
      <c r="O163">
        <v>169</v>
      </c>
      <c r="P163">
        <v>186</v>
      </c>
    </row>
    <row r="164" spans="1:16" x14ac:dyDescent="0.55000000000000004">
      <c r="A164" t="s">
        <v>110</v>
      </c>
      <c r="B164" t="s">
        <v>100</v>
      </c>
      <c r="C164" t="s">
        <v>108</v>
      </c>
      <c r="D164" t="s">
        <v>106</v>
      </c>
      <c r="E164" t="s">
        <v>111</v>
      </c>
      <c r="F164">
        <v>120</v>
      </c>
      <c r="G164">
        <v>140</v>
      </c>
      <c r="H164">
        <v>159</v>
      </c>
      <c r="I164">
        <v>146</v>
      </c>
      <c r="J164">
        <v>204</v>
      </c>
      <c r="K164">
        <v>256</v>
      </c>
      <c r="L164">
        <v>209</v>
      </c>
      <c r="M164">
        <v>216</v>
      </c>
      <c r="N164">
        <v>203</v>
      </c>
      <c r="O164">
        <v>171</v>
      </c>
      <c r="P164">
        <v>194</v>
      </c>
    </row>
    <row r="165" spans="1:16" x14ac:dyDescent="0.55000000000000004">
      <c r="A165" t="s">
        <v>110</v>
      </c>
      <c r="B165" t="s">
        <v>100</v>
      </c>
      <c r="C165" t="s">
        <v>108</v>
      </c>
      <c r="D165" t="s">
        <v>106</v>
      </c>
      <c r="E165" t="s">
        <v>112</v>
      </c>
      <c r="F165">
        <v>0</v>
      </c>
      <c r="G165">
        <v>1</v>
      </c>
      <c r="H165">
        <v>3</v>
      </c>
      <c r="I165">
        <v>2</v>
      </c>
      <c r="J165">
        <v>2</v>
      </c>
      <c r="K165">
        <v>2</v>
      </c>
      <c r="L165">
        <v>2</v>
      </c>
      <c r="M165">
        <v>2</v>
      </c>
      <c r="N165">
        <v>3</v>
      </c>
      <c r="O165">
        <v>2</v>
      </c>
      <c r="P165">
        <v>8</v>
      </c>
    </row>
    <row r="166" spans="1:16" x14ac:dyDescent="0.55000000000000004">
      <c r="A166" t="s">
        <v>110</v>
      </c>
      <c r="B166" t="s">
        <v>100</v>
      </c>
      <c r="C166" t="s">
        <v>108</v>
      </c>
      <c r="D166" t="s">
        <v>106</v>
      </c>
      <c r="E166" t="s">
        <v>113</v>
      </c>
      <c r="F166">
        <v>119</v>
      </c>
      <c r="G166">
        <v>139</v>
      </c>
      <c r="H166">
        <v>155</v>
      </c>
      <c r="I166">
        <v>144</v>
      </c>
      <c r="J166">
        <v>202</v>
      </c>
      <c r="K166">
        <v>254</v>
      </c>
      <c r="L166">
        <v>207</v>
      </c>
      <c r="M166">
        <v>213</v>
      </c>
      <c r="N166">
        <v>200</v>
      </c>
      <c r="O166">
        <v>169</v>
      </c>
      <c r="P166">
        <v>186</v>
      </c>
    </row>
    <row r="167" spans="1:16" x14ac:dyDescent="0.55000000000000004">
      <c r="A167" t="s">
        <v>110</v>
      </c>
      <c r="B167" t="s">
        <v>109</v>
      </c>
      <c r="C167" t="s">
        <v>101</v>
      </c>
      <c r="D167" t="s">
        <v>102</v>
      </c>
      <c r="E167" t="s">
        <v>103</v>
      </c>
      <c r="F167">
        <v>144</v>
      </c>
      <c r="G167">
        <v>185</v>
      </c>
      <c r="H167">
        <v>146</v>
      </c>
      <c r="I167">
        <v>167</v>
      </c>
      <c r="J167">
        <v>192</v>
      </c>
      <c r="K167">
        <v>200</v>
      </c>
      <c r="L167">
        <v>239</v>
      </c>
      <c r="M167">
        <v>186</v>
      </c>
      <c r="N167">
        <v>210</v>
      </c>
      <c r="O167">
        <v>235</v>
      </c>
      <c r="P167">
        <v>202</v>
      </c>
    </row>
    <row r="168" spans="1:16" x14ac:dyDescent="0.55000000000000004">
      <c r="A168" t="s">
        <v>110</v>
      </c>
      <c r="B168" t="s">
        <v>109</v>
      </c>
      <c r="C168" t="s">
        <v>101</v>
      </c>
      <c r="D168" t="s">
        <v>102</v>
      </c>
      <c r="E168" t="s">
        <v>104</v>
      </c>
      <c r="F168">
        <v>20</v>
      </c>
      <c r="G168">
        <v>22</v>
      </c>
      <c r="H168">
        <v>12</v>
      </c>
      <c r="I168">
        <v>9</v>
      </c>
      <c r="J168">
        <v>17</v>
      </c>
      <c r="K168">
        <v>19</v>
      </c>
      <c r="L168">
        <v>16</v>
      </c>
      <c r="M168">
        <v>15</v>
      </c>
      <c r="N168">
        <v>23</v>
      </c>
      <c r="O168">
        <v>25</v>
      </c>
      <c r="P168">
        <v>31</v>
      </c>
    </row>
    <row r="169" spans="1:16" x14ac:dyDescent="0.55000000000000004">
      <c r="A169" t="s">
        <v>110</v>
      </c>
      <c r="B169" t="s">
        <v>109</v>
      </c>
      <c r="C169" t="s">
        <v>101</v>
      </c>
      <c r="D169" t="s">
        <v>102</v>
      </c>
      <c r="E169" t="s">
        <v>105</v>
      </c>
      <c r="F169">
        <v>124</v>
      </c>
      <c r="G169">
        <v>163</v>
      </c>
      <c r="H169">
        <v>133</v>
      </c>
      <c r="I169">
        <v>158</v>
      </c>
      <c r="J169">
        <v>175</v>
      </c>
      <c r="K169">
        <v>181</v>
      </c>
      <c r="L169">
        <v>222</v>
      </c>
      <c r="M169">
        <v>171</v>
      </c>
      <c r="N169">
        <v>187</v>
      </c>
      <c r="O169">
        <v>210</v>
      </c>
      <c r="P169">
        <v>171</v>
      </c>
    </row>
    <row r="170" spans="1:16" x14ac:dyDescent="0.55000000000000004">
      <c r="A170" t="s">
        <v>110</v>
      </c>
      <c r="B170" t="s">
        <v>109</v>
      </c>
      <c r="C170" t="s">
        <v>101</v>
      </c>
      <c r="D170" t="s">
        <v>106</v>
      </c>
      <c r="E170" t="s">
        <v>111</v>
      </c>
      <c r="F170">
        <v>144</v>
      </c>
      <c r="G170">
        <v>185</v>
      </c>
      <c r="H170">
        <v>146</v>
      </c>
      <c r="I170">
        <v>167</v>
      </c>
      <c r="J170">
        <v>192</v>
      </c>
      <c r="K170">
        <v>200</v>
      </c>
      <c r="L170">
        <v>239</v>
      </c>
      <c r="M170">
        <v>186</v>
      </c>
      <c r="N170">
        <v>210</v>
      </c>
      <c r="O170">
        <v>235</v>
      </c>
      <c r="P170">
        <v>202</v>
      </c>
    </row>
    <row r="171" spans="1:16" x14ac:dyDescent="0.55000000000000004">
      <c r="A171" t="s">
        <v>110</v>
      </c>
      <c r="B171" t="s">
        <v>109</v>
      </c>
      <c r="C171" t="s">
        <v>101</v>
      </c>
      <c r="D171" t="s">
        <v>106</v>
      </c>
      <c r="E171" t="s">
        <v>112</v>
      </c>
      <c r="F171">
        <v>20</v>
      </c>
      <c r="G171">
        <v>22</v>
      </c>
      <c r="H171">
        <v>12</v>
      </c>
      <c r="I171">
        <v>9</v>
      </c>
      <c r="J171">
        <v>17</v>
      </c>
      <c r="K171">
        <v>19</v>
      </c>
      <c r="L171">
        <v>16</v>
      </c>
      <c r="M171">
        <v>15</v>
      </c>
      <c r="N171">
        <v>23</v>
      </c>
      <c r="O171">
        <v>25</v>
      </c>
      <c r="P171">
        <v>31</v>
      </c>
    </row>
    <row r="172" spans="1:16" x14ac:dyDescent="0.55000000000000004">
      <c r="A172" t="s">
        <v>110</v>
      </c>
      <c r="B172" t="s">
        <v>109</v>
      </c>
      <c r="C172" t="s">
        <v>101</v>
      </c>
      <c r="D172" t="s">
        <v>106</v>
      </c>
      <c r="E172" t="s">
        <v>113</v>
      </c>
      <c r="F172">
        <v>124</v>
      </c>
      <c r="G172">
        <v>163</v>
      </c>
      <c r="H172">
        <v>133</v>
      </c>
      <c r="I172">
        <v>158</v>
      </c>
      <c r="J172">
        <v>175</v>
      </c>
      <c r="K172">
        <v>181</v>
      </c>
      <c r="L172">
        <v>222</v>
      </c>
      <c r="M172">
        <v>171</v>
      </c>
      <c r="N172">
        <v>187</v>
      </c>
      <c r="O172">
        <v>210</v>
      </c>
      <c r="P172">
        <v>171</v>
      </c>
    </row>
    <row r="173" spans="1:16" x14ac:dyDescent="0.55000000000000004">
      <c r="A173" t="s">
        <v>110</v>
      </c>
      <c r="B173" t="s">
        <v>109</v>
      </c>
      <c r="C173" t="s">
        <v>107</v>
      </c>
      <c r="D173" t="s">
        <v>102</v>
      </c>
      <c r="E173" t="s">
        <v>103</v>
      </c>
      <c r="F173">
        <v>112</v>
      </c>
      <c r="G173">
        <v>135</v>
      </c>
      <c r="H173">
        <v>100</v>
      </c>
      <c r="I173">
        <v>118</v>
      </c>
      <c r="J173">
        <v>127</v>
      </c>
      <c r="K173">
        <v>128</v>
      </c>
      <c r="L173">
        <v>165</v>
      </c>
      <c r="M173">
        <v>124</v>
      </c>
      <c r="N173">
        <v>141</v>
      </c>
      <c r="O173">
        <v>144</v>
      </c>
      <c r="P173">
        <v>123</v>
      </c>
    </row>
    <row r="174" spans="1:16" x14ac:dyDescent="0.55000000000000004">
      <c r="A174" t="s">
        <v>110</v>
      </c>
      <c r="B174" t="s">
        <v>109</v>
      </c>
      <c r="C174" t="s">
        <v>107</v>
      </c>
      <c r="D174" t="s">
        <v>102</v>
      </c>
      <c r="E174" t="s">
        <v>104</v>
      </c>
      <c r="F174">
        <v>20</v>
      </c>
      <c r="G174">
        <v>21</v>
      </c>
      <c r="H174">
        <v>12</v>
      </c>
      <c r="I174">
        <v>8</v>
      </c>
      <c r="J174">
        <v>17</v>
      </c>
      <c r="K174">
        <v>19</v>
      </c>
      <c r="L174">
        <v>15</v>
      </c>
      <c r="M174">
        <v>14</v>
      </c>
      <c r="N174">
        <v>22</v>
      </c>
      <c r="O174">
        <v>24</v>
      </c>
      <c r="P174">
        <v>26</v>
      </c>
    </row>
    <row r="175" spans="1:16" x14ac:dyDescent="0.55000000000000004">
      <c r="A175" t="s">
        <v>110</v>
      </c>
      <c r="B175" t="s">
        <v>109</v>
      </c>
      <c r="C175" t="s">
        <v>107</v>
      </c>
      <c r="D175" t="s">
        <v>102</v>
      </c>
      <c r="E175" t="s">
        <v>105</v>
      </c>
      <c r="F175">
        <v>92</v>
      </c>
      <c r="G175">
        <v>114</v>
      </c>
      <c r="H175">
        <v>88</v>
      </c>
      <c r="I175">
        <v>110</v>
      </c>
      <c r="J175">
        <v>110</v>
      </c>
      <c r="K175">
        <v>110</v>
      </c>
      <c r="L175">
        <v>150</v>
      </c>
      <c r="M175">
        <v>110</v>
      </c>
      <c r="N175">
        <v>120</v>
      </c>
      <c r="O175">
        <v>120</v>
      </c>
      <c r="P175">
        <v>96</v>
      </c>
    </row>
    <row r="176" spans="1:16" x14ac:dyDescent="0.55000000000000004">
      <c r="A176" t="s">
        <v>110</v>
      </c>
      <c r="B176" t="s">
        <v>109</v>
      </c>
      <c r="C176" t="s">
        <v>107</v>
      </c>
      <c r="D176" t="s">
        <v>106</v>
      </c>
      <c r="E176" t="s">
        <v>111</v>
      </c>
      <c r="F176">
        <v>112</v>
      </c>
      <c r="G176">
        <v>135</v>
      </c>
      <c r="H176">
        <v>100</v>
      </c>
      <c r="I176">
        <v>118</v>
      </c>
      <c r="J176">
        <v>127</v>
      </c>
      <c r="K176">
        <v>128</v>
      </c>
      <c r="L176">
        <v>165</v>
      </c>
      <c r="M176">
        <v>124</v>
      </c>
      <c r="N176">
        <v>141</v>
      </c>
      <c r="O176">
        <v>144</v>
      </c>
      <c r="P176">
        <v>123</v>
      </c>
    </row>
    <row r="177" spans="1:16" x14ac:dyDescent="0.55000000000000004">
      <c r="A177" t="s">
        <v>110</v>
      </c>
      <c r="B177" t="s">
        <v>109</v>
      </c>
      <c r="C177" t="s">
        <v>107</v>
      </c>
      <c r="D177" t="s">
        <v>106</v>
      </c>
      <c r="E177" t="s">
        <v>112</v>
      </c>
      <c r="F177">
        <v>20</v>
      </c>
      <c r="G177">
        <v>21</v>
      </c>
      <c r="H177">
        <v>12</v>
      </c>
      <c r="I177">
        <v>8</v>
      </c>
      <c r="J177">
        <v>17</v>
      </c>
      <c r="K177">
        <v>19</v>
      </c>
      <c r="L177">
        <v>15</v>
      </c>
      <c r="M177">
        <v>14</v>
      </c>
      <c r="N177">
        <v>22</v>
      </c>
      <c r="O177">
        <v>24</v>
      </c>
      <c r="P177">
        <v>26</v>
      </c>
    </row>
    <row r="178" spans="1:16" x14ac:dyDescent="0.55000000000000004">
      <c r="A178" t="s">
        <v>110</v>
      </c>
      <c r="B178" t="s">
        <v>109</v>
      </c>
      <c r="C178" t="s">
        <v>107</v>
      </c>
      <c r="D178" t="s">
        <v>106</v>
      </c>
      <c r="E178" t="s">
        <v>113</v>
      </c>
      <c r="F178">
        <v>92</v>
      </c>
      <c r="G178">
        <v>114</v>
      </c>
      <c r="H178">
        <v>88</v>
      </c>
      <c r="I178">
        <v>110</v>
      </c>
      <c r="J178">
        <v>110</v>
      </c>
      <c r="K178">
        <v>110</v>
      </c>
      <c r="L178">
        <v>150</v>
      </c>
      <c r="M178">
        <v>110</v>
      </c>
      <c r="N178">
        <v>120</v>
      </c>
      <c r="O178">
        <v>120</v>
      </c>
      <c r="P178">
        <v>96</v>
      </c>
    </row>
    <row r="179" spans="1:16" x14ac:dyDescent="0.55000000000000004">
      <c r="A179" t="s">
        <v>110</v>
      </c>
      <c r="B179" t="s">
        <v>109</v>
      </c>
      <c r="C179" t="s">
        <v>108</v>
      </c>
      <c r="D179" t="s">
        <v>102</v>
      </c>
      <c r="E179" t="s">
        <v>103</v>
      </c>
      <c r="F179">
        <v>32</v>
      </c>
      <c r="G179">
        <v>50</v>
      </c>
      <c r="H179">
        <v>46</v>
      </c>
      <c r="I179">
        <v>49</v>
      </c>
      <c r="J179">
        <v>65</v>
      </c>
      <c r="K179">
        <v>72</v>
      </c>
      <c r="L179">
        <v>73</v>
      </c>
      <c r="M179">
        <v>62</v>
      </c>
      <c r="N179">
        <v>69</v>
      </c>
      <c r="O179">
        <v>91</v>
      </c>
      <c r="P179">
        <v>80</v>
      </c>
    </row>
    <row r="180" spans="1:16" x14ac:dyDescent="0.55000000000000004">
      <c r="A180" t="s">
        <v>110</v>
      </c>
      <c r="B180" t="s">
        <v>109</v>
      </c>
      <c r="C180" t="s">
        <v>108</v>
      </c>
      <c r="D180" t="s">
        <v>102</v>
      </c>
      <c r="E180" t="s">
        <v>104</v>
      </c>
      <c r="F180">
        <v>0</v>
      </c>
      <c r="G180">
        <v>1</v>
      </c>
      <c r="H180">
        <v>1</v>
      </c>
      <c r="I180">
        <v>1</v>
      </c>
      <c r="J180">
        <v>0</v>
      </c>
      <c r="K180">
        <v>0</v>
      </c>
      <c r="L180">
        <v>1</v>
      </c>
      <c r="M180">
        <v>1</v>
      </c>
      <c r="N180">
        <v>1</v>
      </c>
      <c r="O180">
        <v>1</v>
      </c>
      <c r="P180">
        <v>5</v>
      </c>
    </row>
    <row r="181" spans="1:16" x14ac:dyDescent="0.55000000000000004">
      <c r="A181" t="s">
        <v>110</v>
      </c>
      <c r="B181" t="s">
        <v>109</v>
      </c>
      <c r="C181" t="s">
        <v>108</v>
      </c>
      <c r="D181" t="s">
        <v>102</v>
      </c>
      <c r="E181" t="s">
        <v>105</v>
      </c>
      <c r="F181">
        <v>32</v>
      </c>
      <c r="G181">
        <v>49</v>
      </c>
      <c r="H181">
        <v>45</v>
      </c>
      <c r="I181">
        <v>48</v>
      </c>
      <c r="J181">
        <v>65</v>
      </c>
      <c r="K181">
        <v>71</v>
      </c>
      <c r="L181">
        <v>72</v>
      </c>
      <c r="M181">
        <v>62</v>
      </c>
      <c r="N181">
        <v>68</v>
      </c>
      <c r="O181">
        <v>90</v>
      </c>
      <c r="P181">
        <v>74</v>
      </c>
    </row>
    <row r="182" spans="1:16" x14ac:dyDescent="0.55000000000000004">
      <c r="A182" t="s">
        <v>110</v>
      </c>
      <c r="B182" t="s">
        <v>109</v>
      </c>
      <c r="C182" t="s">
        <v>108</v>
      </c>
      <c r="D182" t="s">
        <v>106</v>
      </c>
      <c r="E182" t="s">
        <v>111</v>
      </c>
      <c r="F182">
        <v>32</v>
      </c>
      <c r="G182">
        <v>50</v>
      </c>
      <c r="H182">
        <v>46</v>
      </c>
      <c r="I182">
        <v>49</v>
      </c>
      <c r="J182">
        <v>65</v>
      </c>
      <c r="K182">
        <v>72</v>
      </c>
      <c r="L182">
        <v>73</v>
      </c>
      <c r="M182">
        <v>62</v>
      </c>
      <c r="N182">
        <v>69</v>
      </c>
      <c r="O182">
        <v>91</v>
      </c>
      <c r="P182">
        <v>80</v>
      </c>
    </row>
    <row r="183" spans="1:16" x14ac:dyDescent="0.55000000000000004">
      <c r="A183" t="s">
        <v>110</v>
      </c>
      <c r="B183" t="s">
        <v>109</v>
      </c>
      <c r="C183" t="s">
        <v>108</v>
      </c>
      <c r="D183" t="s">
        <v>106</v>
      </c>
      <c r="E183" t="s">
        <v>112</v>
      </c>
      <c r="F183">
        <v>0</v>
      </c>
      <c r="G183">
        <v>1</v>
      </c>
      <c r="H183">
        <v>1</v>
      </c>
      <c r="I183">
        <v>1</v>
      </c>
      <c r="J183">
        <v>0</v>
      </c>
      <c r="K183">
        <v>0</v>
      </c>
      <c r="L183">
        <v>1</v>
      </c>
      <c r="M183">
        <v>1</v>
      </c>
      <c r="N183">
        <v>1</v>
      </c>
      <c r="O183">
        <v>1</v>
      </c>
      <c r="P183">
        <v>5</v>
      </c>
    </row>
    <row r="184" spans="1:16" x14ac:dyDescent="0.55000000000000004">
      <c r="A184" t="s">
        <v>110</v>
      </c>
      <c r="B184" t="s">
        <v>109</v>
      </c>
      <c r="C184" t="s">
        <v>108</v>
      </c>
      <c r="D184" t="s">
        <v>106</v>
      </c>
      <c r="E184" t="s">
        <v>113</v>
      </c>
      <c r="F184">
        <v>32</v>
      </c>
      <c r="G184">
        <v>49</v>
      </c>
      <c r="H184">
        <v>45</v>
      </c>
      <c r="I184">
        <v>48</v>
      </c>
      <c r="J184">
        <v>65</v>
      </c>
      <c r="K184">
        <v>71</v>
      </c>
      <c r="L184">
        <v>72</v>
      </c>
      <c r="M184">
        <v>62</v>
      </c>
      <c r="N184">
        <v>68</v>
      </c>
      <c r="O184">
        <v>90</v>
      </c>
      <c r="P184">
        <v>74</v>
      </c>
    </row>
    <row r="185" spans="1:16" x14ac:dyDescent="0.55000000000000004">
      <c r="A185" t="s">
        <v>65</v>
      </c>
    </row>
    <row r="186" spans="1:16" x14ac:dyDescent="0.55000000000000004">
      <c r="A186">
        <v>1</v>
      </c>
      <c r="B186" t="s">
        <v>114</v>
      </c>
    </row>
    <row r="187" spans="1:16" x14ac:dyDescent="0.55000000000000004">
      <c r="A187">
        <v>3</v>
      </c>
      <c r="B187" t="s">
        <v>115</v>
      </c>
    </row>
    <row r="188" spans="1:16" x14ac:dyDescent="0.55000000000000004">
      <c r="A188" t="s">
        <v>69</v>
      </c>
    </row>
    <row r="189" spans="1:16" x14ac:dyDescent="0.55000000000000004">
      <c r="A189" t="s">
        <v>116</v>
      </c>
    </row>
    <row r="190" spans="1:16" x14ac:dyDescent="0.55000000000000004">
      <c r="A190" t="s">
        <v>88</v>
      </c>
    </row>
    <row r="192" spans="1:16" x14ac:dyDescent="0.55000000000000004">
      <c r="B192" s="23" t="s">
        <v>205</v>
      </c>
    </row>
    <row r="193" spans="2:2" x14ac:dyDescent="0.55000000000000004">
      <c r="B193" s="24" t="s">
        <v>206</v>
      </c>
    </row>
    <row r="194" spans="2:2" x14ac:dyDescent="0.55000000000000004">
      <c r="B194"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44"/>
  <sheetViews>
    <sheetView topLeftCell="B127" zoomScale="93" zoomScaleNormal="90" workbookViewId="0">
      <selection activeCell="D141" sqref="D141"/>
    </sheetView>
  </sheetViews>
  <sheetFormatPr defaultRowHeight="14.4" x14ac:dyDescent="0.55000000000000004"/>
  <cols>
    <col min="2" max="2" width="16.62890625" customWidth="1"/>
    <col min="3" max="3" width="25.47265625" customWidth="1"/>
    <col min="4" max="4" width="34.05078125" customWidth="1"/>
  </cols>
  <sheetData>
    <row r="1" spans="1:17" x14ac:dyDescent="0.55000000000000004">
      <c r="A1" t="s">
        <v>117</v>
      </c>
    </row>
    <row r="2" spans="1:17" x14ac:dyDescent="0.55000000000000004">
      <c r="A2" t="s">
        <v>52</v>
      </c>
    </row>
    <row r="3" spans="1:17" x14ac:dyDescent="0.55000000000000004">
      <c r="A3" t="s">
        <v>53</v>
      </c>
    </row>
    <row r="4" spans="1:17" x14ac:dyDescent="0.55000000000000004">
      <c r="A4" t="s">
        <v>54</v>
      </c>
      <c r="B4" t="s">
        <v>118</v>
      </c>
      <c r="C4" t="s">
        <v>92</v>
      </c>
      <c r="D4" t="s">
        <v>119</v>
      </c>
      <c r="E4" t="s">
        <v>14</v>
      </c>
      <c r="F4" t="s">
        <v>15</v>
      </c>
      <c r="G4" t="s">
        <v>16</v>
      </c>
      <c r="H4" t="s">
        <v>17</v>
      </c>
      <c r="I4" t="s">
        <v>18</v>
      </c>
      <c r="J4" t="s">
        <v>19</v>
      </c>
      <c r="K4" t="s">
        <v>20</v>
      </c>
      <c r="L4" t="s">
        <v>21</v>
      </c>
      <c r="M4" t="s">
        <v>22</v>
      </c>
      <c r="N4" t="s">
        <v>23</v>
      </c>
      <c r="O4" t="s">
        <v>24</v>
      </c>
      <c r="P4" t="s">
        <v>25</v>
      </c>
      <c r="Q4" t="s">
        <v>26</v>
      </c>
    </row>
    <row r="5" spans="1:17" x14ac:dyDescent="0.55000000000000004">
      <c r="A5" t="s">
        <v>0</v>
      </c>
      <c r="B5" t="s">
        <v>120</v>
      </c>
      <c r="C5" t="s">
        <v>28</v>
      </c>
      <c r="D5" t="s">
        <v>121</v>
      </c>
      <c r="E5">
        <v>8765</v>
      </c>
      <c r="F5">
        <v>8934</v>
      </c>
      <c r="G5">
        <v>9449</v>
      </c>
      <c r="H5">
        <v>9633</v>
      </c>
      <c r="I5">
        <v>10176</v>
      </c>
      <c r="J5">
        <v>10573</v>
      </c>
      <c r="K5">
        <v>11614</v>
      </c>
      <c r="L5">
        <v>12014</v>
      </c>
      <c r="M5">
        <v>11395</v>
      </c>
      <c r="N5">
        <v>11166</v>
      </c>
      <c r="O5">
        <v>11172</v>
      </c>
      <c r="P5">
        <v>10619</v>
      </c>
      <c r="Q5">
        <v>10844</v>
      </c>
    </row>
    <row r="6" spans="1:17" x14ac:dyDescent="0.55000000000000004">
      <c r="A6" t="s">
        <v>0</v>
      </c>
      <c r="B6" t="s">
        <v>120</v>
      </c>
      <c r="C6" t="s">
        <v>28</v>
      </c>
      <c r="D6" t="s">
        <v>122</v>
      </c>
      <c r="E6">
        <v>334</v>
      </c>
      <c r="F6">
        <v>340</v>
      </c>
      <c r="G6">
        <v>354</v>
      </c>
      <c r="H6">
        <v>408</v>
      </c>
      <c r="I6">
        <v>366</v>
      </c>
      <c r="J6">
        <v>377</v>
      </c>
      <c r="K6">
        <v>409</v>
      </c>
      <c r="L6">
        <v>425</v>
      </c>
      <c r="M6">
        <v>429</v>
      </c>
      <c r="N6">
        <v>515</v>
      </c>
      <c r="O6">
        <v>560</v>
      </c>
      <c r="P6">
        <v>494</v>
      </c>
      <c r="Q6">
        <v>473</v>
      </c>
    </row>
    <row r="7" spans="1:17" x14ac:dyDescent="0.55000000000000004">
      <c r="A7" t="s">
        <v>0</v>
      </c>
      <c r="B7" t="s">
        <v>120</v>
      </c>
      <c r="C7" t="s">
        <v>28</v>
      </c>
      <c r="D7" t="s">
        <v>123</v>
      </c>
      <c r="E7">
        <v>179</v>
      </c>
      <c r="F7" t="s">
        <v>1</v>
      </c>
      <c r="G7" t="s">
        <v>1</v>
      </c>
      <c r="H7">
        <v>289</v>
      </c>
      <c r="I7">
        <v>329</v>
      </c>
      <c r="J7">
        <v>393</v>
      </c>
      <c r="K7">
        <v>470</v>
      </c>
      <c r="L7">
        <v>640</v>
      </c>
      <c r="M7">
        <v>462</v>
      </c>
      <c r="N7">
        <v>491</v>
      </c>
      <c r="O7">
        <v>490</v>
      </c>
      <c r="P7">
        <v>484</v>
      </c>
      <c r="Q7">
        <v>540</v>
      </c>
    </row>
    <row r="8" spans="1:17" x14ac:dyDescent="0.55000000000000004">
      <c r="A8" t="s">
        <v>0</v>
      </c>
      <c r="B8" t="s">
        <v>120</v>
      </c>
      <c r="C8" t="s">
        <v>28</v>
      </c>
      <c r="D8" t="s">
        <v>124</v>
      </c>
      <c r="E8">
        <v>365</v>
      </c>
      <c r="F8">
        <v>271</v>
      </c>
      <c r="G8">
        <v>437</v>
      </c>
      <c r="H8">
        <v>367</v>
      </c>
      <c r="I8">
        <v>310</v>
      </c>
      <c r="J8">
        <v>385</v>
      </c>
      <c r="K8">
        <v>392</v>
      </c>
      <c r="L8">
        <v>473</v>
      </c>
      <c r="M8">
        <v>441</v>
      </c>
      <c r="N8">
        <v>563</v>
      </c>
      <c r="O8">
        <v>420</v>
      </c>
      <c r="P8">
        <v>404</v>
      </c>
      <c r="Q8">
        <v>405</v>
      </c>
    </row>
    <row r="9" spans="1:17" x14ac:dyDescent="0.55000000000000004">
      <c r="A9" t="s">
        <v>0</v>
      </c>
      <c r="B9" t="s">
        <v>120</v>
      </c>
      <c r="C9" t="s">
        <v>28</v>
      </c>
      <c r="D9" t="s">
        <v>125</v>
      </c>
      <c r="E9">
        <v>693</v>
      </c>
      <c r="F9">
        <v>759</v>
      </c>
      <c r="G9">
        <v>808</v>
      </c>
      <c r="H9">
        <v>853</v>
      </c>
      <c r="I9">
        <v>988</v>
      </c>
      <c r="J9">
        <v>980</v>
      </c>
      <c r="K9">
        <v>998</v>
      </c>
      <c r="L9">
        <v>1041</v>
      </c>
      <c r="M9">
        <v>1019</v>
      </c>
      <c r="N9">
        <v>1004</v>
      </c>
      <c r="O9">
        <v>1005</v>
      </c>
      <c r="P9">
        <v>1022</v>
      </c>
      <c r="Q9">
        <v>1017</v>
      </c>
    </row>
    <row r="10" spans="1:17" x14ac:dyDescent="0.55000000000000004">
      <c r="A10" t="s">
        <v>0</v>
      </c>
      <c r="B10" t="s">
        <v>120</v>
      </c>
      <c r="C10" t="s">
        <v>28</v>
      </c>
      <c r="D10" t="s">
        <v>126</v>
      </c>
      <c r="E10">
        <v>366</v>
      </c>
      <c r="F10">
        <v>415</v>
      </c>
      <c r="G10">
        <v>346</v>
      </c>
      <c r="H10">
        <v>344</v>
      </c>
      <c r="I10">
        <v>354</v>
      </c>
      <c r="J10">
        <v>435</v>
      </c>
      <c r="K10">
        <v>410</v>
      </c>
      <c r="L10">
        <v>402</v>
      </c>
      <c r="M10">
        <v>438</v>
      </c>
      <c r="N10">
        <v>415</v>
      </c>
      <c r="O10" t="s">
        <v>1</v>
      </c>
      <c r="P10" t="s">
        <v>1</v>
      </c>
      <c r="Q10" t="s">
        <v>1</v>
      </c>
    </row>
    <row r="11" spans="1:17" x14ac:dyDescent="0.55000000000000004">
      <c r="A11" t="s">
        <v>0</v>
      </c>
      <c r="B11" t="s">
        <v>120</v>
      </c>
      <c r="C11" t="s">
        <v>28</v>
      </c>
      <c r="D11" t="s">
        <v>127</v>
      </c>
      <c r="E11">
        <v>269</v>
      </c>
      <c r="F11">
        <v>276</v>
      </c>
      <c r="G11">
        <v>281</v>
      </c>
      <c r="H11">
        <v>305</v>
      </c>
      <c r="I11">
        <v>283</v>
      </c>
      <c r="J11">
        <v>294</v>
      </c>
      <c r="K11">
        <v>329</v>
      </c>
      <c r="L11">
        <v>351</v>
      </c>
      <c r="M11">
        <v>389</v>
      </c>
      <c r="N11">
        <v>300</v>
      </c>
      <c r="O11">
        <v>386</v>
      </c>
      <c r="P11">
        <v>367</v>
      </c>
      <c r="Q11">
        <v>460</v>
      </c>
    </row>
    <row r="12" spans="1:17" x14ac:dyDescent="0.55000000000000004">
      <c r="A12" t="s">
        <v>0</v>
      </c>
      <c r="B12" t="s">
        <v>120</v>
      </c>
      <c r="C12" t="s">
        <v>28</v>
      </c>
      <c r="D12" t="s">
        <v>128</v>
      </c>
      <c r="E12">
        <v>776</v>
      </c>
      <c r="F12">
        <v>675</v>
      </c>
      <c r="G12">
        <v>696</v>
      </c>
      <c r="H12">
        <v>588</v>
      </c>
      <c r="I12">
        <v>660</v>
      </c>
      <c r="J12">
        <v>742</v>
      </c>
      <c r="K12">
        <v>732</v>
      </c>
      <c r="L12">
        <v>728</v>
      </c>
      <c r="M12">
        <v>653</v>
      </c>
      <c r="N12">
        <v>640</v>
      </c>
      <c r="O12">
        <v>659</v>
      </c>
      <c r="P12">
        <v>698</v>
      </c>
      <c r="Q12">
        <v>690</v>
      </c>
    </row>
    <row r="13" spans="1:17" x14ac:dyDescent="0.55000000000000004">
      <c r="A13" t="s">
        <v>0</v>
      </c>
      <c r="B13" t="s">
        <v>120</v>
      </c>
      <c r="C13" t="s">
        <v>28</v>
      </c>
      <c r="D13" t="s">
        <v>129</v>
      </c>
      <c r="E13">
        <v>283</v>
      </c>
      <c r="F13">
        <v>291</v>
      </c>
      <c r="G13">
        <v>291</v>
      </c>
      <c r="H13">
        <v>317</v>
      </c>
      <c r="I13">
        <v>292</v>
      </c>
      <c r="J13">
        <v>289</v>
      </c>
      <c r="K13">
        <v>283</v>
      </c>
      <c r="L13">
        <v>281</v>
      </c>
      <c r="M13">
        <v>273</v>
      </c>
      <c r="N13">
        <v>259</v>
      </c>
      <c r="O13">
        <v>276</v>
      </c>
      <c r="P13">
        <v>272</v>
      </c>
      <c r="Q13">
        <v>283</v>
      </c>
    </row>
    <row r="14" spans="1:17" x14ac:dyDescent="0.55000000000000004">
      <c r="A14" t="s">
        <v>0</v>
      </c>
      <c r="B14" t="s">
        <v>120</v>
      </c>
      <c r="C14" t="s">
        <v>28</v>
      </c>
      <c r="D14" t="s">
        <v>130</v>
      </c>
      <c r="N14" t="s">
        <v>1</v>
      </c>
      <c r="O14">
        <v>343</v>
      </c>
      <c r="P14">
        <v>321</v>
      </c>
      <c r="Q14">
        <v>334</v>
      </c>
    </row>
    <row r="15" spans="1:17" x14ac:dyDescent="0.55000000000000004">
      <c r="A15" t="s">
        <v>0</v>
      </c>
      <c r="B15" t="s">
        <v>120</v>
      </c>
      <c r="C15" t="s">
        <v>28</v>
      </c>
      <c r="D15" t="s">
        <v>131</v>
      </c>
      <c r="E15">
        <v>332</v>
      </c>
      <c r="F15">
        <v>284</v>
      </c>
      <c r="G15">
        <v>291</v>
      </c>
      <c r="H15">
        <v>330</v>
      </c>
      <c r="I15">
        <v>493</v>
      </c>
      <c r="J15">
        <v>515</v>
      </c>
      <c r="K15">
        <v>567</v>
      </c>
      <c r="L15">
        <v>567</v>
      </c>
      <c r="M15">
        <v>509</v>
      </c>
      <c r="N15">
        <v>490</v>
      </c>
      <c r="O15">
        <v>489</v>
      </c>
      <c r="P15">
        <v>478</v>
      </c>
      <c r="Q15">
        <v>476</v>
      </c>
    </row>
    <row r="16" spans="1:17" x14ac:dyDescent="0.55000000000000004">
      <c r="A16" t="s">
        <v>0</v>
      </c>
      <c r="B16" t="s">
        <v>120</v>
      </c>
      <c r="C16" t="s">
        <v>28</v>
      </c>
      <c r="D16" t="s">
        <v>132</v>
      </c>
      <c r="E16">
        <v>434</v>
      </c>
      <c r="F16">
        <v>426</v>
      </c>
      <c r="G16">
        <v>579</v>
      </c>
      <c r="H16">
        <v>444</v>
      </c>
      <c r="I16">
        <v>549</v>
      </c>
      <c r="J16">
        <v>460</v>
      </c>
      <c r="K16">
        <v>820</v>
      </c>
      <c r="L16">
        <v>705</v>
      </c>
      <c r="M16">
        <v>468</v>
      </c>
      <c r="N16">
        <v>499</v>
      </c>
      <c r="O16">
        <v>480</v>
      </c>
      <c r="P16">
        <v>331</v>
      </c>
      <c r="Q16">
        <v>260</v>
      </c>
    </row>
    <row r="17" spans="1:17" x14ac:dyDescent="0.55000000000000004">
      <c r="A17" t="s">
        <v>0</v>
      </c>
      <c r="B17" t="s">
        <v>120</v>
      </c>
      <c r="C17" t="s">
        <v>28</v>
      </c>
      <c r="D17" t="s">
        <v>133</v>
      </c>
      <c r="I17" t="s">
        <v>1</v>
      </c>
      <c r="J17" t="s">
        <v>1</v>
      </c>
      <c r="K17" t="s">
        <v>1</v>
      </c>
      <c r="L17" t="s">
        <v>1</v>
      </c>
      <c r="M17" t="s">
        <v>1</v>
      </c>
      <c r="N17">
        <v>236</v>
      </c>
      <c r="O17" t="s">
        <v>1</v>
      </c>
      <c r="P17" t="s">
        <v>1</v>
      </c>
      <c r="Q17" t="s">
        <v>1</v>
      </c>
    </row>
    <row r="18" spans="1:17" x14ac:dyDescent="0.55000000000000004">
      <c r="A18" t="s">
        <v>0</v>
      </c>
      <c r="B18" t="s">
        <v>120</v>
      </c>
      <c r="C18" t="s">
        <v>28</v>
      </c>
      <c r="D18" t="s">
        <v>134</v>
      </c>
      <c r="E18">
        <v>403</v>
      </c>
      <c r="F18">
        <v>430</v>
      </c>
      <c r="G18">
        <v>434</v>
      </c>
      <c r="H18">
        <v>450</v>
      </c>
      <c r="I18">
        <v>412</v>
      </c>
      <c r="J18">
        <v>433</v>
      </c>
      <c r="K18">
        <v>395</v>
      </c>
      <c r="L18">
        <v>443</v>
      </c>
      <c r="M18">
        <v>372</v>
      </c>
      <c r="N18">
        <v>407</v>
      </c>
      <c r="O18">
        <v>419</v>
      </c>
      <c r="P18">
        <v>374</v>
      </c>
      <c r="Q18">
        <v>366</v>
      </c>
    </row>
    <row r="19" spans="1:17" x14ac:dyDescent="0.55000000000000004">
      <c r="A19" t="s">
        <v>0</v>
      </c>
      <c r="B19" t="s">
        <v>120</v>
      </c>
      <c r="C19" t="s">
        <v>28</v>
      </c>
      <c r="D19" t="s">
        <v>135</v>
      </c>
      <c r="E19">
        <v>778</v>
      </c>
      <c r="F19">
        <v>793</v>
      </c>
      <c r="G19">
        <v>824</v>
      </c>
      <c r="H19">
        <v>769</v>
      </c>
      <c r="I19">
        <v>840</v>
      </c>
      <c r="J19">
        <v>781</v>
      </c>
      <c r="K19">
        <v>1027</v>
      </c>
      <c r="L19">
        <v>1016</v>
      </c>
      <c r="M19">
        <v>807</v>
      </c>
      <c r="N19">
        <v>775</v>
      </c>
      <c r="O19">
        <v>990</v>
      </c>
      <c r="P19">
        <v>901</v>
      </c>
      <c r="Q19">
        <v>944</v>
      </c>
    </row>
    <row r="20" spans="1:17" x14ac:dyDescent="0.55000000000000004">
      <c r="A20" t="s">
        <v>0</v>
      </c>
      <c r="B20" t="s">
        <v>120</v>
      </c>
      <c r="C20" t="s">
        <v>28</v>
      </c>
      <c r="D20" t="s">
        <v>136</v>
      </c>
      <c r="E20">
        <v>651</v>
      </c>
      <c r="F20">
        <v>632</v>
      </c>
      <c r="G20">
        <v>541</v>
      </c>
      <c r="H20">
        <v>580</v>
      </c>
      <c r="I20">
        <v>584</v>
      </c>
      <c r="J20">
        <v>585</v>
      </c>
      <c r="K20">
        <v>692</v>
      </c>
      <c r="L20">
        <v>778</v>
      </c>
      <c r="M20">
        <v>693</v>
      </c>
      <c r="N20">
        <v>554</v>
      </c>
      <c r="O20">
        <v>590</v>
      </c>
      <c r="P20">
        <v>575</v>
      </c>
      <c r="Q20">
        <v>523</v>
      </c>
    </row>
    <row r="21" spans="1:17" x14ac:dyDescent="0.55000000000000004">
      <c r="A21" t="s">
        <v>0</v>
      </c>
      <c r="B21" t="s">
        <v>120</v>
      </c>
      <c r="C21" t="s">
        <v>28</v>
      </c>
      <c r="D21" t="s">
        <v>137</v>
      </c>
      <c r="E21">
        <v>732</v>
      </c>
      <c r="F21">
        <v>808</v>
      </c>
      <c r="G21">
        <v>864</v>
      </c>
      <c r="H21">
        <v>900</v>
      </c>
      <c r="I21">
        <v>1018</v>
      </c>
      <c r="J21">
        <v>1036</v>
      </c>
      <c r="K21">
        <v>1057</v>
      </c>
      <c r="L21">
        <v>1085</v>
      </c>
      <c r="M21">
        <v>1094</v>
      </c>
      <c r="N21">
        <v>1085</v>
      </c>
      <c r="O21">
        <v>1077</v>
      </c>
      <c r="P21">
        <v>1096</v>
      </c>
      <c r="Q21">
        <v>1093</v>
      </c>
    </row>
    <row r="22" spans="1:17" x14ac:dyDescent="0.55000000000000004">
      <c r="A22" t="s">
        <v>0</v>
      </c>
      <c r="B22" t="s">
        <v>120</v>
      </c>
      <c r="C22" t="s">
        <v>28</v>
      </c>
      <c r="D22" t="s">
        <v>138</v>
      </c>
      <c r="E22">
        <v>460</v>
      </c>
      <c r="F22">
        <v>523</v>
      </c>
      <c r="G22">
        <v>574</v>
      </c>
      <c r="H22">
        <v>628</v>
      </c>
      <c r="I22">
        <v>684</v>
      </c>
      <c r="J22">
        <v>683</v>
      </c>
      <c r="K22">
        <v>690</v>
      </c>
      <c r="L22">
        <v>693</v>
      </c>
      <c r="M22">
        <v>702</v>
      </c>
      <c r="N22">
        <v>700</v>
      </c>
      <c r="O22">
        <v>700</v>
      </c>
      <c r="P22">
        <v>721</v>
      </c>
      <c r="Q22">
        <v>721</v>
      </c>
    </row>
    <row r="23" spans="1:17" x14ac:dyDescent="0.55000000000000004">
      <c r="A23" t="s">
        <v>0</v>
      </c>
      <c r="B23" t="s">
        <v>120</v>
      </c>
      <c r="C23" t="s">
        <v>28</v>
      </c>
      <c r="D23" t="s">
        <v>139</v>
      </c>
      <c r="E23">
        <v>581</v>
      </c>
      <c r="F23">
        <v>610</v>
      </c>
      <c r="G23">
        <v>703</v>
      </c>
      <c r="H23">
        <v>798</v>
      </c>
      <c r="I23">
        <v>639</v>
      </c>
      <c r="J23">
        <v>684</v>
      </c>
      <c r="K23">
        <v>679</v>
      </c>
      <c r="L23">
        <v>746</v>
      </c>
      <c r="M23">
        <v>932</v>
      </c>
      <c r="N23">
        <v>681</v>
      </c>
      <c r="O23">
        <v>643</v>
      </c>
      <c r="P23">
        <v>538</v>
      </c>
      <c r="Q23">
        <v>699</v>
      </c>
    </row>
    <row r="24" spans="1:17" x14ac:dyDescent="0.55000000000000004">
      <c r="A24" t="s">
        <v>0</v>
      </c>
      <c r="B24" t="s">
        <v>120</v>
      </c>
      <c r="C24" t="s">
        <v>28</v>
      </c>
      <c r="D24" t="s">
        <v>140</v>
      </c>
      <c r="E24">
        <v>1129</v>
      </c>
      <c r="F24">
        <v>1401</v>
      </c>
      <c r="G24">
        <v>1425</v>
      </c>
      <c r="H24">
        <v>1260</v>
      </c>
      <c r="I24">
        <v>1374</v>
      </c>
      <c r="J24">
        <v>1502</v>
      </c>
      <c r="K24">
        <v>1663</v>
      </c>
      <c r="L24">
        <v>1642</v>
      </c>
      <c r="M24">
        <v>1714</v>
      </c>
      <c r="N24">
        <v>1554</v>
      </c>
      <c r="O24">
        <v>1644</v>
      </c>
      <c r="P24">
        <v>1544</v>
      </c>
      <c r="Q24">
        <v>1560</v>
      </c>
    </row>
    <row r="25" spans="1:17" x14ac:dyDescent="0.55000000000000004">
      <c r="A25" t="s">
        <v>0</v>
      </c>
      <c r="B25" t="s">
        <v>120</v>
      </c>
      <c r="C25" s="40" t="s">
        <v>29</v>
      </c>
      <c r="D25" s="41" t="s">
        <v>121</v>
      </c>
      <c r="E25" s="1">
        <v>5462</v>
      </c>
      <c r="F25" s="1">
        <v>5454</v>
      </c>
      <c r="G25" s="1">
        <v>6042</v>
      </c>
      <c r="H25" s="1">
        <v>6073</v>
      </c>
      <c r="I25" s="1">
        <v>6521</v>
      </c>
      <c r="J25" s="1">
        <v>6573</v>
      </c>
      <c r="K25" s="1">
        <v>7374</v>
      </c>
      <c r="L25" s="1">
        <v>7745</v>
      </c>
      <c r="M25" s="1">
        <v>7030</v>
      </c>
      <c r="N25" s="1">
        <v>7039</v>
      </c>
      <c r="O25" s="1">
        <v>7164</v>
      </c>
      <c r="P25" s="1">
        <v>6788</v>
      </c>
      <c r="Q25" s="1">
        <v>6828</v>
      </c>
    </row>
    <row r="26" spans="1:17" x14ac:dyDescent="0.55000000000000004">
      <c r="A26" t="s">
        <v>0</v>
      </c>
      <c r="B26" t="s">
        <v>120</v>
      </c>
      <c r="C26" s="40" t="s">
        <v>29</v>
      </c>
      <c r="D26" s="48" t="s">
        <v>122</v>
      </c>
      <c r="E26" s="1">
        <v>252</v>
      </c>
      <c r="F26" s="1">
        <v>247</v>
      </c>
      <c r="G26" s="1">
        <v>327</v>
      </c>
      <c r="H26" s="1">
        <v>359</v>
      </c>
      <c r="I26" s="1">
        <v>307</v>
      </c>
      <c r="J26" s="1">
        <v>329</v>
      </c>
      <c r="K26" s="1">
        <v>363</v>
      </c>
      <c r="L26" s="1">
        <v>360</v>
      </c>
      <c r="M26" s="1">
        <v>351</v>
      </c>
      <c r="N26" s="1">
        <v>422</v>
      </c>
      <c r="O26" s="1">
        <v>476</v>
      </c>
      <c r="P26" s="1">
        <v>423</v>
      </c>
      <c r="Q26" s="1">
        <v>402</v>
      </c>
    </row>
    <row r="27" spans="1:17" x14ac:dyDescent="0.55000000000000004">
      <c r="A27" t="s">
        <v>0</v>
      </c>
      <c r="B27" t="s">
        <v>120</v>
      </c>
      <c r="C27" s="40" t="s">
        <v>29</v>
      </c>
      <c r="D27" s="48" t="s">
        <v>123</v>
      </c>
      <c r="E27" s="1">
        <v>179</v>
      </c>
      <c r="F27" s="1"/>
      <c r="G27" s="1"/>
      <c r="H27" s="1">
        <v>289</v>
      </c>
      <c r="I27" s="1">
        <v>329</v>
      </c>
      <c r="J27" s="1">
        <v>393</v>
      </c>
      <c r="K27" s="1">
        <v>470</v>
      </c>
      <c r="L27" s="1">
        <v>640</v>
      </c>
      <c r="M27" s="1">
        <v>462</v>
      </c>
      <c r="N27" s="1">
        <v>491</v>
      </c>
      <c r="O27" s="1">
        <v>490</v>
      </c>
      <c r="P27" s="1">
        <v>484</v>
      </c>
      <c r="Q27" s="1">
        <v>540</v>
      </c>
    </row>
    <row r="28" spans="1:17" x14ac:dyDescent="0.55000000000000004">
      <c r="A28" t="s">
        <v>0</v>
      </c>
      <c r="B28" t="s">
        <v>120</v>
      </c>
      <c r="C28" s="41" t="s">
        <v>29</v>
      </c>
      <c r="D28" s="48" t="s">
        <v>124</v>
      </c>
      <c r="E28" s="1">
        <v>365</v>
      </c>
      <c r="F28" s="1">
        <v>271</v>
      </c>
      <c r="G28" s="1">
        <v>437</v>
      </c>
      <c r="H28" s="1">
        <v>367</v>
      </c>
      <c r="I28" s="1">
        <v>310</v>
      </c>
      <c r="J28" s="1">
        <v>385</v>
      </c>
      <c r="K28" s="1">
        <v>392</v>
      </c>
      <c r="L28" s="1">
        <v>473</v>
      </c>
      <c r="M28" s="1">
        <v>441</v>
      </c>
      <c r="N28" s="1">
        <v>563</v>
      </c>
      <c r="O28" s="1">
        <v>420</v>
      </c>
      <c r="P28" s="1">
        <v>404</v>
      </c>
      <c r="Q28" s="1">
        <v>405</v>
      </c>
    </row>
    <row r="29" spans="1:17" x14ac:dyDescent="0.55000000000000004">
      <c r="A29" t="s">
        <v>0</v>
      </c>
      <c r="B29" t="s">
        <v>120</v>
      </c>
      <c r="C29" s="41" t="s">
        <v>29</v>
      </c>
      <c r="D29" s="43" t="s">
        <v>125</v>
      </c>
      <c r="E29" s="25">
        <v>687</v>
      </c>
      <c r="F29" s="25">
        <v>749</v>
      </c>
      <c r="G29" s="25">
        <v>795</v>
      </c>
      <c r="H29" s="25">
        <v>838</v>
      </c>
      <c r="I29" s="25">
        <v>970</v>
      </c>
      <c r="J29" s="25">
        <v>957</v>
      </c>
      <c r="K29" s="25">
        <v>957</v>
      </c>
      <c r="L29" s="25">
        <v>996</v>
      </c>
      <c r="M29" s="25">
        <v>982</v>
      </c>
      <c r="N29" s="25">
        <v>974</v>
      </c>
      <c r="O29" s="25">
        <v>975</v>
      </c>
      <c r="P29" s="25">
        <v>992</v>
      </c>
      <c r="Q29" s="25">
        <v>987</v>
      </c>
    </row>
    <row r="30" spans="1:17" x14ac:dyDescent="0.55000000000000004">
      <c r="A30" t="s">
        <v>0</v>
      </c>
      <c r="B30" t="s">
        <v>120</v>
      </c>
      <c r="C30" s="41" t="s">
        <v>29</v>
      </c>
      <c r="D30" s="46" t="s">
        <v>126</v>
      </c>
      <c r="E30" s="1">
        <v>62</v>
      </c>
      <c r="F30" s="1">
        <v>85</v>
      </c>
      <c r="G30" s="1">
        <v>58</v>
      </c>
      <c r="H30" s="1">
        <v>71</v>
      </c>
      <c r="I30" s="1">
        <v>51</v>
      </c>
      <c r="J30" s="1">
        <v>48</v>
      </c>
      <c r="K30" s="1">
        <v>91</v>
      </c>
      <c r="L30" s="1">
        <v>40</v>
      </c>
      <c r="M30" s="1">
        <v>37</v>
      </c>
      <c r="N30" s="1">
        <v>45</v>
      </c>
      <c r="O30" s="1"/>
      <c r="P30" s="1"/>
      <c r="Q30" s="1"/>
    </row>
    <row r="31" spans="1:17" x14ac:dyDescent="0.55000000000000004">
      <c r="A31" t="s">
        <v>0</v>
      </c>
      <c r="B31" t="s">
        <v>120</v>
      </c>
      <c r="C31" s="41" t="s">
        <v>29</v>
      </c>
      <c r="D31" s="46" t="s">
        <v>127</v>
      </c>
      <c r="E31" s="1">
        <v>256</v>
      </c>
      <c r="F31" s="1">
        <v>263</v>
      </c>
      <c r="G31" s="1">
        <v>267</v>
      </c>
      <c r="H31" s="1">
        <v>290</v>
      </c>
      <c r="I31" s="1">
        <v>276</v>
      </c>
      <c r="J31" s="1">
        <v>285</v>
      </c>
      <c r="K31" s="1">
        <v>208</v>
      </c>
      <c r="L31" s="1">
        <v>237</v>
      </c>
      <c r="M31" s="1">
        <v>277</v>
      </c>
      <c r="N31" s="1">
        <v>202</v>
      </c>
      <c r="O31" s="1">
        <v>285</v>
      </c>
      <c r="P31" s="1">
        <v>267</v>
      </c>
      <c r="Q31" s="1">
        <v>360</v>
      </c>
    </row>
    <row r="32" spans="1:17" x14ac:dyDescent="0.55000000000000004">
      <c r="A32" t="s">
        <v>0</v>
      </c>
      <c r="B32" t="s">
        <v>120</v>
      </c>
      <c r="C32" s="41" t="s">
        <v>29</v>
      </c>
      <c r="D32" s="46" t="s">
        <v>128</v>
      </c>
      <c r="E32" s="1">
        <v>264</v>
      </c>
      <c r="F32" s="1">
        <v>209</v>
      </c>
      <c r="G32" s="1">
        <v>253</v>
      </c>
      <c r="H32" s="1">
        <v>214</v>
      </c>
      <c r="I32" s="1">
        <v>240</v>
      </c>
      <c r="J32" s="1">
        <v>270</v>
      </c>
      <c r="K32" s="1">
        <v>266</v>
      </c>
      <c r="L32" s="1">
        <v>264</v>
      </c>
      <c r="M32" s="1">
        <v>238</v>
      </c>
      <c r="N32" s="1">
        <v>121</v>
      </c>
      <c r="O32" s="1">
        <v>125</v>
      </c>
      <c r="P32" s="1">
        <v>133</v>
      </c>
      <c r="Q32" s="1">
        <v>131</v>
      </c>
    </row>
    <row r="33" spans="1:17" x14ac:dyDescent="0.55000000000000004">
      <c r="A33" t="s">
        <v>0</v>
      </c>
      <c r="B33" t="s">
        <v>120</v>
      </c>
      <c r="C33" s="41" t="s">
        <v>29</v>
      </c>
      <c r="D33" s="46" t="s">
        <v>129</v>
      </c>
      <c r="E33" s="1">
        <v>71</v>
      </c>
      <c r="F33" s="1">
        <v>74</v>
      </c>
      <c r="G33" s="1">
        <v>77</v>
      </c>
      <c r="H33" s="1">
        <v>85</v>
      </c>
      <c r="I33" s="1">
        <v>75</v>
      </c>
      <c r="J33" s="1">
        <v>12</v>
      </c>
      <c r="K33" s="1">
        <v>13</v>
      </c>
      <c r="L33" s="1">
        <v>12</v>
      </c>
      <c r="M33" s="1">
        <v>11</v>
      </c>
      <c r="N33" s="1">
        <v>11</v>
      </c>
      <c r="O33" s="1">
        <v>12</v>
      </c>
      <c r="P33" s="1">
        <v>12</v>
      </c>
      <c r="Q33" s="1">
        <v>12</v>
      </c>
    </row>
    <row r="34" spans="1:17" x14ac:dyDescent="0.55000000000000004">
      <c r="A34" t="s">
        <v>0</v>
      </c>
      <c r="B34" t="s">
        <v>120</v>
      </c>
      <c r="C34" s="41" t="s">
        <v>29</v>
      </c>
      <c r="D34" s="46" t="s">
        <v>130</v>
      </c>
      <c r="E34" s="1"/>
      <c r="F34" s="1"/>
      <c r="G34" s="1"/>
      <c r="H34" s="1"/>
      <c r="I34" s="1"/>
      <c r="J34" s="1"/>
      <c r="K34" s="1"/>
      <c r="L34" s="1"/>
      <c r="M34" s="1"/>
      <c r="N34" s="1"/>
      <c r="O34" s="1">
        <v>33</v>
      </c>
      <c r="P34" s="1">
        <v>31</v>
      </c>
      <c r="Q34" s="1">
        <v>31</v>
      </c>
    </row>
    <row r="35" spans="1:17" x14ac:dyDescent="0.55000000000000004">
      <c r="A35" t="s">
        <v>0</v>
      </c>
      <c r="B35" t="s">
        <v>120</v>
      </c>
      <c r="C35" s="41" t="s">
        <v>29</v>
      </c>
      <c r="D35" s="46" t="s">
        <v>131</v>
      </c>
      <c r="E35" s="1">
        <v>103</v>
      </c>
      <c r="F35" s="1">
        <v>56</v>
      </c>
      <c r="G35" s="1">
        <v>49</v>
      </c>
      <c r="H35" s="1">
        <v>49</v>
      </c>
      <c r="I35" s="1">
        <v>80</v>
      </c>
      <c r="J35" s="1">
        <v>73</v>
      </c>
      <c r="K35" s="1">
        <v>85</v>
      </c>
      <c r="L35" s="1">
        <v>87</v>
      </c>
      <c r="M35" s="1">
        <v>70</v>
      </c>
      <c r="N35" s="1">
        <v>61</v>
      </c>
      <c r="O35" s="1">
        <v>53</v>
      </c>
      <c r="P35" s="1">
        <v>49</v>
      </c>
      <c r="Q35" s="1">
        <v>51</v>
      </c>
    </row>
    <row r="36" spans="1:17" x14ac:dyDescent="0.55000000000000004">
      <c r="A36" t="s">
        <v>0</v>
      </c>
      <c r="B36" t="s">
        <v>120</v>
      </c>
      <c r="C36" s="41" t="s">
        <v>29</v>
      </c>
      <c r="D36" s="48" t="s">
        <v>132</v>
      </c>
      <c r="E36" s="1">
        <v>375</v>
      </c>
      <c r="F36" s="1">
        <v>327</v>
      </c>
      <c r="G36" s="1">
        <v>478</v>
      </c>
      <c r="H36" s="1">
        <v>372</v>
      </c>
      <c r="I36" s="1">
        <v>477</v>
      </c>
      <c r="J36" s="1">
        <v>384</v>
      </c>
      <c r="K36" s="1">
        <v>737</v>
      </c>
      <c r="L36" s="1">
        <v>623</v>
      </c>
      <c r="M36" s="1">
        <v>388</v>
      </c>
      <c r="N36" s="1">
        <v>418</v>
      </c>
      <c r="O36" s="1">
        <v>391</v>
      </c>
      <c r="P36" s="1">
        <v>245</v>
      </c>
      <c r="Q36" s="1">
        <v>172</v>
      </c>
    </row>
    <row r="37" spans="1:17" x14ac:dyDescent="0.55000000000000004">
      <c r="A37" t="s">
        <v>0</v>
      </c>
      <c r="B37" t="s">
        <v>120</v>
      </c>
      <c r="C37" s="41" t="s">
        <v>29</v>
      </c>
      <c r="D37" s="46" t="s">
        <v>133</v>
      </c>
      <c r="E37" s="1"/>
      <c r="F37" s="1"/>
      <c r="G37" s="1"/>
      <c r="H37" s="1"/>
      <c r="I37" s="1"/>
      <c r="J37" s="1"/>
      <c r="K37" s="1"/>
      <c r="L37" s="1"/>
      <c r="M37" s="1"/>
      <c r="N37" s="1">
        <v>217</v>
      </c>
      <c r="O37" s="1"/>
      <c r="P37" s="1"/>
      <c r="Q37" s="1"/>
    </row>
    <row r="38" spans="1:17" x14ac:dyDescent="0.55000000000000004">
      <c r="A38" t="s">
        <v>0</v>
      </c>
      <c r="B38" t="s">
        <v>120</v>
      </c>
      <c r="C38" s="41" t="s">
        <v>29</v>
      </c>
      <c r="D38" s="48" t="s">
        <v>134</v>
      </c>
      <c r="E38" s="1">
        <v>282</v>
      </c>
      <c r="F38" s="1">
        <v>296</v>
      </c>
      <c r="G38" s="1">
        <v>349</v>
      </c>
      <c r="H38" s="1">
        <v>343</v>
      </c>
      <c r="I38" s="1">
        <v>307</v>
      </c>
      <c r="J38" s="1">
        <v>326</v>
      </c>
      <c r="K38" s="1">
        <v>288</v>
      </c>
      <c r="L38" s="1">
        <v>337</v>
      </c>
      <c r="M38" s="1">
        <v>272</v>
      </c>
      <c r="N38" s="1">
        <v>314</v>
      </c>
      <c r="O38" s="1">
        <v>323</v>
      </c>
      <c r="P38" s="1">
        <v>309</v>
      </c>
      <c r="Q38" s="1">
        <v>300</v>
      </c>
    </row>
    <row r="39" spans="1:17" x14ac:dyDescent="0.55000000000000004">
      <c r="A39" t="s">
        <v>0</v>
      </c>
      <c r="B39" t="s">
        <v>120</v>
      </c>
      <c r="C39" s="41" t="s">
        <v>29</v>
      </c>
      <c r="D39" s="43" t="s">
        <v>135</v>
      </c>
      <c r="E39" s="25">
        <v>698</v>
      </c>
      <c r="F39" s="25">
        <v>691</v>
      </c>
      <c r="G39" s="25">
        <v>756</v>
      </c>
      <c r="H39" s="25">
        <v>700</v>
      </c>
      <c r="I39" s="25">
        <v>772</v>
      </c>
      <c r="J39" s="25">
        <v>719</v>
      </c>
      <c r="K39" s="25">
        <v>967</v>
      </c>
      <c r="L39" s="25">
        <v>963</v>
      </c>
      <c r="M39" s="25">
        <v>770</v>
      </c>
      <c r="N39" s="25">
        <v>738</v>
      </c>
      <c r="O39" s="25">
        <v>944</v>
      </c>
      <c r="P39" s="25">
        <v>859</v>
      </c>
      <c r="Q39" s="25">
        <v>909</v>
      </c>
    </row>
    <row r="40" spans="1:17" x14ac:dyDescent="0.55000000000000004">
      <c r="A40" t="s">
        <v>0</v>
      </c>
      <c r="B40" t="s">
        <v>120</v>
      </c>
      <c r="C40" s="41" t="s">
        <v>29</v>
      </c>
      <c r="D40" s="48" t="s">
        <v>136</v>
      </c>
      <c r="E40" s="1">
        <v>420</v>
      </c>
      <c r="F40" s="1">
        <v>378</v>
      </c>
      <c r="G40" s="1">
        <v>281</v>
      </c>
      <c r="H40" s="1">
        <v>259</v>
      </c>
      <c r="I40" s="1">
        <v>276</v>
      </c>
      <c r="J40" s="1">
        <v>282</v>
      </c>
      <c r="K40" s="1">
        <v>338</v>
      </c>
      <c r="L40" s="1">
        <v>469</v>
      </c>
      <c r="M40" s="1">
        <v>417</v>
      </c>
      <c r="N40" s="1">
        <v>293</v>
      </c>
      <c r="O40" s="1">
        <v>305</v>
      </c>
      <c r="P40" s="1">
        <v>299</v>
      </c>
      <c r="Q40" s="1">
        <v>263</v>
      </c>
    </row>
    <row r="41" spans="1:17" x14ac:dyDescent="0.55000000000000004">
      <c r="A41" t="s">
        <v>0</v>
      </c>
      <c r="B41" t="s">
        <v>120</v>
      </c>
      <c r="C41" s="41" t="s">
        <v>29</v>
      </c>
      <c r="D41" s="42" t="s">
        <v>137</v>
      </c>
      <c r="E41" s="25">
        <v>638</v>
      </c>
      <c r="F41" s="25">
        <v>706</v>
      </c>
      <c r="G41" s="25">
        <v>755</v>
      </c>
      <c r="H41" s="25">
        <v>788</v>
      </c>
      <c r="I41" s="25">
        <v>891</v>
      </c>
      <c r="J41" s="25">
        <v>896</v>
      </c>
      <c r="K41" s="25">
        <v>911</v>
      </c>
      <c r="L41" s="25">
        <v>944</v>
      </c>
      <c r="M41" s="25">
        <v>964</v>
      </c>
      <c r="N41" s="25">
        <v>962</v>
      </c>
      <c r="O41" s="25">
        <v>957</v>
      </c>
      <c r="P41" s="25">
        <v>980</v>
      </c>
      <c r="Q41" s="25">
        <v>977</v>
      </c>
    </row>
    <row r="42" spans="1:17" x14ac:dyDescent="0.55000000000000004">
      <c r="A42" t="s">
        <v>0</v>
      </c>
      <c r="B42" t="s">
        <v>120</v>
      </c>
      <c r="C42" s="41" t="s">
        <v>29</v>
      </c>
      <c r="D42" s="42" t="s">
        <v>138</v>
      </c>
      <c r="E42" s="25">
        <v>402</v>
      </c>
      <c r="F42" s="25">
        <v>444</v>
      </c>
      <c r="G42" s="25">
        <v>478</v>
      </c>
      <c r="H42" s="25">
        <v>523</v>
      </c>
      <c r="I42" s="25">
        <v>540</v>
      </c>
      <c r="J42" s="25">
        <v>559</v>
      </c>
      <c r="K42" s="25">
        <v>555</v>
      </c>
      <c r="L42" s="25">
        <v>558</v>
      </c>
      <c r="M42" s="25">
        <v>569</v>
      </c>
      <c r="N42" s="25">
        <v>576</v>
      </c>
      <c r="O42" s="25">
        <v>575</v>
      </c>
      <c r="P42" s="25">
        <v>592</v>
      </c>
      <c r="Q42" s="25">
        <v>592</v>
      </c>
    </row>
    <row r="43" spans="1:17" x14ac:dyDescent="0.55000000000000004">
      <c r="A43" t="s">
        <v>0</v>
      </c>
      <c r="B43" t="s">
        <v>120</v>
      </c>
      <c r="C43" s="40" t="s">
        <v>29</v>
      </c>
      <c r="D43" s="46" t="s">
        <v>139</v>
      </c>
      <c r="E43" s="1">
        <v>20</v>
      </c>
      <c r="F43" s="1">
        <v>21</v>
      </c>
      <c r="G43" s="1">
        <v>19</v>
      </c>
      <c r="H43" s="1">
        <v>51</v>
      </c>
      <c r="I43" s="1">
        <v>57</v>
      </c>
      <c r="J43" s="1">
        <v>62</v>
      </c>
      <c r="K43" s="1">
        <v>67</v>
      </c>
      <c r="L43" s="1">
        <v>102</v>
      </c>
      <c r="M43" s="1">
        <v>73</v>
      </c>
      <c r="N43" s="1">
        <v>70</v>
      </c>
      <c r="O43" s="1">
        <v>81</v>
      </c>
      <c r="P43" s="1">
        <v>97</v>
      </c>
      <c r="Q43" s="1">
        <v>88</v>
      </c>
    </row>
    <row r="44" spans="1:17" x14ac:dyDescent="0.55000000000000004">
      <c r="A44" t="s">
        <v>0</v>
      </c>
      <c r="B44" t="s">
        <v>120</v>
      </c>
      <c r="C44" s="40" t="s">
        <v>29</v>
      </c>
      <c r="D44" s="46" t="s">
        <v>140</v>
      </c>
      <c r="E44" s="1">
        <v>389</v>
      </c>
      <c r="F44" s="1">
        <v>639</v>
      </c>
      <c r="G44" s="1">
        <v>663</v>
      </c>
      <c r="H44" s="1">
        <v>475</v>
      </c>
      <c r="I44" s="1">
        <v>563</v>
      </c>
      <c r="J44" s="1">
        <v>591</v>
      </c>
      <c r="K44" s="1">
        <v>667</v>
      </c>
      <c r="L44" s="1">
        <v>640</v>
      </c>
      <c r="M44" s="1">
        <v>708</v>
      </c>
      <c r="N44" s="1">
        <v>560</v>
      </c>
      <c r="O44" s="1">
        <v>719</v>
      </c>
      <c r="P44" s="1">
        <v>613</v>
      </c>
      <c r="Q44" s="1">
        <v>607</v>
      </c>
    </row>
    <row r="45" spans="1:17" x14ac:dyDescent="0.55000000000000004">
      <c r="A45" t="s">
        <v>0</v>
      </c>
      <c r="B45" t="s">
        <v>141</v>
      </c>
      <c r="C45" t="s">
        <v>28</v>
      </c>
      <c r="D45" t="s">
        <v>121</v>
      </c>
      <c r="E45">
        <v>4579</v>
      </c>
      <c r="F45">
        <v>4685</v>
      </c>
      <c r="G45">
        <v>5024</v>
      </c>
      <c r="H45">
        <v>5244</v>
      </c>
      <c r="I45">
        <v>5196</v>
      </c>
      <c r="J45">
        <v>5498</v>
      </c>
      <c r="K45">
        <v>5832</v>
      </c>
      <c r="L45">
        <v>6059</v>
      </c>
      <c r="M45">
        <v>5803</v>
      </c>
      <c r="N45">
        <v>5552</v>
      </c>
      <c r="O45">
        <v>5689</v>
      </c>
      <c r="P45">
        <v>5419</v>
      </c>
      <c r="Q45">
        <v>5669</v>
      </c>
    </row>
    <row r="46" spans="1:17" x14ac:dyDescent="0.55000000000000004">
      <c r="A46" t="s">
        <v>0</v>
      </c>
      <c r="B46" t="s">
        <v>141</v>
      </c>
      <c r="C46" t="s">
        <v>28</v>
      </c>
      <c r="D46" t="s">
        <v>122</v>
      </c>
      <c r="E46">
        <v>316</v>
      </c>
      <c r="F46">
        <v>328</v>
      </c>
      <c r="G46">
        <v>325</v>
      </c>
      <c r="H46">
        <v>352</v>
      </c>
      <c r="I46">
        <v>351</v>
      </c>
      <c r="J46">
        <v>356</v>
      </c>
      <c r="K46">
        <v>367</v>
      </c>
      <c r="L46">
        <v>358</v>
      </c>
      <c r="M46">
        <v>359</v>
      </c>
      <c r="N46">
        <v>432</v>
      </c>
      <c r="O46">
        <v>463</v>
      </c>
      <c r="P46">
        <v>420</v>
      </c>
      <c r="Q46">
        <v>396</v>
      </c>
    </row>
    <row r="47" spans="1:17" x14ac:dyDescent="0.55000000000000004">
      <c r="A47" t="s">
        <v>0</v>
      </c>
      <c r="B47" t="s">
        <v>141</v>
      </c>
      <c r="C47" t="s">
        <v>28</v>
      </c>
      <c r="D47" t="s">
        <v>123</v>
      </c>
      <c r="E47">
        <v>168</v>
      </c>
      <c r="F47" t="s">
        <v>1</v>
      </c>
      <c r="G47" t="s">
        <v>1</v>
      </c>
      <c r="H47">
        <v>288</v>
      </c>
      <c r="I47">
        <v>329</v>
      </c>
      <c r="J47">
        <v>393</v>
      </c>
      <c r="K47">
        <v>468</v>
      </c>
      <c r="L47">
        <v>640</v>
      </c>
      <c r="M47">
        <v>459</v>
      </c>
      <c r="N47">
        <v>488</v>
      </c>
      <c r="O47">
        <v>488</v>
      </c>
      <c r="P47">
        <v>483</v>
      </c>
      <c r="Q47">
        <v>539</v>
      </c>
    </row>
    <row r="48" spans="1:17" x14ac:dyDescent="0.55000000000000004">
      <c r="A48" t="s">
        <v>0</v>
      </c>
      <c r="B48" t="s">
        <v>141</v>
      </c>
      <c r="C48" t="s">
        <v>28</v>
      </c>
      <c r="D48" t="s">
        <v>124</v>
      </c>
      <c r="E48">
        <v>10</v>
      </c>
      <c r="F48">
        <v>8</v>
      </c>
      <c r="G48">
        <v>10</v>
      </c>
      <c r="H48">
        <v>11</v>
      </c>
      <c r="I48">
        <v>11</v>
      </c>
      <c r="J48">
        <v>13</v>
      </c>
      <c r="K48">
        <v>13</v>
      </c>
      <c r="L48">
        <v>13</v>
      </c>
      <c r="M48">
        <v>14</v>
      </c>
      <c r="N48">
        <v>13</v>
      </c>
      <c r="O48">
        <v>13</v>
      </c>
      <c r="P48">
        <v>16</v>
      </c>
      <c r="Q48">
        <v>15</v>
      </c>
    </row>
    <row r="49" spans="1:17" x14ac:dyDescent="0.55000000000000004">
      <c r="A49" t="s">
        <v>0</v>
      </c>
      <c r="B49" t="s">
        <v>141</v>
      </c>
      <c r="C49" t="s">
        <v>28</v>
      </c>
      <c r="D49" t="s">
        <v>125</v>
      </c>
      <c r="E49">
        <v>45</v>
      </c>
      <c r="F49">
        <v>54</v>
      </c>
      <c r="G49">
        <v>54</v>
      </c>
      <c r="H49">
        <v>56</v>
      </c>
      <c r="I49">
        <v>61</v>
      </c>
      <c r="J49">
        <v>63</v>
      </c>
      <c r="K49">
        <v>68</v>
      </c>
      <c r="L49">
        <v>74</v>
      </c>
      <c r="M49">
        <v>68</v>
      </c>
      <c r="N49">
        <v>63</v>
      </c>
      <c r="O49">
        <v>61</v>
      </c>
      <c r="P49">
        <v>62</v>
      </c>
      <c r="Q49">
        <v>60</v>
      </c>
    </row>
    <row r="50" spans="1:17" x14ac:dyDescent="0.55000000000000004">
      <c r="A50" t="s">
        <v>0</v>
      </c>
      <c r="B50" t="s">
        <v>141</v>
      </c>
      <c r="C50" t="s">
        <v>28</v>
      </c>
      <c r="D50" t="s">
        <v>126</v>
      </c>
      <c r="E50">
        <v>22</v>
      </c>
      <c r="F50">
        <v>24</v>
      </c>
      <c r="G50">
        <v>25</v>
      </c>
      <c r="H50">
        <v>26</v>
      </c>
      <c r="I50">
        <v>34</v>
      </c>
      <c r="J50">
        <v>38</v>
      </c>
      <c r="K50">
        <v>33</v>
      </c>
      <c r="L50">
        <v>32</v>
      </c>
      <c r="M50">
        <v>32</v>
      </c>
      <c r="N50">
        <v>32</v>
      </c>
      <c r="O50" t="s">
        <v>1</v>
      </c>
      <c r="P50" t="s">
        <v>1</v>
      </c>
      <c r="Q50" t="s">
        <v>1</v>
      </c>
    </row>
    <row r="51" spans="1:17" x14ac:dyDescent="0.55000000000000004">
      <c r="A51" t="s">
        <v>0</v>
      </c>
      <c r="B51" t="s">
        <v>141</v>
      </c>
      <c r="C51" t="s">
        <v>28</v>
      </c>
      <c r="D51" t="s">
        <v>127</v>
      </c>
      <c r="E51">
        <v>105</v>
      </c>
      <c r="F51">
        <v>112</v>
      </c>
      <c r="G51">
        <v>145</v>
      </c>
      <c r="H51">
        <v>150</v>
      </c>
      <c r="I51">
        <v>101</v>
      </c>
      <c r="J51">
        <v>112</v>
      </c>
      <c r="K51">
        <v>112</v>
      </c>
      <c r="L51">
        <v>109</v>
      </c>
      <c r="M51">
        <v>103</v>
      </c>
      <c r="N51">
        <v>90</v>
      </c>
      <c r="O51">
        <v>72</v>
      </c>
      <c r="P51">
        <v>71</v>
      </c>
      <c r="Q51">
        <v>73</v>
      </c>
    </row>
    <row r="52" spans="1:17" x14ac:dyDescent="0.55000000000000004">
      <c r="A52" t="s">
        <v>0</v>
      </c>
      <c r="B52" t="s">
        <v>141</v>
      </c>
      <c r="C52" t="s">
        <v>28</v>
      </c>
      <c r="D52" t="s">
        <v>128</v>
      </c>
      <c r="E52">
        <v>533</v>
      </c>
      <c r="F52">
        <v>506</v>
      </c>
      <c r="G52">
        <v>610</v>
      </c>
      <c r="H52">
        <v>517</v>
      </c>
      <c r="I52">
        <v>577</v>
      </c>
      <c r="J52">
        <v>649</v>
      </c>
      <c r="K52">
        <v>636</v>
      </c>
      <c r="L52">
        <v>626</v>
      </c>
      <c r="M52">
        <v>563</v>
      </c>
      <c r="N52">
        <v>572</v>
      </c>
      <c r="O52">
        <v>565</v>
      </c>
      <c r="P52">
        <v>597</v>
      </c>
      <c r="Q52">
        <v>591</v>
      </c>
    </row>
    <row r="53" spans="1:17" x14ac:dyDescent="0.55000000000000004">
      <c r="A53" t="s">
        <v>0</v>
      </c>
      <c r="B53" t="s">
        <v>141</v>
      </c>
      <c r="C53" t="s">
        <v>28</v>
      </c>
      <c r="D53" t="s">
        <v>129</v>
      </c>
      <c r="E53">
        <v>280</v>
      </c>
      <c r="F53">
        <v>276</v>
      </c>
      <c r="G53">
        <v>275</v>
      </c>
      <c r="H53">
        <v>307</v>
      </c>
      <c r="I53">
        <v>269</v>
      </c>
      <c r="J53">
        <v>266</v>
      </c>
      <c r="K53">
        <v>270</v>
      </c>
      <c r="L53">
        <v>265</v>
      </c>
      <c r="M53">
        <v>258</v>
      </c>
      <c r="N53">
        <v>245</v>
      </c>
      <c r="O53">
        <v>264</v>
      </c>
      <c r="P53">
        <v>260</v>
      </c>
      <c r="Q53">
        <v>270</v>
      </c>
    </row>
    <row r="54" spans="1:17" x14ac:dyDescent="0.55000000000000004">
      <c r="A54" t="s">
        <v>0</v>
      </c>
      <c r="B54" t="s">
        <v>141</v>
      </c>
      <c r="C54" t="s">
        <v>28</v>
      </c>
      <c r="D54" t="s">
        <v>130</v>
      </c>
      <c r="N54" t="s">
        <v>1</v>
      </c>
      <c r="O54">
        <v>30</v>
      </c>
      <c r="P54">
        <v>28</v>
      </c>
      <c r="Q54">
        <v>28</v>
      </c>
    </row>
    <row r="55" spans="1:17" x14ac:dyDescent="0.55000000000000004">
      <c r="A55" t="s">
        <v>0</v>
      </c>
      <c r="B55" t="s">
        <v>141</v>
      </c>
      <c r="C55" t="s">
        <v>28</v>
      </c>
      <c r="D55" t="s">
        <v>131</v>
      </c>
      <c r="E55">
        <v>280</v>
      </c>
      <c r="F55">
        <v>258</v>
      </c>
      <c r="G55">
        <v>263</v>
      </c>
      <c r="H55">
        <v>289</v>
      </c>
      <c r="I55">
        <v>354</v>
      </c>
      <c r="J55">
        <v>354</v>
      </c>
      <c r="K55">
        <v>392</v>
      </c>
      <c r="L55">
        <v>390</v>
      </c>
      <c r="M55">
        <v>403</v>
      </c>
      <c r="N55">
        <v>386</v>
      </c>
      <c r="O55">
        <v>393</v>
      </c>
      <c r="P55">
        <v>383</v>
      </c>
      <c r="Q55">
        <v>382</v>
      </c>
    </row>
    <row r="56" spans="1:17" x14ac:dyDescent="0.55000000000000004">
      <c r="A56" t="s">
        <v>0</v>
      </c>
      <c r="B56" t="s">
        <v>141</v>
      </c>
      <c r="C56" t="s">
        <v>28</v>
      </c>
      <c r="D56" t="s">
        <v>132</v>
      </c>
      <c r="E56">
        <v>98</v>
      </c>
      <c r="F56">
        <v>110</v>
      </c>
      <c r="G56">
        <v>115</v>
      </c>
      <c r="H56">
        <v>117</v>
      </c>
      <c r="I56">
        <v>118</v>
      </c>
      <c r="J56">
        <v>122</v>
      </c>
      <c r="K56">
        <v>133</v>
      </c>
      <c r="L56">
        <v>129</v>
      </c>
      <c r="M56">
        <v>122</v>
      </c>
      <c r="N56">
        <v>118</v>
      </c>
      <c r="O56">
        <v>114</v>
      </c>
      <c r="P56">
        <v>110</v>
      </c>
      <c r="Q56">
        <v>114</v>
      </c>
    </row>
    <row r="57" spans="1:17" x14ac:dyDescent="0.55000000000000004">
      <c r="A57" t="s">
        <v>0</v>
      </c>
      <c r="B57" t="s">
        <v>141</v>
      </c>
      <c r="C57" t="s">
        <v>28</v>
      </c>
      <c r="D57" t="s">
        <v>133</v>
      </c>
      <c r="I57" t="s">
        <v>1</v>
      </c>
      <c r="J57" t="s">
        <v>1</v>
      </c>
      <c r="K57" t="s">
        <v>1</v>
      </c>
      <c r="L57" t="s">
        <v>1</v>
      </c>
      <c r="M57" t="s">
        <v>1</v>
      </c>
      <c r="N57">
        <v>46</v>
      </c>
      <c r="O57" t="s">
        <v>1</v>
      </c>
      <c r="P57" t="s">
        <v>1</v>
      </c>
      <c r="Q57" t="s">
        <v>1</v>
      </c>
    </row>
    <row r="58" spans="1:17" x14ac:dyDescent="0.55000000000000004">
      <c r="A58" t="s">
        <v>0</v>
      </c>
      <c r="B58" t="s">
        <v>141</v>
      </c>
      <c r="C58" t="s">
        <v>28</v>
      </c>
      <c r="D58" t="s">
        <v>134</v>
      </c>
      <c r="E58">
        <v>205</v>
      </c>
      <c r="F58">
        <v>246</v>
      </c>
      <c r="G58">
        <v>277</v>
      </c>
      <c r="H58">
        <v>311</v>
      </c>
      <c r="I58">
        <v>248</v>
      </c>
      <c r="J58">
        <v>272</v>
      </c>
      <c r="K58">
        <v>273</v>
      </c>
      <c r="L58">
        <v>340</v>
      </c>
      <c r="M58">
        <v>253</v>
      </c>
      <c r="N58">
        <v>293</v>
      </c>
      <c r="O58">
        <v>322</v>
      </c>
      <c r="P58">
        <v>312</v>
      </c>
      <c r="Q58">
        <v>302</v>
      </c>
    </row>
    <row r="59" spans="1:17" x14ac:dyDescent="0.55000000000000004">
      <c r="A59" t="s">
        <v>0</v>
      </c>
      <c r="B59" t="s">
        <v>141</v>
      </c>
      <c r="C59" t="s">
        <v>28</v>
      </c>
      <c r="D59" t="s">
        <v>135</v>
      </c>
      <c r="E59">
        <v>643</v>
      </c>
      <c r="F59">
        <v>656</v>
      </c>
      <c r="G59">
        <v>696</v>
      </c>
      <c r="H59">
        <v>643</v>
      </c>
      <c r="I59">
        <v>691</v>
      </c>
      <c r="J59">
        <v>635</v>
      </c>
      <c r="K59">
        <v>729</v>
      </c>
      <c r="L59">
        <v>714</v>
      </c>
      <c r="M59">
        <v>654</v>
      </c>
      <c r="N59">
        <v>540</v>
      </c>
      <c r="O59">
        <v>695</v>
      </c>
      <c r="P59">
        <v>610</v>
      </c>
      <c r="Q59">
        <v>682</v>
      </c>
    </row>
    <row r="60" spans="1:17" x14ac:dyDescent="0.55000000000000004">
      <c r="A60" t="s">
        <v>0</v>
      </c>
      <c r="B60" t="s">
        <v>141</v>
      </c>
      <c r="C60" t="s">
        <v>28</v>
      </c>
      <c r="D60" t="s">
        <v>136</v>
      </c>
      <c r="E60">
        <v>456</v>
      </c>
      <c r="F60">
        <v>458</v>
      </c>
      <c r="G60">
        <v>457</v>
      </c>
      <c r="H60">
        <v>475</v>
      </c>
      <c r="I60">
        <v>464</v>
      </c>
      <c r="J60">
        <v>494</v>
      </c>
      <c r="K60">
        <v>544</v>
      </c>
      <c r="L60">
        <v>502</v>
      </c>
      <c r="M60">
        <v>471</v>
      </c>
      <c r="N60">
        <v>453</v>
      </c>
      <c r="O60">
        <v>454</v>
      </c>
      <c r="P60">
        <v>438</v>
      </c>
      <c r="Q60">
        <v>417</v>
      </c>
    </row>
    <row r="61" spans="1:17" x14ac:dyDescent="0.55000000000000004">
      <c r="A61" t="s">
        <v>0</v>
      </c>
      <c r="B61" t="s">
        <v>141</v>
      </c>
      <c r="C61" t="s">
        <v>28</v>
      </c>
      <c r="D61" t="s">
        <v>137</v>
      </c>
      <c r="E61">
        <v>38</v>
      </c>
      <c r="F61">
        <v>42</v>
      </c>
      <c r="G61">
        <v>43</v>
      </c>
      <c r="H61">
        <v>45</v>
      </c>
      <c r="I61">
        <v>48</v>
      </c>
      <c r="J61">
        <v>54</v>
      </c>
      <c r="K61">
        <v>53</v>
      </c>
      <c r="L61">
        <v>55</v>
      </c>
      <c r="M61">
        <v>55</v>
      </c>
      <c r="N61">
        <v>59</v>
      </c>
      <c r="O61">
        <v>55</v>
      </c>
      <c r="P61">
        <v>57</v>
      </c>
      <c r="Q61">
        <v>55</v>
      </c>
    </row>
    <row r="62" spans="1:17" x14ac:dyDescent="0.55000000000000004">
      <c r="A62" t="s">
        <v>0</v>
      </c>
      <c r="B62" t="s">
        <v>141</v>
      </c>
      <c r="C62" t="s">
        <v>28</v>
      </c>
      <c r="D62" t="s">
        <v>138</v>
      </c>
      <c r="E62">
        <v>23</v>
      </c>
      <c r="F62">
        <v>25</v>
      </c>
      <c r="G62">
        <v>25</v>
      </c>
      <c r="H62">
        <v>25</v>
      </c>
      <c r="I62">
        <v>27</v>
      </c>
      <c r="J62">
        <v>31</v>
      </c>
      <c r="K62">
        <v>31</v>
      </c>
      <c r="L62">
        <v>31</v>
      </c>
      <c r="M62">
        <v>31</v>
      </c>
      <c r="N62">
        <v>31</v>
      </c>
      <c r="O62">
        <v>30</v>
      </c>
      <c r="P62">
        <v>32</v>
      </c>
      <c r="Q62">
        <v>30</v>
      </c>
    </row>
    <row r="63" spans="1:17" x14ac:dyDescent="0.55000000000000004">
      <c r="A63" t="s">
        <v>0</v>
      </c>
      <c r="B63" t="s">
        <v>141</v>
      </c>
      <c r="C63" t="s">
        <v>28</v>
      </c>
      <c r="D63" t="s">
        <v>139</v>
      </c>
      <c r="E63">
        <v>581</v>
      </c>
      <c r="F63">
        <v>609</v>
      </c>
      <c r="G63">
        <v>702</v>
      </c>
      <c r="H63">
        <v>777</v>
      </c>
      <c r="I63">
        <v>631</v>
      </c>
      <c r="J63">
        <v>675</v>
      </c>
      <c r="K63">
        <v>665</v>
      </c>
      <c r="L63">
        <v>729</v>
      </c>
      <c r="M63">
        <v>898</v>
      </c>
      <c r="N63">
        <v>674</v>
      </c>
      <c r="O63">
        <v>634</v>
      </c>
      <c r="P63">
        <v>526</v>
      </c>
      <c r="Q63">
        <v>689</v>
      </c>
    </row>
    <row r="64" spans="1:17" x14ac:dyDescent="0.55000000000000004">
      <c r="A64" t="s">
        <v>0</v>
      </c>
      <c r="B64" t="s">
        <v>141</v>
      </c>
      <c r="C64" t="s">
        <v>28</v>
      </c>
      <c r="D64" t="s">
        <v>140</v>
      </c>
      <c r="E64">
        <v>777</v>
      </c>
      <c r="F64">
        <v>973</v>
      </c>
      <c r="G64">
        <v>1002</v>
      </c>
      <c r="H64">
        <v>853</v>
      </c>
      <c r="I64">
        <v>882</v>
      </c>
      <c r="J64">
        <v>971</v>
      </c>
      <c r="K64">
        <v>1046</v>
      </c>
      <c r="L64">
        <v>1052</v>
      </c>
      <c r="M64">
        <v>1059</v>
      </c>
      <c r="N64">
        <v>1016</v>
      </c>
      <c r="O64">
        <v>1036</v>
      </c>
      <c r="P64">
        <v>1015</v>
      </c>
      <c r="Q64">
        <v>1028</v>
      </c>
    </row>
    <row r="65" spans="1:17" x14ac:dyDescent="0.55000000000000004">
      <c r="A65" t="s">
        <v>0</v>
      </c>
      <c r="B65" t="s">
        <v>141</v>
      </c>
      <c r="C65" s="41" t="s">
        <v>29</v>
      </c>
      <c r="D65" s="49" t="s">
        <v>155</v>
      </c>
      <c r="E65" s="50">
        <v>2083</v>
      </c>
      <c r="F65" s="50">
        <v>2084</v>
      </c>
      <c r="G65" s="50">
        <v>2414</v>
      </c>
      <c r="H65" s="50">
        <v>2496</v>
      </c>
      <c r="I65" s="50">
        <v>2532</v>
      </c>
      <c r="J65" s="50">
        <v>2599</v>
      </c>
      <c r="K65" s="50">
        <v>2762</v>
      </c>
      <c r="L65" s="50">
        <v>3007</v>
      </c>
      <c r="M65" s="50">
        <v>2649</v>
      </c>
      <c r="N65" s="50">
        <v>2555</v>
      </c>
      <c r="O65" s="50">
        <v>2736</v>
      </c>
      <c r="P65" s="50">
        <v>2602</v>
      </c>
      <c r="Q65" s="50">
        <v>2679</v>
      </c>
    </row>
    <row r="66" spans="1:17" x14ac:dyDescent="0.55000000000000004">
      <c r="A66" t="s">
        <v>0</v>
      </c>
      <c r="B66" t="s">
        <v>141</v>
      </c>
      <c r="C66" s="40" t="s">
        <v>29</v>
      </c>
      <c r="D66" s="40" t="s">
        <v>122</v>
      </c>
      <c r="E66">
        <v>238</v>
      </c>
      <c r="F66">
        <v>236</v>
      </c>
      <c r="G66">
        <v>302</v>
      </c>
      <c r="H66">
        <v>307</v>
      </c>
      <c r="I66">
        <v>297</v>
      </c>
      <c r="J66">
        <v>311</v>
      </c>
      <c r="K66">
        <v>331</v>
      </c>
      <c r="L66">
        <v>311</v>
      </c>
      <c r="M66">
        <v>313</v>
      </c>
      <c r="N66">
        <v>376</v>
      </c>
      <c r="O66">
        <v>409</v>
      </c>
      <c r="P66">
        <v>359</v>
      </c>
      <c r="Q66">
        <v>336</v>
      </c>
    </row>
    <row r="67" spans="1:17" x14ac:dyDescent="0.55000000000000004">
      <c r="A67" t="s">
        <v>0</v>
      </c>
      <c r="B67" t="s">
        <v>141</v>
      </c>
      <c r="C67" s="40" t="s">
        <v>29</v>
      </c>
      <c r="D67" s="40" t="s">
        <v>123</v>
      </c>
      <c r="E67">
        <v>168</v>
      </c>
      <c r="F67" t="s">
        <v>1</v>
      </c>
      <c r="G67" t="s">
        <v>1</v>
      </c>
      <c r="H67">
        <v>288</v>
      </c>
      <c r="I67">
        <v>329</v>
      </c>
      <c r="J67">
        <v>393</v>
      </c>
      <c r="K67">
        <v>468</v>
      </c>
      <c r="L67">
        <v>640</v>
      </c>
      <c r="M67">
        <v>459</v>
      </c>
      <c r="N67">
        <v>488</v>
      </c>
      <c r="O67">
        <v>488</v>
      </c>
      <c r="P67">
        <v>483</v>
      </c>
      <c r="Q67">
        <v>539</v>
      </c>
    </row>
    <row r="68" spans="1:17" x14ac:dyDescent="0.55000000000000004">
      <c r="A68" t="s">
        <v>0</v>
      </c>
      <c r="B68" t="s">
        <v>141</v>
      </c>
      <c r="C68" s="40" t="s">
        <v>29</v>
      </c>
      <c r="D68" s="40" t="s">
        <v>124</v>
      </c>
      <c r="E68">
        <v>10</v>
      </c>
      <c r="F68">
        <v>8</v>
      </c>
      <c r="G68">
        <v>10</v>
      </c>
      <c r="H68">
        <v>11</v>
      </c>
      <c r="I68">
        <v>11</v>
      </c>
      <c r="J68">
        <v>13</v>
      </c>
      <c r="K68">
        <v>13</v>
      </c>
      <c r="L68">
        <v>13</v>
      </c>
      <c r="M68">
        <v>14</v>
      </c>
      <c r="N68">
        <v>13</v>
      </c>
      <c r="O68">
        <v>13</v>
      </c>
      <c r="P68">
        <v>16</v>
      </c>
      <c r="Q68">
        <v>15</v>
      </c>
    </row>
    <row r="69" spans="1:17" x14ac:dyDescent="0.55000000000000004">
      <c r="A69" t="s">
        <v>0</v>
      </c>
      <c r="B69" t="s">
        <v>141</v>
      </c>
      <c r="C69" s="40" t="s">
        <v>29</v>
      </c>
      <c r="D69" s="40" t="s">
        <v>125</v>
      </c>
      <c r="E69">
        <v>45</v>
      </c>
      <c r="F69">
        <v>53</v>
      </c>
      <c r="G69">
        <v>53</v>
      </c>
      <c r="H69">
        <v>55</v>
      </c>
      <c r="I69">
        <v>60</v>
      </c>
      <c r="J69">
        <v>62</v>
      </c>
      <c r="K69">
        <v>66</v>
      </c>
      <c r="L69">
        <v>71</v>
      </c>
      <c r="M69">
        <v>66</v>
      </c>
      <c r="N69">
        <v>61</v>
      </c>
      <c r="O69">
        <v>59</v>
      </c>
      <c r="P69">
        <v>60</v>
      </c>
      <c r="Q69">
        <v>58</v>
      </c>
    </row>
    <row r="70" spans="1:17" x14ac:dyDescent="0.55000000000000004">
      <c r="A70" t="s">
        <v>0</v>
      </c>
      <c r="B70" t="s">
        <v>141</v>
      </c>
      <c r="C70" s="40" t="s">
        <v>29</v>
      </c>
      <c r="D70" s="40" t="s">
        <v>126</v>
      </c>
      <c r="E70">
        <v>2</v>
      </c>
      <c r="F70">
        <v>2</v>
      </c>
      <c r="G70">
        <v>2</v>
      </c>
      <c r="H70">
        <v>2</v>
      </c>
      <c r="I70">
        <v>5</v>
      </c>
      <c r="J70">
        <v>4</v>
      </c>
      <c r="K70">
        <v>7</v>
      </c>
      <c r="L70">
        <v>3</v>
      </c>
      <c r="M70">
        <v>3</v>
      </c>
      <c r="N70">
        <v>3</v>
      </c>
      <c r="O70" t="s">
        <v>1</v>
      </c>
      <c r="P70" t="s">
        <v>1</v>
      </c>
      <c r="Q70" t="s">
        <v>1</v>
      </c>
    </row>
    <row r="71" spans="1:17" x14ac:dyDescent="0.55000000000000004">
      <c r="A71" t="s">
        <v>0</v>
      </c>
      <c r="B71" t="s">
        <v>141</v>
      </c>
      <c r="C71" s="40" t="s">
        <v>29</v>
      </c>
      <c r="D71" s="40" t="s">
        <v>127</v>
      </c>
      <c r="E71">
        <v>95</v>
      </c>
      <c r="F71">
        <v>101</v>
      </c>
      <c r="G71">
        <v>133</v>
      </c>
      <c r="H71">
        <v>137</v>
      </c>
      <c r="I71">
        <v>95</v>
      </c>
      <c r="J71">
        <v>104</v>
      </c>
      <c r="K71">
        <v>49</v>
      </c>
      <c r="L71">
        <v>47</v>
      </c>
      <c r="M71">
        <v>45</v>
      </c>
      <c r="N71">
        <v>37</v>
      </c>
      <c r="O71">
        <v>30</v>
      </c>
      <c r="P71">
        <v>30</v>
      </c>
      <c r="Q71">
        <v>31</v>
      </c>
    </row>
    <row r="72" spans="1:17" x14ac:dyDescent="0.55000000000000004">
      <c r="A72" t="s">
        <v>0</v>
      </c>
      <c r="B72" t="s">
        <v>141</v>
      </c>
      <c r="C72" s="40" t="s">
        <v>29</v>
      </c>
      <c r="D72" s="40" t="s">
        <v>128</v>
      </c>
      <c r="E72">
        <v>187</v>
      </c>
      <c r="F72">
        <v>181</v>
      </c>
      <c r="G72">
        <v>220</v>
      </c>
      <c r="H72">
        <v>186</v>
      </c>
      <c r="I72">
        <v>208</v>
      </c>
      <c r="J72">
        <v>234</v>
      </c>
      <c r="K72">
        <v>230</v>
      </c>
      <c r="L72">
        <v>223</v>
      </c>
      <c r="M72">
        <v>208</v>
      </c>
      <c r="N72">
        <v>110</v>
      </c>
      <c r="O72">
        <v>104</v>
      </c>
      <c r="P72">
        <v>110</v>
      </c>
      <c r="Q72">
        <v>109</v>
      </c>
    </row>
    <row r="73" spans="1:17" x14ac:dyDescent="0.55000000000000004">
      <c r="A73" t="s">
        <v>0</v>
      </c>
      <c r="B73" t="s">
        <v>141</v>
      </c>
      <c r="C73" s="40" t="s">
        <v>29</v>
      </c>
      <c r="D73" s="40" t="s">
        <v>129</v>
      </c>
      <c r="E73">
        <v>68</v>
      </c>
      <c r="F73">
        <v>72</v>
      </c>
      <c r="G73">
        <v>77</v>
      </c>
      <c r="H73">
        <v>85</v>
      </c>
      <c r="I73">
        <v>74</v>
      </c>
      <c r="J73">
        <v>12</v>
      </c>
      <c r="K73">
        <v>13</v>
      </c>
      <c r="L73">
        <v>12</v>
      </c>
      <c r="M73">
        <v>11</v>
      </c>
      <c r="N73">
        <v>11</v>
      </c>
      <c r="O73">
        <v>12</v>
      </c>
      <c r="P73">
        <v>12</v>
      </c>
      <c r="Q73">
        <v>12</v>
      </c>
    </row>
    <row r="74" spans="1:17" x14ac:dyDescent="0.55000000000000004">
      <c r="A74" t="s">
        <v>0</v>
      </c>
      <c r="B74" t="s">
        <v>141</v>
      </c>
      <c r="C74" s="40" t="s">
        <v>29</v>
      </c>
      <c r="D74" s="40" t="s">
        <v>130</v>
      </c>
      <c r="N74" t="s">
        <v>1</v>
      </c>
      <c r="O74">
        <v>2</v>
      </c>
      <c r="P74">
        <v>2</v>
      </c>
      <c r="Q74">
        <v>2</v>
      </c>
    </row>
    <row r="75" spans="1:17" x14ac:dyDescent="0.55000000000000004">
      <c r="A75" t="s">
        <v>0</v>
      </c>
      <c r="B75" t="s">
        <v>141</v>
      </c>
      <c r="C75" s="40" t="s">
        <v>29</v>
      </c>
      <c r="D75" s="40" t="s">
        <v>131</v>
      </c>
      <c r="E75">
        <v>75</v>
      </c>
      <c r="F75">
        <v>51</v>
      </c>
      <c r="G75">
        <v>45</v>
      </c>
      <c r="H75">
        <v>44</v>
      </c>
      <c r="I75">
        <v>72</v>
      </c>
      <c r="J75">
        <v>55</v>
      </c>
      <c r="K75">
        <v>63</v>
      </c>
      <c r="L75">
        <v>68</v>
      </c>
      <c r="M75">
        <v>64</v>
      </c>
      <c r="N75">
        <v>53</v>
      </c>
      <c r="O75">
        <v>44</v>
      </c>
      <c r="P75">
        <v>42</v>
      </c>
      <c r="Q75">
        <v>45</v>
      </c>
    </row>
    <row r="76" spans="1:17" x14ac:dyDescent="0.55000000000000004">
      <c r="A76" t="s">
        <v>0</v>
      </c>
      <c r="B76" t="s">
        <v>141</v>
      </c>
      <c r="C76" s="40" t="s">
        <v>29</v>
      </c>
      <c r="D76" s="40" t="s">
        <v>132</v>
      </c>
      <c r="E76">
        <v>43</v>
      </c>
      <c r="F76">
        <v>44</v>
      </c>
      <c r="G76">
        <v>47</v>
      </c>
      <c r="H76">
        <v>48</v>
      </c>
      <c r="I76">
        <v>47</v>
      </c>
      <c r="J76">
        <v>49</v>
      </c>
      <c r="K76">
        <v>52</v>
      </c>
      <c r="L76">
        <v>48</v>
      </c>
      <c r="M76">
        <v>42</v>
      </c>
      <c r="N76">
        <v>37</v>
      </c>
      <c r="O76">
        <v>25</v>
      </c>
      <c r="P76">
        <v>25</v>
      </c>
      <c r="Q76">
        <v>25</v>
      </c>
    </row>
    <row r="77" spans="1:17" x14ac:dyDescent="0.55000000000000004">
      <c r="A77" t="s">
        <v>0</v>
      </c>
      <c r="B77" t="s">
        <v>141</v>
      </c>
      <c r="C77" s="40" t="s">
        <v>29</v>
      </c>
      <c r="D77" s="40" t="s">
        <v>133</v>
      </c>
      <c r="I77" t="s">
        <v>1</v>
      </c>
      <c r="J77" t="s">
        <v>1</v>
      </c>
      <c r="K77" t="s">
        <v>1</v>
      </c>
      <c r="L77" t="s">
        <v>1</v>
      </c>
      <c r="M77" t="s">
        <v>1</v>
      </c>
      <c r="N77">
        <v>39</v>
      </c>
      <c r="O77" t="s">
        <v>1</v>
      </c>
      <c r="P77" t="s">
        <v>1</v>
      </c>
      <c r="Q77" t="s">
        <v>1</v>
      </c>
    </row>
    <row r="78" spans="1:17" x14ac:dyDescent="0.55000000000000004">
      <c r="A78" t="s">
        <v>0</v>
      </c>
      <c r="B78" t="s">
        <v>141</v>
      </c>
      <c r="C78" s="40" t="s">
        <v>29</v>
      </c>
      <c r="D78" s="40" t="s">
        <v>134</v>
      </c>
      <c r="E78">
        <v>167</v>
      </c>
      <c r="F78">
        <v>201</v>
      </c>
      <c r="G78">
        <v>257</v>
      </c>
      <c r="H78">
        <v>271</v>
      </c>
      <c r="I78">
        <v>216</v>
      </c>
      <c r="J78">
        <v>240</v>
      </c>
      <c r="K78">
        <v>210</v>
      </c>
      <c r="L78">
        <v>280</v>
      </c>
      <c r="M78">
        <v>204</v>
      </c>
      <c r="N78">
        <v>249</v>
      </c>
      <c r="O78">
        <v>268</v>
      </c>
      <c r="P78">
        <v>261</v>
      </c>
      <c r="Q78">
        <v>251</v>
      </c>
    </row>
    <row r="79" spans="1:17" x14ac:dyDescent="0.55000000000000004">
      <c r="A79" t="s">
        <v>0</v>
      </c>
      <c r="B79" t="s">
        <v>141</v>
      </c>
      <c r="C79" s="40" t="s">
        <v>29</v>
      </c>
      <c r="D79" s="40" t="s">
        <v>135</v>
      </c>
      <c r="E79">
        <v>564</v>
      </c>
      <c r="F79">
        <v>554</v>
      </c>
      <c r="G79">
        <v>629</v>
      </c>
      <c r="H79">
        <v>574</v>
      </c>
      <c r="I79">
        <v>623</v>
      </c>
      <c r="J79">
        <v>574</v>
      </c>
      <c r="K79">
        <v>669</v>
      </c>
      <c r="L79">
        <v>662</v>
      </c>
      <c r="M79">
        <v>617</v>
      </c>
      <c r="N79">
        <v>504</v>
      </c>
      <c r="O79">
        <v>648</v>
      </c>
      <c r="P79">
        <v>569</v>
      </c>
      <c r="Q79">
        <v>648</v>
      </c>
    </row>
    <row r="80" spans="1:17" x14ac:dyDescent="0.55000000000000004">
      <c r="A80" t="s">
        <v>0</v>
      </c>
      <c r="B80" t="s">
        <v>141</v>
      </c>
      <c r="C80" s="40" t="s">
        <v>29</v>
      </c>
      <c r="D80" s="40" t="s">
        <v>136</v>
      </c>
      <c r="E80">
        <v>231</v>
      </c>
      <c r="F80">
        <v>213</v>
      </c>
      <c r="G80">
        <v>218</v>
      </c>
      <c r="H80">
        <v>205</v>
      </c>
      <c r="I80">
        <v>192</v>
      </c>
      <c r="J80">
        <v>205</v>
      </c>
      <c r="K80">
        <v>223</v>
      </c>
      <c r="L80">
        <v>220</v>
      </c>
      <c r="M80">
        <v>212</v>
      </c>
      <c r="N80">
        <v>203</v>
      </c>
      <c r="O80">
        <v>197</v>
      </c>
      <c r="P80">
        <v>191</v>
      </c>
      <c r="Q80">
        <v>186</v>
      </c>
    </row>
    <row r="81" spans="1:17" x14ac:dyDescent="0.55000000000000004">
      <c r="A81" t="s">
        <v>0</v>
      </c>
      <c r="B81" t="s">
        <v>141</v>
      </c>
      <c r="C81" s="40" t="s">
        <v>29</v>
      </c>
      <c r="D81" s="40" t="s">
        <v>137</v>
      </c>
      <c r="E81">
        <v>33</v>
      </c>
      <c r="F81">
        <v>36</v>
      </c>
      <c r="G81">
        <v>38</v>
      </c>
      <c r="H81">
        <v>40</v>
      </c>
      <c r="I81">
        <v>42</v>
      </c>
      <c r="J81">
        <v>46</v>
      </c>
      <c r="K81">
        <v>46</v>
      </c>
      <c r="L81">
        <v>48</v>
      </c>
      <c r="M81">
        <v>49</v>
      </c>
      <c r="N81">
        <v>53</v>
      </c>
      <c r="O81">
        <v>49</v>
      </c>
      <c r="P81">
        <v>51</v>
      </c>
      <c r="Q81">
        <v>49</v>
      </c>
    </row>
    <row r="82" spans="1:17" x14ac:dyDescent="0.55000000000000004">
      <c r="A82" t="s">
        <v>0</v>
      </c>
      <c r="B82" t="s">
        <v>141</v>
      </c>
      <c r="C82" s="40" t="s">
        <v>29</v>
      </c>
      <c r="D82" s="40" t="s">
        <v>138</v>
      </c>
      <c r="E82">
        <v>14</v>
      </c>
      <c r="F82">
        <v>15</v>
      </c>
      <c r="G82">
        <v>17</v>
      </c>
      <c r="H82">
        <v>18</v>
      </c>
      <c r="I82">
        <v>19</v>
      </c>
      <c r="J82">
        <v>22</v>
      </c>
      <c r="K82">
        <v>21</v>
      </c>
      <c r="L82">
        <v>22</v>
      </c>
      <c r="M82">
        <v>25</v>
      </c>
      <c r="N82">
        <v>26</v>
      </c>
      <c r="O82">
        <v>25</v>
      </c>
      <c r="P82">
        <v>26</v>
      </c>
      <c r="Q82">
        <v>25</v>
      </c>
    </row>
    <row r="83" spans="1:17" x14ac:dyDescent="0.55000000000000004">
      <c r="A83" t="s">
        <v>0</v>
      </c>
      <c r="B83" t="s">
        <v>141</v>
      </c>
      <c r="C83" s="40" t="s">
        <v>29</v>
      </c>
      <c r="D83" s="40" t="s">
        <v>139</v>
      </c>
      <c r="E83">
        <v>20</v>
      </c>
      <c r="F83">
        <v>21</v>
      </c>
      <c r="G83">
        <v>19</v>
      </c>
      <c r="H83">
        <v>51</v>
      </c>
      <c r="I83">
        <v>57</v>
      </c>
      <c r="J83">
        <v>62</v>
      </c>
      <c r="K83">
        <v>67</v>
      </c>
      <c r="L83">
        <v>101</v>
      </c>
      <c r="M83">
        <v>73</v>
      </c>
      <c r="N83">
        <v>70</v>
      </c>
      <c r="O83">
        <v>80</v>
      </c>
      <c r="P83">
        <v>97</v>
      </c>
      <c r="Q83">
        <v>88</v>
      </c>
    </row>
    <row r="84" spans="1:17" x14ac:dyDescent="0.55000000000000004">
      <c r="A84" t="s">
        <v>0</v>
      </c>
      <c r="B84" t="s">
        <v>141</v>
      </c>
      <c r="C84" s="40" t="s">
        <v>29</v>
      </c>
      <c r="D84" s="40" t="s">
        <v>140</v>
      </c>
      <c r="E84">
        <v>125</v>
      </c>
      <c r="F84">
        <v>295</v>
      </c>
      <c r="G84">
        <v>348</v>
      </c>
      <c r="H84">
        <v>174</v>
      </c>
      <c r="I84">
        <v>183</v>
      </c>
      <c r="J84">
        <v>215</v>
      </c>
      <c r="K84">
        <v>234</v>
      </c>
      <c r="L84">
        <v>238</v>
      </c>
      <c r="M84">
        <v>245</v>
      </c>
      <c r="N84">
        <v>223</v>
      </c>
      <c r="O84">
        <v>284</v>
      </c>
      <c r="P84">
        <v>270</v>
      </c>
      <c r="Q84">
        <v>259</v>
      </c>
    </row>
    <row r="85" spans="1:17" x14ac:dyDescent="0.55000000000000004">
      <c r="A85" t="s">
        <v>0</v>
      </c>
      <c r="B85" t="s">
        <v>142</v>
      </c>
      <c r="C85" t="s">
        <v>28</v>
      </c>
      <c r="D85" t="s">
        <v>121</v>
      </c>
      <c r="E85">
        <v>4186</v>
      </c>
      <c r="F85">
        <v>4250</v>
      </c>
      <c r="G85">
        <v>4425</v>
      </c>
      <c r="H85">
        <v>4389</v>
      </c>
      <c r="I85">
        <v>4980</v>
      </c>
      <c r="J85">
        <v>5075</v>
      </c>
      <c r="K85">
        <v>5782</v>
      </c>
      <c r="L85">
        <v>5955</v>
      </c>
      <c r="M85">
        <v>5592</v>
      </c>
      <c r="N85">
        <v>5614</v>
      </c>
      <c r="O85">
        <v>5483</v>
      </c>
      <c r="P85">
        <v>5200</v>
      </c>
      <c r="Q85">
        <v>5174</v>
      </c>
    </row>
    <row r="86" spans="1:17" x14ac:dyDescent="0.55000000000000004">
      <c r="A86" t="s">
        <v>0</v>
      </c>
      <c r="B86" t="s">
        <v>142</v>
      </c>
      <c r="C86" t="s">
        <v>28</v>
      </c>
      <c r="D86" t="s">
        <v>122</v>
      </c>
      <c r="E86">
        <v>17</v>
      </c>
      <c r="F86">
        <v>13</v>
      </c>
      <c r="G86">
        <v>29</v>
      </c>
      <c r="H86">
        <v>56</v>
      </c>
      <c r="I86">
        <v>15</v>
      </c>
      <c r="J86">
        <v>21</v>
      </c>
      <c r="K86">
        <v>42</v>
      </c>
      <c r="L86">
        <v>67</v>
      </c>
      <c r="M86">
        <v>70</v>
      </c>
      <c r="N86">
        <v>83</v>
      </c>
      <c r="O86">
        <v>97</v>
      </c>
      <c r="P86">
        <v>74</v>
      </c>
      <c r="Q86">
        <v>77</v>
      </c>
    </row>
    <row r="87" spans="1:17" x14ac:dyDescent="0.55000000000000004">
      <c r="A87" t="s">
        <v>0</v>
      </c>
      <c r="B87" t="s">
        <v>142</v>
      </c>
      <c r="C87" t="s">
        <v>28</v>
      </c>
      <c r="D87" t="s">
        <v>123</v>
      </c>
      <c r="E87">
        <v>11</v>
      </c>
      <c r="F87" t="s">
        <v>1</v>
      </c>
      <c r="G87" t="s">
        <v>1</v>
      </c>
      <c r="H87">
        <v>1</v>
      </c>
      <c r="I87">
        <v>1</v>
      </c>
      <c r="J87">
        <v>0</v>
      </c>
      <c r="K87">
        <v>1</v>
      </c>
      <c r="L87">
        <v>1</v>
      </c>
      <c r="M87">
        <v>3</v>
      </c>
      <c r="N87">
        <v>3</v>
      </c>
      <c r="O87">
        <v>3</v>
      </c>
      <c r="P87">
        <v>1</v>
      </c>
      <c r="Q87">
        <v>1</v>
      </c>
    </row>
    <row r="88" spans="1:17" x14ac:dyDescent="0.55000000000000004">
      <c r="A88" t="s">
        <v>0</v>
      </c>
      <c r="B88" t="s">
        <v>142</v>
      </c>
      <c r="C88" t="s">
        <v>28</v>
      </c>
      <c r="D88" t="s">
        <v>124</v>
      </c>
      <c r="E88">
        <v>355</v>
      </c>
      <c r="F88">
        <v>263</v>
      </c>
      <c r="G88">
        <v>427</v>
      </c>
      <c r="H88">
        <v>355</v>
      </c>
      <c r="I88">
        <v>298</v>
      </c>
      <c r="J88">
        <v>372</v>
      </c>
      <c r="K88">
        <v>379</v>
      </c>
      <c r="L88">
        <v>460</v>
      </c>
      <c r="M88">
        <v>427</v>
      </c>
      <c r="N88">
        <v>550</v>
      </c>
      <c r="O88">
        <v>407</v>
      </c>
      <c r="P88">
        <v>388</v>
      </c>
      <c r="Q88">
        <v>391</v>
      </c>
    </row>
    <row r="89" spans="1:17" x14ac:dyDescent="0.55000000000000004">
      <c r="A89" t="s">
        <v>0</v>
      </c>
      <c r="B89" t="s">
        <v>142</v>
      </c>
      <c r="C89" t="s">
        <v>28</v>
      </c>
      <c r="D89" t="s">
        <v>125</v>
      </c>
      <c r="E89">
        <v>648</v>
      </c>
      <c r="F89">
        <v>705</v>
      </c>
      <c r="G89">
        <v>754</v>
      </c>
      <c r="H89">
        <v>797</v>
      </c>
      <c r="I89">
        <v>927</v>
      </c>
      <c r="J89">
        <v>917</v>
      </c>
      <c r="K89">
        <v>929</v>
      </c>
      <c r="L89">
        <v>967</v>
      </c>
      <c r="M89">
        <v>951</v>
      </c>
      <c r="N89">
        <v>941</v>
      </c>
      <c r="O89">
        <v>944</v>
      </c>
      <c r="P89">
        <v>960</v>
      </c>
      <c r="Q89">
        <v>957</v>
      </c>
    </row>
    <row r="90" spans="1:17" x14ac:dyDescent="0.55000000000000004">
      <c r="A90" t="s">
        <v>0</v>
      </c>
      <c r="B90" t="s">
        <v>142</v>
      </c>
      <c r="C90" t="s">
        <v>28</v>
      </c>
      <c r="D90" t="s">
        <v>126</v>
      </c>
      <c r="E90">
        <v>344</v>
      </c>
      <c r="F90">
        <v>391</v>
      </c>
      <c r="G90">
        <v>321</v>
      </c>
      <c r="H90">
        <v>318</v>
      </c>
      <c r="I90">
        <v>320</v>
      </c>
      <c r="J90">
        <v>397</v>
      </c>
      <c r="K90">
        <v>377</v>
      </c>
      <c r="L90">
        <v>370</v>
      </c>
      <c r="M90">
        <v>406</v>
      </c>
      <c r="N90">
        <v>383</v>
      </c>
      <c r="O90" t="s">
        <v>1</v>
      </c>
      <c r="P90" t="s">
        <v>1</v>
      </c>
      <c r="Q90" t="s">
        <v>1</v>
      </c>
    </row>
    <row r="91" spans="1:17" x14ac:dyDescent="0.55000000000000004">
      <c r="A91" t="s">
        <v>0</v>
      </c>
      <c r="B91" t="s">
        <v>142</v>
      </c>
      <c r="C91" t="s">
        <v>28</v>
      </c>
      <c r="D91" t="s">
        <v>127</v>
      </c>
      <c r="E91">
        <v>164</v>
      </c>
      <c r="F91">
        <v>164</v>
      </c>
      <c r="G91">
        <v>136</v>
      </c>
      <c r="H91">
        <v>155</v>
      </c>
      <c r="I91">
        <v>182</v>
      </c>
      <c r="J91">
        <v>182</v>
      </c>
      <c r="K91">
        <v>217</v>
      </c>
      <c r="L91">
        <v>242</v>
      </c>
      <c r="M91">
        <v>287</v>
      </c>
      <c r="N91">
        <v>210</v>
      </c>
      <c r="O91">
        <v>314</v>
      </c>
      <c r="P91">
        <v>296</v>
      </c>
      <c r="Q91">
        <v>388</v>
      </c>
    </row>
    <row r="92" spans="1:17" x14ac:dyDescent="0.55000000000000004">
      <c r="A92" t="s">
        <v>0</v>
      </c>
      <c r="B92" t="s">
        <v>142</v>
      </c>
      <c r="C92" t="s">
        <v>28</v>
      </c>
      <c r="D92" t="s">
        <v>128</v>
      </c>
      <c r="E92">
        <v>243</v>
      </c>
      <c r="F92">
        <v>169</v>
      </c>
      <c r="G92">
        <v>85</v>
      </c>
      <c r="H92">
        <v>72</v>
      </c>
      <c r="I92">
        <v>83</v>
      </c>
      <c r="J92">
        <v>93</v>
      </c>
      <c r="K92">
        <v>96</v>
      </c>
      <c r="L92">
        <v>102</v>
      </c>
      <c r="M92">
        <v>91</v>
      </c>
      <c r="N92">
        <v>68</v>
      </c>
      <c r="O92">
        <v>94</v>
      </c>
      <c r="P92">
        <v>101</v>
      </c>
      <c r="Q92">
        <v>99</v>
      </c>
    </row>
    <row r="93" spans="1:17" x14ac:dyDescent="0.55000000000000004">
      <c r="A93" t="s">
        <v>0</v>
      </c>
      <c r="B93" t="s">
        <v>142</v>
      </c>
      <c r="C93" t="s">
        <v>28</v>
      </c>
      <c r="D93" t="s">
        <v>129</v>
      </c>
      <c r="E93">
        <v>3</v>
      </c>
      <c r="F93">
        <v>14</v>
      </c>
      <c r="G93">
        <v>17</v>
      </c>
      <c r="H93">
        <v>10</v>
      </c>
      <c r="I93">
        <v>22</v>
      </c>
      <c r="J93">
        <v>23</v>
      </c>
      <c r="K93">
        <v>13</v>
      </c>
      <c r="L93">
        <v>15</v>
      </c>
      <c r="M93">
        <v>14</v>
      </c>
      <c r="N93">
        <v>14</v>
      </c>
      <c r="O93">
        <v>12</v>
      </c>
      <c r="P93">
        <v>12</v>
      </c>
      <c r="Q93">
        <v>13</v>
      </c>
    </row>
    <row r="94" spans="1:17" x14ac:dyDescent="0.55000000000000004">
      <c r="A94" t="s">
        <v>0</v>
      </c>
      <c r="B94" t="s">
        <v>142</v>
      </c>
      <c r="C94" t="s">
        <v>28</v>
      </c>
      <c r="D94" t="s">
        <v>130</v>
      </c>
      <c r="N94" t="s">
        <v>1</v>
      </c>
      <c r="O94">
        <v>313</v>
      </c>
      <c r="P94">
        <v>293</v>
      </c>
      <c r="Q94">
        <v>307</v>
      </c>
    </row>
    <row r="95" spans="1:17" x14ac:dyDescent="0.55000000000000004">
      <c r="A95" t="s">
        <v>0</v>
      </c>
      <c r="B95" t="s">
        <v>142</v>
      </c>
      <c r="C95" t="s">
        <v>28</v>
      </c>
      <c r="D95" t="s">
        <v>131</v>
      </c>
      <c r="E95">
        <v>52</v>
      </c>
      <c r="F95">
        <v>26</v>
      </c>
      <c r="G95">
        <v>28</v>
      </c>
      <c r="H95">
        <v>41</v>
      </c>
      <c r="I95">
        <v>139</v>
      </c>
      <c r="J95">
        <v>161</v>
      </c>
      <c r="K95">
        <v>175</v>
      </c>
      <c r="L95">
        <v>176</v>
      </c>
      <c r="M95">
        <v>105</v>
      </c>
      <c r="N95">
        <v>104</v>
      </c>
      <c r="O95">
        <v>97</v>
      </c>
      <c r="P95">
        <v>95</v>
      </c>
      <c r="Q95">
        <v>94</v>
      </c>
    </row>
    <row r="96" spans="1:17" x14ac:dyDescent="0.55000000000000004">
      <c r="A96" t="s">
        <v>0</v>
      </c>
      <c r="B96" t="s">
        <v>142</v>
      </c>
      <c r="C96" t="s">
        <v>28</v>
      </c>
      <c r="D96" t="s">
        <v>132</v>
      </c>
      <c r="E96">
        <v>336</v>
      </c>
      <c r="F96">
        <v>316</v>
      </c>
      <c r="G96">
        <v>464</v>
      </c>
      <c r="H96">
        <v>328</v>
      </c>
      <c r="I96">
        <v>432</v>
      </c>
      <c r="J96">
        <v>338</v>
      </c>
      <c r="K96">
        <v>687</v>
      </c>
      <c r="L96">
        <v>576</v>
      </c>
      <c r="M96">
        <v>346</v>
      </c>
      <c r="N96">
        <v>381</v>
      </c>
      <c r="O96">
        <v>366</v>
      </c>
      <c r="P96">
        <v>221</v>
      </c>
      <c r="Q96">
        <v>146</v>
      </c>
    </row>
    <row r="97" spans="1:17" x14ac:dyDescent="0.55000000000000004">
      <c r="A97" t="s">
        <v>0</v>
      </c>
      <c r="B97" t="s">
        <v>142</v>
      </c>
      <c r="C97" t="s">
        <v>28</v>
      </c>
      <c r="D97" t="s">
        <v>133</v>
      </c>
      <c r="I97" t="s">
        <v>1</v>
      </c>
      <c r="J97" t="s">
        <v>1</v>
      </c>
      <c r="K97" t="s">
        <v>1</v>
      </c>
      <c r="L97" t="s">
        <v>1</v>
      </c>
      <c r="M97" t="s">
        <v>1</v>
      </c>
      <c r="N97">
        <v>190</v>
      </c>
      <c r="O97" t="s">
        <v>1</v>
      </c>
      <c r="P97" t="s">
        <v>1</v>
      </c>
      <c r="Q97" t="s">
        <v>1</v>
      </c>
    </row>
    <row r="98" spans="1:17" x14ac:dyDescent="0.55000000000000004">
      <c r="A98" t="s">
        <v>0</v>
      </c>
      <c r="B98" t="s">
        <v>142</v>
      </c>
      <c r="C98" t="s">
        <v>28</v>
      </c>
      <c r="D98" t="s">
        <v>134</v>
      </c>
      <c r="E98">
        <v>198</v>
      </c>
      <c r="F98">
        <v>184</v>
      </c>
      <c r="G98">
        <v>156</v>
      </c>
      <c r="H98">
        <v>140</v>
      </c>
      <c r="I98">
        <v>164</v>
      </c>
      <c r="J98">
        <v>161</v>
      </c>
      <c r="K98">
        <v>122</v>
      </c>
      <c r="L98">
        <v>103</v>
      </c>
      <c r="M98">
        <v>119</v>
      </c>
      <c r="N98">
        <v>115</v>
      </c>
      <c r="O98">
        <v>97</v>
      </c>
      <c r="P98">
        <v>62</v>
      </c>
      <c r="Q98">
        <v>64</v>
      </c>
    </row>
    <row r="99" spans="1:17" x14ac:dyDescent="0.55000000000000004">
      <c r="A99" t="s">
        <v>0</v>
      </c>
      <c r="B99" t="s">
        <v>142</v>
      </c>
      <c r="C99" t="s">
        <v>28</v>
      </c>
      <c r="D99" t="s">
        <v>135</v>
      </c>
      <c r="E99">
        <v>135</v>
      </c>
      <c r="F99">
        <v>137</v>
      </c>
      <c r="G99">
        <v>128</v>
      </c>
      <c r="H99">
        <v>126</v>
      </c>
      <c r="I99">
        <v>149</v>
      </c>
      <c r="J99">
        <v>145</v>
      </c>
      <c r="K99">
        <v>298</v>
      </c>
      <c r="L99">
        <v>302</v>
      </c>
      <c r="M99">
        <v>153</v>
      </c>
      <c r="N99">
        <v>235</v>
      </c>
      <c r="O99">
        <v>296</v>
      </c>
      <c r="P99">
        <v>291</v>
      </c>
      <c r="Q99">
        <v>261</v>
      </c>
    </row>
    <row r="100" spans="1:17" x14ac:dyDescent="0.55000000000000004">
      <c r="A100" t="s">
        <v>0</v>
      </c>
      <c r="B100" t="s">
        <v>142</v>
      </c>
      <c r="C100" t="s">
        <v>28</v>
      </c>
      <c r="D100" t="s">
        <v>136</v>
      </c>
      <c r="E100">
        <v>195</v>
      </c>
      <c r="F100">
        <v>174</v>
      </c>
      <c r="G100">
        <v>85</v>
      </c>
      <c r="H100">
        <v>104</v>
      </c>
      <c r="I100">
        <v>120</v>
      </c>
      <c r="J100">
        <v>91</v>
      </c>
      <c r="K100">
        <v>148</v>
      </c>
      <c r="L100">
        <v>276</v>
      </c>
      <c r="M100">
        <v>222</v>
      </c>
      <c r="N100">
        <v>100</v>
      </c>
      <c r="O100">
        <v>137</v>
      </c>
      <c r="P100">
        <v>138</v>
      </c>
      <c r="Q100">
        <v>107</v>
      </c>
    </row>
    <row r="101" spans="1:17" x14ac:dyDescent="0.55000000000000004">
      <c r="A101" t="s">
        <v>0</v>
      </c>
      <c r="B101" t="s">
        <v>142</v>
      </c>
      <c r="C101" t="s">
        <v>28</v>
      </c>
      <c r="D101" t="s">
        <v>137</v>
      </c>
      <c r="E101">
        <v>694</v>
      </c>
      <c r="F101">
        <v>766</v>
      </c>
      <c r="G101">
        <v>821</v>
      </c>
      <c r="H101">
        <v>855</v>
      </c>
      <c r="I101">
        <v>969</v>
      </c>
      <c r="J101">
        <v>982</v>
      </c>
      <c r="K101">
        <v>1004</v>
      </c>
      <c r="L101">
        <v>1030</v>
      </c>
      <c r="M101">
        <v>1038</v>
      </c>
      <c r="N101">
        <v>1025</v>
      </c>
      <c r="O101">
        <v>1021</v>
      </c>
      <c r="P101">
        <v>1039</v>
      </c>
      <c r="Q101">
        <v>1038</v>
      </c>
    </row>
    <row r="102" spans="1:17" x14ac:dyDescent="0.55000000000000004">
      <c r="A102" t="s">
        <v>0</v>
      </c>
      <c r="B102" t="s">
        <v>142</v>
      </c>
      <c r="C102" t="s">
        <v>28</v>
      </c>
      <c r="D102" t="s">
        <v>138</v>
      </c>
      <c r="E102">
        <v>436</v>
      </c>
      <c r="F102">
        <v>497</v>
      </c>
      <c r="G102">
        <v>549</v>
      </c>
      <c r="H102">
        <v>603</v>
      </c>
      <c r="I102">
        <v>657</v>
      </c>
      <c r="J102">
        <v>652</v>
      </c>
      <c r="K102">
        <v>659</v>
      </c>
      <c r="L102">
        <v>662</v>
      </c>
      <c r="M102">
        <v>671</v>
      </c>
      <c r="N102">
        <v>669</v>
      </c>
      <c r="O102">
        <v>670</v>
      </c>
      <c r="P102">
        <v>689</v>
      </c>
      <c r="Q102">
        <v>691</v>
      </c>
    </row>
    <row r="103" spans="1:17" x14ac:dyDescent="0.55000000000000004">
      <c r="A103" t="s">
        <v>0</v>
      </c>
      <c r="B103" t="s">
        <v>142</v>
      </c>
      <c r="C103" t="s">
        <v>28</v>
      </c>
      <c r="D103" t="s">
        <v>139</v>
      </c>
      <c r="E103">
        <v>1</v>
      </c>
      <c r="F103">
        <v>1</v>
      </c>
      <c r="G103">
        <v>1</v>
      </c>
      <c r="H103">
        <v>21</v>
      </c>
      <c r="I103">
        <v>9</v>
      </c>
      <c r="J103">
        <v>8</v>
      </c>
      <c r="K103">
        <v>14</v>
      </c>
      <c r="L103">
        <v>17</v>
      </c>
      <c r="M103">
        <v>34</v>
      </c>
      <c r="N103">
        <v>7</v>
      </c>
      <c r="O103">
        <v>9</v>
      </c>
      <c r="P103">
        <v>12</v>
      </c>
      <c r="Q103">
        <v>10</v>
      </c>
    </row>
    <row r="104" spans="1:17" x14ac:dyDescent="0.55000000000000004">
      <c r="A104" t="s">
        <v>0</v>
      </c>
      <c r="B104" t="s">
        <v>142</v>
      </c>
      <c r="C104" t="s">
        <v>28</v>
      </c>
      <c r="D104" t="s">
        <v>140</v>
      </c>
      <c r="E104">
        <v>352</v>
      </c>
      <c r="F104">
        <v>428</v>
      </c>
      <c r="G104">
        <v>423</v>
      </c>
      <c r="H104">
        <v>407</v>
      </c>
      <c r="I104">
        <v>493</v>
      </c>
      <c r="J104">
        <v>531</v>
      </c>
      <c r="K104">
        <v>617</v>
      </c>
      <c r="L104">
        <v>590</v>
      </c>
      <c r="M104">
        <v>655</v>
      </c>
      <c r="N104">
        <v>538</v>
      </c>
      <c r="O104">
        <v>607</v>
      </c>
      <c r="P104">
        <v>529</v>
      </c>
      <c r="Q104">
        <v>531</v>
      </c>
    </row>
    <row r="105" spans="1:17" x14ac:dyDescent="0.55000000000000004">
      <c r="A105" t="s">
        <v>0</v>
      </c>
      <c r="B105" t="s">
        <v>142</v>
      </c>
      <c r="C105" s="41" t="s">
        <v>29</v>
      </c>
      <c r="D105" s="49" t="s">
        <v>156</v>
      </c>
      <c r="E105" s="50">
        <v>3379</v>
      </c>
      <c r="F105" s="50">
        <v>3371</v>
      </c>
      <c r="G105" s="50">
        <v>3628</v>
      </c>
      <c r="H105" s="50">
        <v>3577</v>
      </c>
      <c r="I105" s="50">
        <v>3989</v>
      </c>
      <c r="J105" s="50">
        <v>3974</v>
      </c>
      <c r="K105" s="50">
        <v>4612</v>
      </c>
      <c r="L105" s="50">
        <v>4738</v>
      </c>
      <c r="M105" s="50">
        <v>4381</v>
      </c>
      <c r="N105" s="50">
        <v>4483</v>
      </c>
      <c r="O105" s="50">
        <v>4428</v>
      </c>
      <c r="P105" s="50">
        <v>4186</v>
      </c>
      <c r="Q105" s="50">
        <v>4149</v>
      </c>
    </row>
    <row r="106" spans="1:17" x14ac:dyDescent="0.55000000000000004">
      <c r="A106" t="s">
        <v>0</v>
      </c>
      <c r="B106" t="s">
        <v>142</v>
      </c>
      <c r="C106" s="40" t="s">
        <v>29</v>
      </c>
      <c r="D106" s="40" t="s">
        <v>122</v>
      </c>
      <c r="E106">
        <v>13</v>
      </c>
      <c r="F106">
        <v>11</v>
      </c>
      <c r="G106">
        <v>25</v>
      </c>
      <c r="H106">
        <v>52</v>
      </c>
      <c r="I106">
        <v>9</v>
      </c>
      <c r="J106">
        <v>18</v>
      </c>
      <c r="K106">
        <v>32</v>
      </c>
      <c r="L106">
        <v>49</v>
      </c>
      <c r="M106">
        <v>37</v>
      </c>
      <c r="N106">
        <v>46</v>
      </c>
      <c r="O106">
        <v>68</v>
      </c>
      <c r="P106">
        <v>64</v>
      </c>
      <c r="Q106">
        <v>66</v>
      </c>
    </row>
    <row r="107" spans="1:17" x14ac:dyDescent="0.55000000000000004">
      <c r="A107" t="s">
        <v>0</v>
      </c>
      <c r="B107" t="s">
        <v>142</v>
      </c>
      <c r="C107" s="40" t="s">
        <v>29</v>
      </c>
      <c r="D107" s="40" t="s">
        <v>123</v>
      </c>
      <c r="E107">
        <v>11</v>
      </c>
      <c r="F107" t="s">
        <v>1</v>
      </c>
      <c r="G107" t="s">
        <v>1</v>
      </c>
      <c r="H107">
        <v>1</v>
      </c>
      <c r="I107">
        <v>1</v>
      </c>
      <c r="J107">
        <v>0</v>
      </c>
      <c r="K107">
        <v>1</v>
      </c>
      <c r="L107">
        <v>1</v>
      </c>
      <c r="M107">
        <v>3</v>
      </c>
      <c r="N107">
        <v>3</v>
      </c>
      <c r="O107">
        <v>3</v>
      </c>
      <c r="P107">
        <v>1</v>
      </c>
      <c r="Q107">
        <v>1</v>
      </c>
    </row>
    <row r="108" spans="1:17" x14ac:dyDescent="0.55000000000000004">
      <c r="A108" t="s">
        <v>0</v>
      </c>
      <c r="B108" t="s">
        <v>142</v>
      </c>
      <c r="C108" s="40" t="s">
        <v>29</v>
      </c>
      <c r="D108" s="40" t="s">
        <v>124</v>
      </c>
      <c r="E108">
        <v>355</v>
      </c>
      <c r="F108">
        <v>263</v>
      </c>
      <c r="G108">
        <v>427</v>
      </c>
      <c r="H108">
        <v>355</v>
      </c>
      <c r="I108">
        <v>298</v>
      </c>
      <c r="J108">
        <v>372</v>
      </c>
      <c r="K108">
        <v>379</v>
      </c>
      <c r="L108">
        <v>460</v>
      </c>
      <c r="M108">
        <v>427</v>
      </c>
      <c r="N108">
        <v>550</v>
      </c>
      <c r="O108">
        <v>407</v>
      </c>
      <c r="P108">
        <v>388</v>
      </c>
      <c r="Q108">
        <v>391</v>
      </c>
    </row>
    <row r="109" spans="1:17" x14ac:dyDescent="0.55000000000000004">
      <c r="A109" t="s">
        <v>0</v>
      </c>
      <c r="B109" t="s">
        <v>142</v>
      </c>
      <c r="C109" s="40" t="s">
        <v>29</v>
      </c>
      <c r="D109" s="40" t="s">
        <v>125</v>
      </c>
      <c r="E109">
        <v>642</v>
      </c>
      <c r="F109">
        <v>696</v>
      </c>
      <c r="G109">
        <v>742</v>
      </c>
      <c r="H109">
        <v>783</v>
      </c>
      <c r="I109">
        <v>910</v>
      </c>
      <c r="J109">
        <v>895</v>
      </c>
      <c r="K109">
        <v>891</v>
      </c>
      <c r="L109">
        <v>925</v>
      </c>
      <c r="M109">
        <v>916</v>
      </c>
      <c r="N109">
        <v>913</v>
      </c>
      <c r="O109">
        <v>916</v>
      </c>
      <c r="P109">
        <v>932</v>
      </c>
      <c r="Q109">
        <v>929</v>
      </c>
    </row>
    <row r="110" spans="1:17" x14ac:dyDescent="0.55000000000000004">
      <c r="A110" t="s">
        <v>0</v>
      </c>
      <c r="B110" t="s">
        <v>142</v>
      </c>
      <c r="C110" s="40" t="s">
        <v>29</v>
      </c>
      <c r="D110" s="40" t="s">
        <v>126</v>
      </c>
      <c r="E110">
        <v>60</v>
      </c>
      <c r="F110">
        <v>83</v>
      </c>
      <c r="G110">
        <v>56</v>
      </c>
      <c r="H110">
        <v>68</v>
      </c>
      <c r="I110">
        <v>46</v>
      </c>
      <c r="J110">
        <v>44</v>
      </c>
      <c r="K110">
        <v>83</v>
      </c>
      <c r="L110">
        <v>37</v>
      </c>
      <c r="M110">
        <v>34</v>
      </c>
      <c r="N110">
        <v>41</v>
      </c>
      <c r="O110" t="s">
        <v>1</v>
      </c>
      <c r="P110" t="s">
        <v>1</v>
      </c>
      <c r="Q110" t="s">
        <v>1</v>
      </c>
    </row>
    <row r="111" spans="1:17" x14ac:dyDescent="0.55000000000000004">
      <c r="A111" t="s">
        <v>0</v>
      </c>
      <c r="B111" t="s">
        <v>142</v>
      </c>
      <c r="C111" s="40" t="s">
        <v>29</v>
      </c>
      <c r="D111" s="40" t="s">
        <v>127</v>
      </c>
      <c r="E111">
        <v>161</v>
      </c>
      <c r="F111">
        <v>162</v>
      </c>
      <c r="G111">
        <v>135</v>
      </c>
      <c r="H111">
        <v>153</v>
      </c>
      <c r="I111">
        <v>181</v>
      </c>
      <c r="J111">
        <v>181</v>
      </c>
      <c r="K111">
        <v>158</v>
      </c>
      <c r="L111">
        <v>190</v>
      </c>
      <c r="M111">
        <v>233</v>
      </c>
      <c r="N111">
        <v>164</v>
      </c>
      <c r="O111">
        <v>255</v>
      </c>
      <c r="P111">
        <v>237</v>
      </c>
      <c r="Q111">
        <v>329</v>
      </c>
    </row>
    <row r="112" spans="1:17" x14ac:dyDescent="0.55000000000000004">
      <c r="A112" t="s">
        <v>0</v>
      </c>
      <c r="B112" t="s">
        <v>142</v>
      </c>
      <c r="C112" s="40" t="s">
        <v>29</v>
      </c>
      <c r="D112" s="40" t="s">
        <v>128</v>
      </c>
      <c r="E112">
        <v>77</v>
      </c>
      <c r="F112">
        <v>27</v>
      </c>
      <c r="G112">
        <v>34</v>
      </c>
      <c r="H112">
        <v>28</v>
      </c>
      <c r="I112">
        <v>32</v>
      </c>
      <c r="J112">
        <v>36</v>
      </c>
      <c r="K112">
        <v>36</v>
      </c>
      <c r="L112">
        <v>41</v>
      </c>
      <c r="M112">
        <v>30</v>
      </c>
      <c r="N112">
        <v>11</v>
      </c>
      <c r="O112">
        <v>21</v>
      </c>
      <c r="P112">
        <v>23</v>
      </c>
      <c r="Q112">
        <v>22</v>
      </c>
    </row>
    <row r="113" spans="1:17" x14ac:dyDescent="0.55000000000000004">
      <c r="A113" t="s">
        <v>0</v>
      </c>
      <c r="B113" t="s">
        <v>142</v>
      </c>
      <c r="C113" s="40" t="s">
        <v>29</v>
      </c>
      <c r="D113" s="40" t="s">
        <v>129</v>
      </c>
      <c r="E113">
        <v>3</v>
      </c>
      <c r="F113">
        <v>2</v>
      </c>
      <c r="G113">
        <v>1</v>
      </c>
      <c r="H113">
        <v>1</v>
      </c>
      <c r="I113">
        <v>1</v>
      </c>
      <c r="J113">
        <v>0</v>
      </c>
      <c r="K113">
        <v>0</v>
      </c>
      <c r="L113" t="s">
        <v>1</v>
      </c>
      <c r="M113" t="s">
        <v>1</v>
      </c>
      <c r="N113" t="s">
        <v>1</v>
      </c>
      <c r="O113" t="s">
        <v>1</v>
      </c>
      <c r="P113">
        <v>0</v>
      </c>
      <c r="Q113" t="s">
        <v>1</v>
      </c>
    </row>
    <row r="114" spans="1:17" x14ac:dyDescent="0.55000000000000004">
      <c r="A114" t="s">
        <v>0</v>
      </c>
      <c r="B114" t="s">
        <v>142</v>
      </c>
      <c r="C114" s="40" t="s">
        <v>29</v>
      </c>
      <c r="D114" s="40" t="s">
        <v>130</v>
      </c>
      <c r="N114" t="s">
        <v>1</v>
      </c>
      <c r="O114">
        <v>30</v>
      </c>
      <c r="P114">
        <v>29</v>
      </c>
      <c r="Q114">
        <v>29</v>
      </c>
    </row>
    <row r="115" spans="1:17" x14ac:dyDescent="0.55000000000000004">
      <c r="A115" t="s">
        <v>0</v>
      </c>
      <c r="B115" t="s">
        <v>142</v>
      </c>
      <c r="C115" s="40" t="s">
        <v>29</v>
      </c>
      <c r="D115" s="40" t="s">
        <v>131</v>
      </c>
      <c r="E115">
        <v>28</v>
      </c>
      <c r="F115">
        <v>5</v>
      </c>
      <c r="G115">
        <v>4</v>
      </c>
      <c r="H115">
        <v>5</v>
      </c>
      <c r="I115">
        <v>8</v>
      </c>
      <c r="J115">
        <v>18</v>
      </c>
      <c r="K115">
        <v>22</v>
      </c>
      <c r="L115">
        <v>18</v>
      </c>
      <c r="M115">
        <v>6</v>
      </c>
      <c r="N115">
        <v>8</v>
      </c>
      <c r="O115">
        <v>9</v>
      </c>
      <c r="P115">
        <v>7</v>
      </c>
      <c r="Q115">
        <v>6</v>
      </c>
    </row>
    <row r="116" spans="1:17" x14ac:dyDescent="0.55000000000000004">
      <c r="A116" t="s">
        <v>0</v>
      </c>
      <c r="B116" t="s">
        <v>142</v>
      </c>
      <c r="C116" s="40" t="s">
        <v>29</v>
      </c>
      <c r="D116" s="40" t="s">
        <v>132</v>
      </c>
      <c r="E116">
        <v>333</v>
      </c>
      <c r="F116">
        <v>283</v>
      </c>
      <c r="G116">
        <v>430</v>
      </c>
      <c r="H116">
        <v>324</v>
      </c>
      <c r="I116">
        <v>430</v>
      </c>
      <c r="J116">
        <v>336</v>
      </c>
      <c r="K116">
        <v>685</v>
      </c>
      <c r="L116">
        <v>575</v>
      </c>
      <c r="M116">
        <v>346</v>
      </c>
      <c r="N116">
        <v>381</v>
      </c>
      <c r="O116">
        <v>366</v>
      </c>
      <c r="P116">
        <v>221</v>
      </c>
      <c r="Q116">
        <v>146</v>
      </c>
    </row>
    <row r="117" spans="1:17" x14ac:dyDescent="0.55000000000000004">
      <c r="A117" t="s">
        <v>0</v>
      </c>
      <c r="B117" t="s">
        <v>142</v>
      </c>
      <c r="C117" s="40" t="s">
        <v>29</v>
      </c>
      <c r="D117" s="40" t="s">
        <v>133</v>
      </c>
      <c r="I117" t="s">
        <v>1</v>
      </c>
      <c r="J117" t="s">
        <v>1</v>
      </c>
      <c r="K117" t="s">
        <v>1</v>
      </c>
      <c r="L117" t="s">
        <v>1</v>
      </c>
      <c r="M117" t="s">
        <v>1</v>
      </c>
      <c r="N117">
        <v>178</v>
      </c>
      <c r="O117" t="s">
        <v>1</v>
      </c>
      <c r="P117" t="s">
        <v>1</v>
      </c>
      <c r="Q117" t="s">
        <v>1</v>
      </c>
    </row>
    <row r="118" spans="1:17" x14ac:dyDescent="0.55000000000000004">
      <c r="A118" t="s">
        <v>0</v>
      </c>
      <c r="B118" t="s">
        <v>142</v>
      </c>
      <c r="C118" s="40" t="s">
        <v>29</v>
      </c>
      <c r="D118" s="40" t="s">
        <v>134</v>
      </c>
      <c r="E118">
        <v>116</v>
      </c>
      <c r="F118">
        <v>94</v>
      </c>
      <c r="G118">
        <v>93</v>
      </c>
      <c r="H118">
        <v>72</v>
      </c>
      <c r="I118">
        <v>91</v>
      </c>
      <c r="J118">
        <v>87</v>
      </c>
      <c r="K118">
        <v>79</v>
      </c>
      <c r="L118">
        <v>57</v>
      </c>
      <c r="M118">
        <v>68</v>
      </c>
      <c r="N118">
        <v>65</v>
      </c>
      <c r="O118">
        <v>55</v>
      </c>
      <c r="P118">
        <v>47</v>
      </c>
      <c r="Q118">
        <v>48</v>
      </c>
    </row>
    <row r="119" spans="1:17" x14ac:dyDescent="0.55000000000000004">
      <c r="A119" t="s">
        <v>0</v>
      </c>
      <c r="B119" t="s">
        <v>142</v>
      </c>
      <c r="C119" s="40" t="s">
        <v>29</v>
      </c>
      <c r="D119" s="40" t="s">
        <v>135</v>
      </c>
      <c r="E119">
        <v>135</v>
      </c>
      <c r="F119">
        <v>137</v>
      </c>
      <c r="G119">
        <v>128</v>
      </c>
      <c r="H119">
        <v>126</v>
      </c>
      <c r="I119">
        <v>149</v>
      </c>
      <c r="J119">
        <v>145</v>
      </c>
      <c r="K119">
        <v>298</v>
      </c>
      <c r="L119">
        <v>302</v>
      </c>
      <c r="M119">
        <v>153</v>
      </c>
      <c r="N119">
        <v>235</v>
      </c>
      <c r="O119">
        <v>296</v>
      </c>
      <c r="P119">
        <v>291</v>
      </c>
      <c r="Q119">
        <v>261</v>
      </c>
    </row>
    <row r="120" spans="1:17" x14ac:dyDescent="0.55000000000000004">
      <c r="A120" t="s">
        <v>0</v>
      </c>
      <c r="B120" t="s">
        <v>142</v>
      </c>
      <c r="C120" s="40" t="s">
        <v>29</v>
      </c>
      <c r="D120" s="40" t="s">
        <v>136</v>
      </c>
      <c r="E120">
        <v>189</v>
      </c>
      <c r="F120">
        <v>165</v>
      </c>
      <c r="G120">
        <v>62</v>
      </c>
      <c r="H120">
        <v>54</v>
      </c>
      <c r="I120">
        <v>84</v>
      </c>
      <c r="J120">
        <v>78</v>
      </c>
      <c r="K120">
        <v>115</v>
      </c>
      <c r="L120">
        <v>249</v>
      </c>
      <c r="M120">
        <v>205</v>
      </c>
      <c r="N120">
        <v>91</v>
      </c>
      <c r="O120">
        <v>108</v>
      </c>
      <c r="P120">
        <v>108</v>
      </c>
      <c r="Q120">
        <v>77</v>
      </c>
    </row>
    <row r="121" spans="1:17" x14ac:dyDescent="0.55000000000000004">
      <c r="A121" t="s">
        <v>0</v>
      </c>
      <c r="B121" t="s">
        <v>142</v>
      </c>
      <c r="C121" s="40" t="s">
        <v>29</v>
      </c>
      <c r="D121" s="40" t="s">
        <v>137</v>
      </c>
      <c r="E121">
        <v>605</v>
      </c>
      <c r="F121">
        <v>670</v>
      </c>
      <c r="G121">
        <v>717</v>
      </c>
      <c r="H121">
        <v>749</v>
      </c>
      <c r="I121">
        <v>849</v>
      </c>
      <c r="J121">
        <v>849</v>
      </c>
      <c r="K121">
        <v>865</v>
      </c>
      <c r="L121">
        <v>896</v>
      </c>
      <c r="M121">
        <v>915</v>
      </c>
      <c r="N121">
        <v>909</v>
      </c>
      <c r="O121">
        <v>908</v>
      </c>
      <c r="P121">
        <v>929</v>
      </c>
      <c r="Q121">
        <v>928</v>
      </c>
    </row>
    <row r="122" spans="1:17" x14ac:dyDescent="0.55000000000000004">
      <c r="A122" t="s">
        <v>0</v>
      </c>
      <c r="B122" t="s">
        <v>142</v>
      </c>
      <c r="C122" s="40" t="s">
        <v>29</v>
      </c>
      <c r="D122" s="40" t="s">
        <v>138</v>
      </c>
      <c r="E122">
        <v>388</v>
      </c>
      <c r="F122">
        <v>429</v>
      </c>
      <c r="G122">
        <v>461</v>
      </c>
      <c r="H122">
        <v>505</v>
      </c>
      <c r="I122">
        <v>521</v>
      </c>
      <c r="J122">
        <v>537</v>
      </c>
      <c r="K122">
        <v>534</v>
      </c>
      <c r="L122">
        <v>536</v>
      </c>
      <c r="M122">
        <v>544</v>
      </c>
      <c r="N122">
        <v>550</v>
      </c>
      <c r="O122">
        <v>550</v>
      </c>
      <c r="P122">
        <v>566</v>
      </c>
      <c r="Q122">
        <v>567</v>
      </c>
    </row>
    <row r="123" spans="1:17" x14ac:dyDescent="0.55000000000000004">
      <c r="A123" t="s">
        <v>0</v>
      </c>
      <c r="B123" t="s">
        <v>142</v>
      </c>
      <c r="C123" s="40" t="s">
        <v>29</v>
      </c>
      <c r="D123" s="40" t="s">
        <v>139</v>
      </c>
      <c r="F123" t="s">
        <v>1</v>
      </c>
      <c r="G123" t="s">
        <v>1</v>
      </c>
      <c r="H123" t="s">
        <v>1</v>
      </c>
      <c r="I123">
        <v>1</v>
      </c>
      <c r="J123">
        <v>0</v>
      </c>
      <c r="K123" t="s">
        <v>1</v>
      </c>
      <c r="L123">
        <v>0</v>
      </c>
      <c r="M123">
        <v>0</v>
      </c>
      <c r="N123">
        <v>0</v>
      </c>
      <c r="O123">
        <v>0</v>
      </c>
      <c r="P123">
        <v>0</v>
      </c>
      <c r="Q123">
        <v>0</v>
      </c>
    </row>
    <row r="124" spans="1:17" x14ac:dyDescent="0.55000000000000004">
      <c r="A124" t="s">
        <v>0</v>
      </c>
      <c r="B124" t="s">
        <v>142</v>
      </c>
      <c r="C124" s="40" t="s">
        <v>29</v>
      </c>
      <c r="D124" s="40" t="s">
        <v>140</v>
      </c>
      <c r="E124">
        <v>264</v>
      </c>
      <c r="F124">
        <v>344</v>
      </c>
      <c r="G124">
        <v>315</v>
      </c>
      <c r="H124">
        <v>301</v>
      </c>
      <c r="I124">
        <v>379</v>
      </c>
      <c r="J124">
        <v>377</v>
      </c>
      <c r="K124">
        <v>432</v>
      </c>
      <c r="L124">
        <v>403</v>
      </c>
      <c r="M124">
        <v>463</v>
      </c>
      <c r="N124">
        <v>338</v>
      </c>
      <c r="O124">
        <v>436</v>
      </c>
      <c r="P124">
        <v>343</v>
      </c>
      <c r="Q124">
        <v>348</v>
      </c>
    </row>
    <row r="125" spans="1:17" x14ac:dyDescent="0.55000000000000004">
      <c r="A125" t="s">
        <v>143</v>
      </c>
    </row>
    <row r="126" spans="1:17" x14ac:dyDescent="0.55000000000000004">
      <c r="A126" t="s">
        <v>1</v>
      </c>
      <c r="B126" t="s">
        <v>7</v>
      </c>
    </row>
    <row r="127" spans="1:17" x14ac:dyDescent="0.55000000000000004">
      <c r="A127" t="s">
        <v>65</v>
      </c>
    </row>
    <row r="128" spans="1:17" x14ac:dyDescent="0.55000000000000004">
      <c r="A128">
        <v>1</v>
      </c>
      <c r="B128" t="s">
        <v>66</v>
      </c>
    </row>
    <row r="129" spans="1:4" x14ac:dyDescent="0.55000000000000004">
      <c r="A129">
        <v>2</v>
      </c>
      <c r="B129" t="s">
        <v>144</v>
      </c>
    </row>
    <row r="130" spans="1:4" x14ac:dyDescent="0.55000000000000004">
      <c r="A130" t="s">
        <v>69</v>
      </c>
    </row>
    <row r="131" spans="1:4" x14ac:dyDescent="0.55000000000000004">
      <c r="A131" t="s">
        <v>145</v>
      </c>
    </row>
    <row r="132" spans="1:4" x14ac:dyDescent="0.55000000000000004">
      <c r="A132" t="s">
        <v>88</v>
      </c>
    </row>
    <row r="134" spans="1:4" x14ac:dyDescent="0.55000000000000004">
      <c r="C134" t="s">
        <v>146</v>
      </c>
    </row>
    <row r="136" spans="1:4" x14ac:dyDescent="0.55000000000000004">
      <c r="D136" s="43" t="s">
        <v>201</v>
      </c>
    </row>
    <row r="137" spans="1:4" x14ac:dyDescent="0.55000000000000004">
      <c r="D137" s="51" t="s">
        <v>202</v>
      </c>
    </row>
    <row r="138" spans="1:4" x14ac:dyDescent="0.55000000000000004">
      <c r="D138" s="52" t="s">
        <v>203</v>
      </c>
    </row>
    <row r="139" spans="1:4" x14ac:dyDescent="0.55000000000000004">
      <c r="D139" t="s">
        <v>96</v>
      </c>
    </row>
    <row r="140" spans="1:4" x14ac:dyDescent="0.55000000000000004">
      <c r="D140" s="50" t="s">
        <v>204</v>
      </c>
    </row>
    <row r="141" spans="1:4" x14ac:dyDescent="0.55000000000000004">
      <c r="D141" t="s">
        <v>96</v>
      </c>
    </row>
    <row r="143" spans="1:4" x14ac:dyDescent="0.55000000000000004">
      <c r="D143" t="s">
        <v>149</v>
      </c>
    </row>
    <row r="144" spans="1:4" x14ac:dyDescent="0.55000000000000004">
      <c r="D144" t="s">
        <v>150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310"/>
  <sheetViews>
    <sheetView topLeftCell="A293" workbookViewId="0">
      <selection activeCell="C310" sqref="C310"/>
    </sheetView>
  </sheetViews>
  <sheetFormatPr defaultRowHeight="14.4" x14ac:dyDescent="0.55000000000000004"/>
  <cols>
    <col min="2" max="2" width="21.83984375" customWidth="1"/>
    <col min="3" max="3" width="31.734375" customWidth="1"/>
    <col min="4" max="4" width="48.9453125" customWidth="1"/>
    <col min="5" max="5" width="19.68359375" customWidth="1"/>
  </cols>
  <sheetData>
    <row r="1" spans="1:18" x14ac:dyDescent="0.55000000000000004">
      <c r="A1" t="s">
        <v>159</v>
      </c>
    </row>
    <row r="2" spans="1:18" x14ac:dyDescent="0.55000000000000004">
      <c r="A2" t="s">
        <v>52</v>
      </c>
    </row>
    <row r="3" spans="1:18" x14ac:dyDescent="0.55000000000000004">
      <c r="A3" t="s">
        <v>160</v>
      </c>
    </row>
    <row r="4" spans="1:18" x14ac:dyDescent="0.55000000000000004">
      <c r="A4" t="s">
        <v>161</v>
      </c>
    </row>
    <row r="5" spans="1:18" x14ac:dyDescent="0.55000000000000004">
      <c r="A5" t="s">
        <v>162</v>
      </c>
    </row>
    <row r="6" spans="1:18" x14ac:dyDescent="0.55000000000000004">
      <c r="A6" t="s">
        <v>163</v>
      </c>
    </row>
    <row r="7" spans="1:18" x14ac:dyDescent="0.55000000000000004">
      <c r="A7" t="s">
        <v>164</v>
      </c>
    </row>
    <row r="8" spans="1:18" x14ac:dyDescent="0.55000000000000004">
      <c r="A8" t="s">
        <v>53</v>
      </c>
    </row>
    <row r="9" spans="1:18" x14ac:dyDescent="0.55000000000000004">
      <c r="A9" t="s">
        <v>165</v>
      </c>
    </row>
    <row r="10" spans="1:18" x14ac:dyDescent="0.55000000000000004">
      <c r="A10" t="s">
        <v>166</v>
      </c>
    </row>
    <row r="11" spans="1:18" x14ac:dyDescent="0.55000000000000004">
      <c r="A11" t="s">
        <v>167</v>
      </c>
      <c r="B11" s="3" t="s">
        <v>168</v>
      </c>
      <c r="C11" s="3" t="s">
        <v>169</v>
      </c>
      <c r="D11" s="3" t="s">
        <v>170</v>
      </c>
      <c r="E11" s="3" t="s">
        <v>171</v>
      </c>
      <c r="F11" s="3">
        <v>2003</v>
      </c>
      <c r="G11" s="3">
        <v>2004</v>
      </c>
      <c r="H11" s="3">
        <v>2005</v>
      </c>
      <c r="I11" s="3">
        <v>2006</v>
      </c>
      <c r="J11" s="3">
        <v>2007</v>
      </c>
      <c r="K11" s="3">
        <v>2008</v>
      </c>
      <c r="L11" s="3">
        <v>2009</v>
      </c>
      <c r="M11" s="3">
        <v>2010</v>
      </c>
      <c r="N11" s="3">
        <v>2011</v>
      </c>
      <c r="O11" s="3">
        <v>2012</v>
      </c>
      <c r="P11" s="3">
        <v>2013</v>
      </c>
      <c r="Q11" s="3">
        <v>2014</v>
      </c>
      <c r="R11" s="3">
        <v>2015</v>
      </c>
    </row>
    <row r="12" spans="1:18" x14ac:dyDescent="0.55000000000000004">
      <c r="A12" t="s">
        <v>0</v>
      </c>
      <c r="B12" t="s">
        <v>3</v>
      </c>
      <c r="C12" t="s">
        <v>172</v>
      </c>
      <c r="D12" t="s">
        <v>173</v>
      </c>
      <c r="E12" t="s">
        <v>174</v>
      </c>
      <c r="F12">
        <v>24693</v>
      </c>
      <c r="G12">
        <v>26680</v>
      </c>
      <c r="H12">
        <v>28022</v>
      </c>
      <c r="I12">
        <v>29079</v>
      </c>
      <c r="J12">
        <v>30038</v>
      </c>
      <c r="K12">
        <v>30751</v>
      </c>
      <c r="L12">
        <v>30129</v>
      </c>
      <c r="M12">
        <v>30555</v>
      </c>
      <c r="N12">
        <v>31834</v>
      </c>
      <c r="O12">
        <v>32707</v>
      </c>
      <c r="P12">
        <v>31972</v>
      </c>
      <c r="Q12">
        <v>31825</v>
      </c>
      <c r="R12">
        <v>31604</v>
      </c>
    </row>
    <row r="13" spans="1:18" x14ac:dyDescent="0.55000000000000004">
      <c r="A13" t="s">
        <v>0</v>
      </c>
      <c r="B13" t="s">
        <v>3</v>
      </c>
      <c r="C13" t="s">
        <v>172</v>
      </c>
      <c r="D13" t="s">
        <v>173</v>
      </c>
      <c r="E13" t="s">
        <v>175</v>
      </c>
      <c r="F13">
        <v>27902</v>
      </c>
      <c r="G13">
        <v>29190</v>
      </c>
      <c r="H13">
        <v>29716</v>
      </c>
      <c r="I13">
        <v>30009</v>
      </c>
      <c r="J13">
        <v>30038</v>
      </c>
      <c r="K13">
        <v>29597</v>
      </c>
      <c r="L13">
        <v>29625</v>
      </c>
      <c r="M13">
        <v>29267</v>
      </c>
      <c r="N13">
        <v>29503</v>
      </c>
      <c r="O13">
        <v>29869</v>
      </c>
      <c r="P13">
        <v>28804</v>
      </c>
      <c r="Q13">
        <v>28164</v>
      </c>
      <c r="R13" t="s">
        <v>1</v>
      </c>
    </row>
    <row r="14" spans="1:18" x14ac:dyDescent="0.55000000000000004">
      <c r="A14" t="s">
        <v>0</v>
      </c>
      <c r="B14" t="s">
        <v>3</v>
      </c>
      <c r="C14" t="s">
        <v>172</v>
      </c>
      <c r="D14" t="s">
        <v>61</v>
      </c>
      <c r="E14" t="s">
        <v>174</v>
      </c>
      <c r="F14">
        <v>22944</v>
      </c>
      <c r="G14">
        <v>24753</v>
      </c>
      <c r="H14">
        <v>25968</v>
      </c>
      <c r="I14">
        <v>26967</v>
      </c>
      <c r="J14">
        <v>27756</v>
      </c>
      <c r="K14">
        <v>28281</v>
      </c>
      <c r="L14">
        <v>27690</v>
      </c>
      <c r="M14">
        <v>27925</v>
      </c>
      <c r="N14">
        <v>29176</v>
      </c>
      <c r="O14">
        <v>29494</v>
      </c>
      <c r="P14">
        <v>28693</v>
      </c>
      <c r="Q14">
        <v>28516</v>
      </c>
      <c r="R14">
        <v>28283</v>
      </c>
    </row>
    <row r="15" spans="1:18" x14ac:dyDescent="0.55000000000000004">
      <c r="A15" t="s">
        <v>0</v>
      </c>
      <c r="B15" t="s">
        <v>3</v>
      </c>
      <c r="C15" t="s">
        <v>172</v>
      </c>
      <c r="D15" t="s">
        <v>61</v>
      </c>
      <c r="E15" t="s">
        <v>175</v>
      </c>
      <c r="F15">
        <v>25925</v>
      </c>
      <c r="G15">
        <v>27082</v>
      </c>
      <c r="H15">
        <v>27538</v>
      </c>
      <c r="I15">
        <v>27830</v>
      </c>
      <c r="J15">
        <v>27756</v>
      </c>
      <c r="K15">
        <v>27219</v>
      </c>
      <c r="L15">
        <v>27227</v>
      </c>
      <c r="M15">
        <v>26748</v>
      </c>
      <c r="N15">
        <v>27040</v>
      </c>
      <c r="O15">
        <v>26935</v>
      </c>
      <c r="P15">
        <v>25850</v>
      </c>
      <c r="Q15">
        <v>25235</v>
      </c>
      <c r="R15" t="s">
        <v>1</v>
      </c>
    </row>
    <row r="16" spans="1:18" x14ac:dyDescent="0.55000000000000004">
      <c r="A16" t="s">
        <v>0</v>
      </c>
      <c r="B16" t="s">
        <v>3</v>
      </c>
      <c r="C16" t="s">
        <v>172</v>
      </c>
      <c r="D16" t="s">
        <v>62</v>
      </c>
      <c r="E16" t="s">
        <v>174</v>
      </c>
      <c r="F16">
        <v>1749</v>
      </c>
      <c r="G16">
        <v>1926</v>
      </c>
      <c r="H16">
        <v>2054</v>
      </c>
      <c r="I16">
        <v>2113</v>
      </c>
      <c r="J16">
        <v>2282</v>
      </c>
      <c r="K16">
        <v>2470</v>
      </c>
      <c r="L16">
        <v>2439</v>
      </c>
      <c r="M16">
        <v>2630</v>
      </c>
      <c r="N16">
        <v>2659</v>
      </c>
      <c r="O16">
        <v>3213</v>
      </c>
      <c r="P16">
        <v>3279</v>
      </c>
      <c r="Q16">
        <v>3309</v>
      </c>
      <c r="R16">
        <v>3322</v>
      </c>
    </row>
    <row r="17" spans="1:18" x14ac:dyDescent="0.55000000000000004">
      <c r="A17" t="s">
        <v>0</v>
      </c>
      <c r="B17" t="s">
        <v>3</v>
      </c>
      <c r="C17" t="s">
        <v>172</v>
      </c>
      <c r="D17" t="s">
        <v>62</v>
      </c>
      <c r="E17" t="s">
        <v>175</v>
      </c>
      <c r="F17">
        <v>1976</v>
      </c>
      <c r="G17">
        <v>2107</v>
      </c>
      <c r="H17">
        <v>2178</v>
      </c>
      <c r="I17">
        <v>2181</v>
      </c>
      <c r="J17">
        <v>2282</v>
      </c>
      <c r="K17">
        <v>2377</v>
      </c>
      <c r="L17">
        <v>2398</v>
      </c>
      <c r="M17">
        <v>2519</v>
      </c>
      <c r="N17">
        <v>2464</v>
      </c>
      <c r="O17">
        <v>2934</v>
      </c>
      <c r="P17">
        <v>2954</v>
      </c>
      <c r="Q17">
        <v>2928</v>
      </c>
      <c r="R17" t="s">
        <v>1</v>
      </c>
    </row>
    <row r="18" spans="1:18" x14ac:dyDescent="0.55000000000000004">
      <c r="A18" t="s">
        <v>0</v>
      </c>
      <c r="B18" t="s">
        <v>3</v>
      </c>
      <c r="C18" t="s">
        <v>176</v>
      </c>
      <c r="D18" t="s">
        <v>173</v>
      </c>
      <c r="E18" t="s">
        <v>174</v>
      </c>
      <c r="F18">
        <v>2083</v>
      </c>
      <c r="G18">
        <v>2084</v>
      </c>
      <c r="H18">
        <v>2414</v>
      </c>
      <c r="I18">
        <v>2496</v>
      </c>
      <c r="J18">
        <v>2532</v>
      </c>
      <c r="K18">
        <v>2599</v>
      </c>
      <c r="L18">
        <v>2762</v>
      </c>
      <c r="M18">
        <v>3007</v>
      </c>
      <c r="N18">
        <v>2649</v>
      </c>
      <c r="O18">
        <v>2555</v>
      </c>
      <c r="P18">
        <v>2736</v>
      </c>
      <c r="Q18">
        <v>2602</v>
      </c>
      <c r="R18">
        <v>2679</v>
      </c>
    </row>
    <row r="19" spans="1:18" x14ac:dyDescent="0.55000000000000004">
      <c r="A19" t="s">
        <v>0</v>
      </c>
      <c r="B19" t="s">
        <v>3</v>
      </c>
      <c r="C19" t="s">
        <v>176</v>
      </c>
      <c r="D19" t="s">
        <v>173</v>
      </c>
      <c r="E19" t="s">
        <v>175</v>
      </c>
      <c r="F19">
        <v>2354</v>
      </c>
      <c r="G19">
        <v>2280</v>
      </c>
      <c r="H19">
        <v>2560</v>
      </c>
      <c r="I19">
        <v>2576</v>
      </c>
      <c r="J19">
        <v>2532</v>
      </c>
      <c r="K19">
        <v>2501</v>
      </c>
      <c r="L19">
        <v>2716</v>
      </c>
      <c r="M19">
        <v>2880</v>
      </c>
      <c r="N19">
        <v>2455</v>
      </c>
      <c r="O19">
        <v>2333</v>
      </c>
      <c r="P19">
        <v>2465</v>
      </c>
      <c r="Q19">
        <v>2303</v>
      </c>
      <c r="R19" t="s">
        <v>1</v>
      </c>
    </row>
    <row r="20" spans="1:18" x14ac:dyDescent="0.55000000000000004">
      <c r="A20" t="s">
        <v>0</v>
      </c>
      <c r="B20" t="s">
        <v>3</v>
      </c>
      <c r="C20" t="s">
        <v>176</v>
      </c>
      <c r="D20" t="s">
        <v>61</v>
      </c>
      <c r="E20" t="s">
        <v>174</v>
      </c>
      <c r="F20">
        <v>1964</v>
      </c>
      <c r="G20">
        <v>1965</v>
      </c>
      <c r="H20">
        <v>2289</v>
      </c>
      <c r="I20">
        <v>2340</v>
      </c>
      <c r="J20">
        <v>2360</v>
      </c>
      <c r="K20">
        <v>2388</v>
      </c>
      <c r="L20">
        <v>2546</v>
      </c>
      <c r="M20">
        <v>2726</v>
      </c>
      <c r="N20">
        <v>2420</v>
      </c>
      <c r="O20">
        <v>2316</v>
      </c>
      <c r="P20">
        <v>2476</v>
      </c>
      <c r="Q20">
        <v>2334</v>
      </c>
      <c r="R20">
        <v>2428</v>
      </c>
    </row>
    <row r="21" spans="1:18" x14ac:dyDescent="0.55000000000000004">
      <c r="A21" t="s">
        <v>0</v>
      </c>
      <c r="B21" t="s">
        <v>3</v>
      </c>
      <c r="C21" s="23" t="s">
        <v>176</v>
      </c>
      <c r="D21" s="23" t="s">
        <v>61</v>
      </c>
      <c r="E21" t="s">
        <v>175</v>
      </c>
      <c r="F21" s="55">
        <v>2219</v>
      </c>
      <c r="G21" s="55">
        <v>2150</v>
      </c>
      <c r="H21" s="55">
        <v>2427</v>
      </c>
      <c r="I21" s="55">
        <v>2415</v>
      </c>
      <c r="J21" s="55">
        <v>2360</v>
      </c>
      <c r="K21" s="55">
        <v>2298</v>
      </c>
      <c r="L21" s="55">
        <v>2503</v>
      </c>
      <c r="M21" s="55">
        <v>2611</v>
      </c>
      <c r="N21" s="55">
        <v>2243</v>
      </c>
      <c r="O21" s="55">
        <v>2115</v>
      </c>
      <c r="P21" s="55">
        <v>2231</v>
      </c>
      <c r="Q21" s="55">
        <v>2065</v>
      </c>
      <c r="R21" t="s">
        <v>1</v>
      </c>
    </row>
    <row r="22" spans="1:18" x14ac:dyDescent="0.55000000000000004">
      <c r="A22" t="s">
        <v>0</v>
      </c>
      <c r="B22" t="s">
        <v>3</v>
      </c>
      <c r="C22" t="s">
        <v>176</v>
      </c>
      <c r="D22" t="s">
        <v>62</v>
      </c>
      <c r="E22" t="s">
        <v>174</v>
      </c>
      <c r="F22">
        <v>120</v>
      </c>
      <c r="G22">
        <v>118</v>
      </c>
      <c r="H22">
        <v>124</v>
      </c>
      <c r="I22">
        <v>156</v>
      </c>
      <c r="J22">
        <v>172</v>
      </c>
      <c r="K22">
        <v>211</v>
      </c>
      <c r="L22">
        <v>216</v>
      </c>
      <c r="M22">
        <v>280</v>
      </c>
      <c r="N22">
        <v>229</v>
      </c>
      <c r="O22">
        <v>240</v>
      </c>
      <c r="P22">
        <v>260</v>
      </c>
      <c r="Q22">
        <v>268</v>
      </c>
      <c r="R22">
        <v>251</v>
      </c>
    </row>
    <row r="23" spans="1:18" x14ac:dyDescent="0.55000000000000004">
      <c r="A23" t="s">
        <v>0</v>
      </c>
      <c r="B23" t="s">
        <v>3</v>
      </c>
      <c r="C23" s="24" t="s">
        <v>176</v>
      </c>
      <c r="D23" t="s">
        <v>62</v>
      </c>
      <c r="E23" t="s">
        <v>175</v>
      </c>
      <c r="F23" s="24">
        <v>136</v>
      </c>
      <c r="G23" s="24">
        <v>129</v>
      </c>
      <c r="H23" s="24">
        <v>131</v>
      </c>
      <c r="I23" s="24">
        <v>161</v>
      </c>
      <c r="J23" s="24">
        <v>172</v>
      </c>
      <c r="K23" s="24">
        <v>203</v>
      </c>
      <c r="L23" s="24">
        <v>212</v>
      </c>
      <c r="M23" s="24">
        <v>268</v>
      </c>
      <c r="N23" s="24">
        <v>212</v>
      </c>
      <c r="O23" s="24">
        <v>219</v>
      </c>
      <c r="P23" s="24">
        <v>234</v>
      </c>
      <c r="Q23" s="24">
        <v>237</v>
      </c>
      <c r="R23" t="s">
        <v>1</v>
      </c>
    </row>
    <row r="24" spans="1:18" x14ac:dyDescent="0.55000000000000004">
      <c r="A24" t="s">
        <v>0</v>
      </c>
      <c r="B24" t="s">
        <v>3</v>
      </c>
      <c r="C24" t="s">
        <v>177</v>
      </c>
      <c r="D24" t="s">
        <v>173</v>
      </c>
      <c r="E24" t="s">
        <v>174</v>
      </c>
      <c r="F24">
        <v>254</v>
      </c>
      <c r="G24">
        <v>265</v>
      </c>
      <c r="H24">
        <v>280</v>
      </c>
      <c r="I24">
        <v>310</v>
      </c>
      <c r="J24">
        <v>335</v>
      </c>
      <c r="K24">
        <v>364</v>
      </c>
      <c r="L24">
        <v>352</v>
      </c>
      <c r="M24">
        <v>325</v>
      </c>
      <c r="N24">
        <v>300</v>
      </c>
      <c r="O24">
        <v>312</v>
      </c>
      <c r="P24">
        <v>299</v>
      </c>
      <c r="Q24">
        <v>293</v>
      </c>
      <c r="R24">
        <v>285</v>
      </c>
    </row>
    <row r="25" spans="1:18" x14ac:dyDescent="0.55000000000000004">
      <c r="A25" t="s">
        <v>0</v>
      </c>
      <c r="B25" t="s">
        <v>3</v>
      </c>
      <c r="C25" t="s">
        <v>177</v>
      </c>
      <c r="D25" t="s">
        <v>173</v>
      </c>
      <c r="E25" t="s">
        <v>175</v>
      </c>
      <c r="F25">
        <v>287</v>
      </c>
      <c r="G25">
        <v>290</v>
      </c>
      <c r="H25">
        <v>297</v>
      </c>
      <c r="I25">
        <v>320</v>
      </c>
      <c r="J25">
        <v>335</v>
      </c>
      <c r="K25">
        <v>350</v>
      </c>
      <c r="L25">
        <v>346</v>
      </c>
      <c r="M25">
        <v>311</v>
      </c>
      <c r="N25">
        <v>278</v>
      </c>
      <c r="O25">
        <v>285</v>
      </c>
      <c r="P25">
        <v>269</v>
      </c>
      <c r="Q25">
        <v>259</v>
      </c>
      <c r="R25" t="s">
        <v>1</v>
      </c>
    </row>
    <row r="26" spans="1:18" x14ac:dyDescent="0.55000000000000004">
      <c r="A26" t="s">
        <v>0</v>
      </c>
      <c r="B26" t="s">
        <v>3</v>
      </c>
      <c r="C26" t="s">
        <v>177</v>
      </c>
      <c r="D26" t="s">
        <v>61</v>
      </c>
      <c r="E26" t="s">
        <v>174</v>
      </c>
      <c r="F26">
        <v>229</v>
      </c>
      <c r="G26">
        <v>241</v>
      </c>
      <c r="H26">
        <v>252</v>
      </c>
      <c r="I26">
        <v>280</v>
      </c>
      <c r="J26">
        <v>301</v>
      </c>
      <c r="K26">
        <v>327</v>
      </c>
      <c r="L26">
        <v>314</v>
      </c>
      <c r="M26">
        <v>283</v>
      </c>
      <c r="N26">
        <v>260</v>
      </c>
      <c r="O26">
        <v>277</v>
      </c>
      <c r="P26">
        <v>260</v>
      </c>
      <c r="Q26">
        <v>264</v>
      </c>
      <c r="R26">
        <v>257</v>
      </c>
    </row>
    <row r="27" spans="1:18" x14ac:dyDescent="0.55000000000000004">
      <c r="A27" t="s">
        <v>0</v>
      </c>
      <c r="B27" t="s">
        <v>3</v>
      </c>
      <c r="C27" s="23" t="s">
        <v>177</v>
      </c>
      <c r="D27" t="s">
        <v>61</v>
      </c>
      <c r="E27" t="s">
        <v>175</v>
      </c>
      <c r="F27" s="23">
        <v>259</v>
      </c>
      <c r="G27" s="23">
        <v>264</v>
      </c>
      <c r="H27" s="23">
        <v>267</v>
      </c>
      <c r="I27" s="23">
        <v>289</v>
      </c>
      <c r="J27" s="23">
        <v>301</v>
      </c>
      <c r="K27" s="23">
        <v>315</v>
      </c>
      <c r="L27" s="23">
        <v>309</v>
      </c>
      <c r="M27" s="23">
        <v>271</v>
      </c>
      <c r="N27" s="23">
        <v>241</v>
      </c>
      <c r="O27" s="23">
        <v>253</v>
      </c>
      <c r="P27" s="23">
        <v>234</v>
      </c>
      <c r="Q27" s="23">
        <v>234</v>
      </c>
      <c r="R27" t="s">
        <v>1</v>
      </c>
    </row>
    <row r="28" spans="1:18" x14ac:dyDescent="0.55000000000000004">
      <c r="A28" t="s">
        <v>0</v>
      </c>
      <c r="B28" t="s">
        <v>3</v>
      </c>
      <c r="C28" t="s">
        <v>177</v>
      </c>
      <c r="D28" t="s">
        <v>62</v>
      </c>
      <c r="E28" t="s">
        <v>174</v>
      </c>
      <c r="F28">
        <v>24</v>
      </c>
      <c r="G28">
        <v>24</v>
      </c>
      <c r="H28">
        <v>28</v>
      </c>
      <c r="I28">
        <v>31</v>
      </c>
      <c r="J28">
        <v>34</v>
      </c>
      <c r="K28">
        <v>37</v>
      </c>
      <c r="L28">
        <v>38</v>
      </c>
      <c r="M28">
        <v>42</v>
      </c>
      <c r="N28">
        <v>40</v>
      </c>
      <c r="O28">
        <v>35</v>
      </c>
      <c r="P28">
        <v>39</v>
      </c>
      <c r="Q28">
        <v>29</v>
      </c>
      <c r="R28">
        <v>29</v>
      </c>
    </row>
    <row r="29" spans="1:18" x14ac:dyDescent="0.55000000000000004">
      <c r="A29" t="s">
        <v>0</v>
      </c>
      <c r="B29" t="s">
        <v>3</v>
      </c>
      <c r="C29" s="24" t="s">
        <v>177</v>
      </c>
      <c r="D29" t="s">
        <v>62</v>
      </c>
      <c r="E29" t="s">
        <v>175</v>
      </c>
      <c r="F29" s="24">
        <v>27</v>
      </c>
      <c r="G29" s="24">
        <v>26</v>
      </c>
      <c r="H29" s="24">
        <v>30</v>
      </c>
      <c r="I29" s="24">
        <v>32</v>
      </c>
      <c r="J29" s="24">
        <v>34</v>
      </c>
      <c r="K29" s="24">
        <v>36</v>
      </c>
      <c r="L29" s="24">
        <v>37</v>
      </c>
      <c r="M29" s="24">
        <v>40</v>
      </c>
      <c r="N29" s="24">
        <v>37</v>
      </c>
      <c r="O29" s="24">
        <v>32</v>
      </c>
      <c r="P29" s="24">
        <v>35</v>
      </c>
      <c r="Q29" s="24">
        <v>26</v>
      </c>
      <c r="R29" t="s">
        <v>1</v>
      </c>
    </row>
    <row r="30" spans="1:18" x14ac:dyDescent="0.55000000000000004">
      <c r="A30" t="s">
        <v>0</v>
      </c>
      <c r="B30" t="s">
        <v>3</v>
      </c>
      <c r="C30" t="s">
        <v>178</v>
      </c>
      <c r="D30" t="s">
        <v>173</v>
      </c>
      <c r="E30" t="s">
        <v>174</v>
      </c>
      <c r="F30">
        <v>24</v>
      </c>
      <c r="G30">
        <v>25</v>
      </c>
      <c r="H30">
        <v>23</v>
      </c>
      <c r="I30">
        <v>22</v>
      </c>
      <c r="J30">
        <v>57</v>
      </c>
      <c r="K30">
        <v>38</v>
      </c>
      <c r="L30">
        <v>33</v>
      </c>
      <c r="M30">
        <v>35</v>
      </c>
      <c r="N30">
        <v>32</v>
      </c>
      <c r="O30">
        <v>36</v>
      </c>
      <c r="P30">
        <v>32</v>
      </c>
      <c r="Q30">
        <v>33</v>
      </c>
      <c r="R30">
        <v>32</v>
      </c>
    </row>
    <row r="31" spans="1:18" x14ac:dyDescent="0.55000000000000004">
      <c r="A31" t="s">
        <v>0</v>
      </c>
      <c r="B31" t="s">
        <v>3</v>
      </c>
      <c r="C31" t="s">
        <v>178</v>
      </c>
      <c r="D31" t="s">
        <v>173</v>
      </c>
      <c r="E31" t="s">
        <v>175</v>
      </c>
      <c r="F31">
        <v>27</v>
      </c>
      <c r="G31">
        <v>27</v>
      </c>
      <c r="H31">
        <v>24</v>
      </c>
      <c r="I31">
        <v>23</v>
      </c>
      <c r="J31">
        <v>57</v>
      </c>
      <c r="K31">
        <v>37</v>
      </c>
      <c r="L31">
        <v>32</v>
      </c>
      <c r="M31">
        <v>34</v>
      </c>
      <c r="N31">
        <v>30</v>
      </c>
      <c r="O31">
        <v>33</v>
      </c>
      <c r="P31">
        <v>29</v>
      </c>
      <c r="Q31">
        <v>29</v>
      </c>
      <c r="R31" t="s">
        <v>1</v>
      </c>
    </row>
    <row r="32" spans="1:18" x14ac:dyDescent="0.55000000000000004">
      <c r="A32" t="s">
        <v>0</v>
      </c>
      <c r="B32" t="s">
        <v>3</v>
      </c>
      <c r="C32" t="s">
        <v>178</v>
      </c>
      <c r="D32" t="s">
        <v>61</v>
      </c>
      <c r="E32" t="s">
        <v>174</v>
      </c>
      <c r="F32">
        <v>24</v>
      </c>
      <c r="G32">
        <v>25</v>
      </c>
      <c r="H32">
        <v>23</v>
      </c>
      <c r="I32">
        <v>22</v>
      </c>
      <c r="J32">
        <v>57</v>
      </c>
      <c r="K32">
        <v>38</v>
      </c>
      <c r="L32">
        <v>33</v>
      </c>
      <c r="M32">
        <v>35</v>
      </c>
      <c r="N32">
        <v>32</v>
      </c>
      <c r="O32">
        <v>36</v>
      </c>
      <c r="P32">
        <v>32</v>
      </c>
      <c r="Q32">
        <v>33</v>
      </c>
      <c r="R32">
        <v>32</v>
      </c>
    </row>
    <row r="33" spans="1:18" x14ac:dyDescent="0.55000000000000004">
      <c r="A33" t="s">
        <v>0</v>
      </c>
      <c r="B33" t="s">
        <v>3</v>
      </c>
      <c r="C33" s="23" t="s">
        <v>178</v>
      </c>
      <c r="D33" t="s">
        <v>61</v>
      </c>
      <c r="E33" t="s">
        <v>175</v>
      </c>
      <c r="F33" s="23">
        <v>27</v>
      </c>
      <c r="G33" s="23">
        <v>27</v>
      </c>
      <c r="H33" s="23">
        <v>24</v>
      </c>
      <c r="I33" s="23">
        <v>23</v>
      </c>
      <c r="J33" s="23">
        <v>57</v>
      </c>
      <c r="K33" s="23">
        <v>37</v>
      </c>
      <c r="L33" s="23">
        <v>32</v>
      </c>
      <c r="M33" s="23">
        <v>34</v>
      </c>
      <c r="N33" s="23">
        <v>30</v>
      </c>
      <c r="O33" s="23">
        <v>33</v>
      </c>
      <c r="P33" s="23">
        <v>29</v>
      </c>
      <c r="Q33" s="23">
        <v>29</v>
      </c>
      <c r="R33" t="s">
        <v>1</v>
      </c>
    </row>
    <row r="34" spans="1:18" x14ac:dyDescent="0.55000000000000004">
      <c r="A34" t="s">
        <v>0</v>
      </c>
      <c r="B34" t="s">
        <v>3</v>
      </c>
      <c r="C34" t="s">
        <v>178</v>
      </c>
      <c r="D34" t="s">
        <v>62</v>
      </c>
      <c r="E34" t="s">
        <v>174</v>
      </c>
      <c r="F34" t="s">
        <v>1</v>
      </c>
      <c r="G34" t="s">
        <v>1</v>
      </c>
      <c r="H34" t="s">
        <v>1</v>
      </c>
      <c r="I34" t="s">
        <v>1</v>
      </c>
      <c r="J34" t="s">
        <v>1</v>
      </c>
      <c r="K34" t="s">
        <v>1</v>
      </c>
      <c r="L34" t="s">
        <v>1</v>
      </c>
      <c r="M34" t="s">
        <v>1</v>
      </c>
      <c r="N34" t="s">
        <v>1</v>
      </c>
      <c r="O34" t="s">
        <v>1</v>
      </c>
      <c r="P34" t="s">
        <v>1</v>
      </c>
      <c r="Q34" t="s">
        <v>1</v>
      </c>
      <c r="R34" t="s">
        <v>1</v>
      </c>
    </row>
    <row r="35" spans="1:18" x14ac:dyDescent="0.55000000000000004">
      <c r="A35" t="s">
        <v>0</v>
      </c>
      <c r="B35" t="s">
        <v>3</v>
      </c>
      <c r="C35" s="24" t="s">
        <v>178</v>
      </c>
      <c r="D35" t="s">
        <v>62</v>
      </c>
      <c r="E35" t="s">
        <v>175</v>
      </c>
      <c r="F35" t="s">
        <v>1</v>
      </c>
      <c r="G35" t="s">
        <v>1</v>
      </c>
      <c r="H35" t="s">
        <v>1</v>
      </c>
      <c r="I35" t="s">
        <v>1</v>
      </c>
      <c r="J35" t="s">
        <v>1</v>
      </c>
      <c r="K35" t="s">
        <v>1</v>
      </c>
      <c r="L35" t="s">
        <v>1</v>
      </c>
      <c r="M35" t="s">
        <v>1</v>
      </c>
      <c r="N35" t="s">
        <v>1</v>
      </c>
      <c r="O35" t="s">
        <v>1</v>
      </c>
      <c r="P35" t="s">
        <v>1</v>
      </c>
      <c r="Q35" t="s">
        <v>1</v>
      </c>
      <c r="R35" t="s">
        <v>1</v>
      </c>
    </row>
    <row r="36" spans="1:18" x14ac:dyDescent="0.55000000000000004">
      <c r="A36" t="s">
        <v>0</v>
      </c>
      <c r="B36" t="s">
        <v>3</v>
      </c>
      <c r="C36" t="s">
        <v>179</v>
      </c>
      <c r="D36" t="s">
        <v>173</v>
      </c>
      <c r="E36" t="s">
        <v>174</v>
      </c>
      <c r="F36">
        <v>14094</v>
      </c>
      <c r="G36">
        <v>15144</v>
      </c>
      <c r="H36">
        <v>15638</v>
      </c>
      <c r="I36">
        <v>16474</v>
      </c>
      <c r="J36">
        <v>16756</v>
      </c>
      <c r="K36">
        <v>16644</v>
      </c>
      <c r="L36">
        <v>16038</v>
      </c>
      <c r="M36">
        <v>15803</v>
      </c>
      <c r="N36">
        <v>16894</v>
      </c>
      <c r="O36">
        <v>16700</v>
      </c>
      <c r="P36">
        <v>16032</v>
      </c>
      <c r="Q36">
        <v>15877</v>
      </c>
      <c r="R36">
        <v>15462</v>
      </c>
    </row>
    <row r="37" spans="1:18" x14ac:dyDescent="0.55000000000000004">
      <c r="A37" t="s">
        <v>0</v>
      </c>
      <c r="B37" t="s">
        <v>3</v>
      </c>
      <c r="C37" t="s">
        <v>179</v>
      </c>
      <c r="D37" t="s">
        <v>173</v>
      </c>
      <c r="E37" t="s">
        <v>175</v>
      </c>
      <c r="F37">
        <v>15925</v>
      </c>
      <c r="G37">
        <v>16569</v>
      </c>
      <c r="H37">
        <v>16583</v>
      </c>
      <c r="I37">
        <v>17001</v>
      </c>
      <c r="J37">
        <v>16756</v>
      </c>
      <c r="K37">
        <v>16019</v>
      </c>
      <c r="L37">
        <v>15770</v>
      </c>
      <c r="M37">
        <v>15137</v>
      </c>
      <c r="N37">
        <v>15657</v>
      </c>
      <c r="O37">
        <v>15251</v>
      </c>
      <c r="P37">
        <v>14443</v>
      </c>
      <c r="Q37">
        <v>14050</v>
      </c>
      <c r="R37" t="s">
        <v>1</v>
      </c>
    </row>
    <row r="38" spans="1:18" x14ac:dyDescent="0.55000000000000004">
      <c r="A38" t="s">
        <v>0</v>
      </c>
      <c r="B38" t="s">
        <v>3</v>
      </c>
      <c r="C38" t="s">
        <v>179</v>
      </c>
      <c r="D38" t="s">
        <v>61</v>
      </c>
      <c r="E38" t="s">
        <v>174</v>
      </c>
      <c r="F38">
        <v>14094</v>
      </c>
      <c r="G38">
        <v>15144</v>
      </c>
      <c r="H38">
        <v>15638</v>
      </c>
      <c r="I38">
        <v>16474</v>
      </c>
      <c r="J38">
        <v>16756</v>
      </c>
      <c r="K38">
        <v>16644</v>
      </c>
      <c r="L38">
        <v>16038</v>
      </c>
      <c r="M38">
        <v>15803</v>
      </c>
      <c r="N38">
        <v>16894</v>
      </c>
      <c r="O38">
        <v>16700</v>
      </c>
      <c r="P38">
        <v>16032</v>
      </c>
      <c r="Q38">
        <v>15877</v>
      </c>
      <c r="R38">
        <v>15462</v>
      </c>
    </row>
    <row r="39" spans="1:18" x14ac:dyDescent="0.55000000000000004">
      <c r="A39" t="s">
        <v>0</v>
      </c>
      <c r="B39" t="s">
        <v>3</v>
      </c>
      <c r="C39" s="23" t="s">
        <v>179</v>
      </c>
      <c r="D39" t="s">
        <v>61</v>
      </c>
      <c r="E39" t="s">
        <v>175</v>
      </c>
      <c r="F39" s="23">
        <v>15925</v>
      </c>
      <c r="G39" s="23">
        <v>16569</v>
      </c>
      <c r="H39" s="23">
        <v>16583</v>
      </c>
      <c r="I39" s="23">
        <v>17001</v>
      </c>
      <c r="J39" s="23">
        <v>16756</v>
      </c>
      <c r="K39" s="23">
        <v>16019</v>
      </c>
      <c r="L39" s="23">
        <v>15770</v>
      </c>
      <c r="M39" s="23">
        <v>15137</v>
      </c>
      <c r="N39" s="23">
        <v>15657</v>
      </c>
      <c r="O39" s="23">
        <v>15251</v>
      </c>
      <c r="P39" s="23">
        <v>14443</v>
      </c>
      <c r="Q39" s="23">
        <v>14050</v>
      </c>
      <c r="R39" t="s">
        <v>1</v>
      </c>
    </row>
    <row r="40" spans="1:18" x14ac:dyDescent="0.55000000000000004">
      <c r="A40" t="s">
        <v>0</v>
      </c>
      <c r="B40" t="s">
        <v>3</v>
      </c>
      <c r="C40" t="s">
        <v>179</v>
      </c>
      <c r="D40" t="s">
        <v>62</v>
      </c>
      <c r="E40" t="s">
        <v>174</v>
      </c>
      <c r="F40" t="s">
        <v>1</v>
      </c>
      <c r="G40" t="s">
        <v>1</v>
      </c>
      <c r="H40" t="s">
        <v>1</v>
      </c>
      <c r="I40" t="s">
        <v>1</v>
      </c>
      <c r="J40" t="s">
        <v>1</v>
      </c>
      <c r="K40" t="s">
        <v>1</v>
      </c>
      <c r="L40" t="s">
        <v>1</v>
      </c>
      <c r="M40" t="s">
        <v>1</v>
      </c>
      <c r="N40" t="s">
        <v>1</v>
      </c>
      <c r="O40" t="s">
        <v>1</v>
      </c>
      <c r="P40" t="s">
        <v>1</v>
      </c>
      <c r="Q40" t="s">
        <v>1</v>
      </c>
      <c r="R40" t="s">
        <v>1</v>
      </c>
    </row>
    <row r="41" spans="1:18" x14ac:dyDescent="0.55000000000000004">
      <c r="A41" t="s">
        <v>0</v>
      </c>
      <c r="B41" t="s">
        <v>3</v>
      </c>
      <c r="C41" s="24" t="s">
        <v>179</v>
      </c>
      <c r="D41" t="s">
        <v>62</v>
      </c>
      <c r="E41" t="s">
        <v>175</v>
      </c>
      <c r="F41" t="s">
        <v>1</v>
      </c>
      <c r="G41" t="s">
        <v>1</v>
      </c>
      <c r="H41" t="s">
        <v>1</v>
      </c>
      <c r="I41" t="s">
        <v>1</v>
      </c>
      <c r="J41" t="s">
        <v>1</v>
      </c>
      <c r="K41" t="s">
        <v>1</v>
      </c>
      <c r="L41" t="s">
        <v>1</v>
      </c>
      <c r="M41" t="s">
        <v>1</v>
      </c>
      <c r="N41" t="s">
        <v>1</v>
      </c>
      <c r="O41" t="s">
        <v>1</v>
      </c>
      <c r="P41" t="s">
        <v>1</v>
      </c>
      <c r="Q41" t="s">
        <v>1</v>
      </c>
      <c r="R41" t="s">
        <v>1</v>
      </c>
    </row>
    <row r="42" spans="1:18" x14ac:dyDescent="0.55000000000000004">
      <c r="A42" t="s">
        <v>0</v>
      </c>
      <c r="B42" t="s">
        <v>3</v>
      </c>
      <c r="C42" t="s">
        <v>180</v>
      </c>
      <c r="D42" t="s">
        <v>173</v>
      </c>
      <c r="E42" t="s">
        <v>174</v>
      </c>
      <c r="F42">
        <v>8144</v>
      </c>
      <c r="G42">
        <v>9058</v>
      </c>
      <c r="H42">
        <v>9518</v>
      </c>
      <c r="I42">
        <v>9625</v>
      </c>
      <c r="J42">
        <v>10187</v>
      </c>
      <c r="K42">
        <v>10927</v>
      </c>
      <c r="L42">
        <v>10818</v>
      </c>
      <c r="M42">
        <v>11249</v>
      </c>
      <c r="N42">
        <v>11832</v>
      </c>
      <c r="O42">
        <v>12953</v>
      </c>
      <c r="P42">
        <v>12715</v>
      </c>
      <c r="Q42">
        <v>12860</v>
      </c>
      <c r="R42">
        <v>12988</v>
      </c>
    </row>
    <row r="43" spans="1:18" x14ac:dyDescent="0.55000000000000004">
      <c r="A43" t="s">
        <v>0</v>
      </c>
      <c r="B43" t="s">
        <v>3</v>
      </c>
      <c r="C43" t="s">
        <v>180</v>
      </c>
      <c r="D43" t="s">
        <v>173</v>
      </c>
      <c r="E43" t="s">
        <v>175</v>
      </c>
      <c r="F43">
        <v>9202</v>
      </c>
      <c r="G43">
        <v>9910</v>
      </c>
      <c r="H43">
        <v>10093</v>
      </c>
      <c r="I43">
        <v>9933</v>
      </c>
      <c r="J43">
        <v>10187</v>
      </c>
      <c r="K43">
        <v>10517</v>
      </c>
      <c r="L43">
        <v>10637</v>
      </c>
      <c r="M43">
        <v>10775</v>
      </c>
      <c r="N43">
        <v>10966</v>
      </c>
      <c r="O43">
        <v>11829</v>
      </c>
      <c r="P43">
        <v>11455</v>
      </c>
      <c r="Q43">
        <v>11381</v>
      </c>
      <c r="R43" t="s">
        <v>1</v>
      </c>
    </row>
    <row r="44" spans="1:18" x14ac:dyDescent="0.55000000000000004">
      <c r="A44" t="s">
        <v>0</v>
      </c>
      <c r="B44" t="s">
        <v>3</v>
      </c>
      <c r="C44" t="s">
        <v>180</v>
      </c>
      <c r="D44" t="s">
        <v>61</v>
      </c>
      <c r="E44" t="s">
        <v>174</v>
      </c>
      <c r="F44">
        <v>6545</v>
      </c>
      <c r="G44">
        <v>7280</v>
      </c>
      <c r="H44">
        <v>7627</v>
      </c>
      <c r="I44">
        <v>7714</v>
      </c>
      <c r="J44">
        <v>8125</v>
      </c>
      <c r="K44">
        <v>8715</v>
      </c>
      <c r="L44">
        <v>8641</v>
      </c>
      <c r="M44">
        <v>8950</v>
      </c>
      <c r="N44">
        <v>9447</v>
      </c>
      <c r="O44">
        <v>10024</v>
      </c>
      <c r="P44">
        <v>9743</v>
      </c>
      <c r="Q44">
        <v>9854</v>
      </c>
      <c r="R44">
        <v>9953</v>
      </c>
    </row>
    <row r="45" spans="1:18" x14ac:dyDescent="0.55000000000000004">
      <c r="A45" t="s">
        <v>0</v>
      </c>
      <c r="B45" t="s">
        <v>3</v>
      </c>
      <c r="C45" s="23" t="s">
        <v>180</v>
      </c>
      <c r="D45" t="s">
        <v>61</v>
      </c>
      <c r="E45" t="s">
        <v>175</v>
      </c>
      <c r="F45" s="23">
        <v>7395</v>
      </c>
      <c r="G45" s="23">
        <v>7965</v>
      </c>
      <c r="H45" s="23">
        <v>8088</v>
      </c>
      <c r="I45" s="23">
        <v>7961</v>
      </c>
      <c r="J45" s="23">
        <v>8125</v>
      </c>
      <c r="K45" s="23">
        <v>8388</v>
      </c>
      <c r="L45" s="23">
        <v>8497</v>
      </c>
      <c r="M45" s="23">
        <v>8573</v>
      </c>
      <c r="N45" s="23">
        <v>8755</v>
      </c>
      <c r="O45" s="23">
        <v>9154</v>
      </c>
      <c r="P45" s="23">
        <v>8777</v>
      </c>
      <c r="Q45" s="23">
        <v>8720</v>
      </c>
      <c r="R45" t="s">
        <v>1</v>
      </c>
    </row>
    <row r="46" spans="1:18" x14ac:dyDescent="0.55000000000000004">
      <c r="A46" t="s">
        <v>0</v>
      </c>
      <c r="B46" t="s">
        <v>3</v>
      </c>
      <c r="C46" t="s">
        <v>180</v>
      </c>
      <c r="D46" t="s">
        <v>62</v>
      </c>
      <c r="E46" t="s">
        <v>174</v>
      </c>
      <c r="F46">
        <v>1599</v>
      </c>
      <c r="G46">
        <v>1778</v>
      </c>
      <c r="H46">
        <v>1891</v>
      </c>
      <c r="I46">
        <v>1911</v>
      </c>
      <c r="J46">
        <v>2062</v>
      </c>
      <c r="K46">
        <v>2212</v>
      </c>
      <c r="L46">
        <v>2177</v>
      </c>
      <c r="M46">
        <v>2299</v>
      </c>
      <c r="N46">
        <v>2385</v>
      </c>
      <c r="O46">
        <v>2929</v>
      </c>
      <c r="P46">
        <v>2972</v>
      </c>
      <c r="Q46">
        <v>3006</v>
      </c>
      <c r="R46">
        <v>3036</v>
      </c>
    </row>
    <row r="47" spans="1:18" x14ac:dyDescent="0.55000000000000004">
      <c r="A47" t="s">
        <v>0</v>
      </c>
      <c r="B47" t="s">
        <v>3</v>
      </c>
      <c r="C47" s="24" t="s">
        <v>180</v>
      </c>
      <c r="D47" t="s">
        <v>62</v>
      </c>
      <c r="E47" t="s">
        <v>175</v>
      </c>
      <c r="F47" s="24">
        <v>1807</v>
      </c>
      <c r="G47" s="24">
        <v>1945</v>
      </c>
      <c r="H47" s="24">
        <v>2005</v>
      </c>
      <c r="I47" s="24">
        <v>1972</v>
      </c>
      <c r="J47" s="24">
        <v>2062</v>
      </c>
      <c r="K47" s="24">
        <v>2129</v>
      </c>
      <c r="L47" s="24">
        <v>2141</v>
      </c>
      <c r="M47" s="24">
        <v>2202</v>
      </c>
      <c r="N47" s="24">
        <v>2210</v>
      </c>
      <c r="O47" s="24">
        <v>2675</v>
      </c>
      <c r="P47" s="24">
        <v>2677</v>
      </c>
      <c r="Q47" s="24">
        <v>2660</v>
      </c>
      <c r="R47" t="s">
        <v>1</v>
      </c>
    </row>
    <row r="48" spans="1:18" x14ac:dyDescent="0.55000000000000004">
      <c r="A48" t="s">
        <v>0</v>
      </c>
      <c r="B48" t="s">
        <v>3</v>
      </c>
      <c r="C48" t="s">
        <v>181</v>
      </c>
      <c r="D48" t="s">
        <v>173</v>
      </c>
      <c r="E48" t="s">
        <v>174</v>
      </c>
      <c r="F48">
        <v>93</v>
      </c>
      <c r="G48">
        <v>104</v>
      </c>
      <c r="H48">
        <v>149</v>
      </c>
      <c r="I48">
        <v>152</v>
      </c>
      <c r="J48">
        <v>171</v>
      </c>
      <c r="K48">
        <v>179</v>
      </c>
      <c r="L48">
        <v>125</v>
      </c>
      <c r="M48">
        <v>135</v>
      </c>
      <c r="N48">
        <v>127</v>
      </c>
      <c r="O48">
        <v>151</v>
      </c>
      <c r="P48">
        <v>158</v>
      </c>
      <c r="Q48">
        <v>160</v>
      </c>
      <c r="R48">
        <v>158</v>
      </c>
    </row>
    <row r="49" spans="1:18" x14ac:dyDescent="0.55000000000000004">
      <c r="A49" t="s">
        <v>0</v>
      </c>
      <c r="B49" t="s">
        <v>3</v>
      </c>
      <c r="C49" t="s">
        <v>181</v>
      </c>
      <c r="D49" t="s">
        <v>173</v>
      </c>
      <c r="E49" t="s">
        <v>175</v>
      </c>
      <c r="F49">
        <v>105</v>
      </c>
      <c r="G49">
        <v>114</v>
      </c>
      <c r="H49">
        <v>158</v>
      </c>
      <c r="I49">
        <v>157</v>
      </c>
      <c r="J49">
        <v>171</v>
      </c>
      <c r="K49">
        <v>172</v>
      </c>
      <c r="L49">
        <v>123</v>
      </c>
      <c r="M49">
        <v>129</v>
      </c>
      <c r="N49">
        <v>118</v>
      </c>
      <c r="O49">
        <v>138</v>
      </c>
      <c r="P49">
        <v>142</v>
      </c>
      <c r="Q49">
        <v>142</v>
      </c>
      <c r="R49" t="s">
        <v>1</v>
      </c>
    </row>
    <row r="50" spans="1:18" x14ac:dyDescent="0.55000000000000004">
      <c r="A50" t="s">
        <v>0</v>
      </c>
      <c r="B50" t="s">
        <v>3</v>
      </c>
      <c r="C50" t="s">
        <v>181</v>
      </c>
      <c r="D50" t="s">
        <v>61</v>
      </c>
      <c r="E50" t="s">
        <v>174</v>
      </c>
      <c r="F50">
        <v>88</v>
      </c>
      <c r="G50">
        <v>99</v>
      </c>
      <c r="H50">
        <v>139</v>
      </c>
      <c r="I50">
        <v>137</v>
      </c>
      <c r="J50">
        <v>156</v>
      </c>
      <c r="K50">
        <v>169</v>
      </c>
      <c r="L50">
        <v>117</v>
      </c>
      <c r="M50">
        <v>127</v>
      </c>
      <c r="N50">
        <v>122</v>
      </c>
      <c r="O50">
        <v>141</v>
      </c>
      <c r="P50">
        <v>150</v>
      </c>
      <c r="Q50">
        <v>154</v>
      </c>
      <c r="R50">
        <v>151</v>
      </c>
    </row>
    <row r="51" spans="1:18" x14ac:dyDescent="0.55000000000000004">
      <c r="A51" t="s">
        <v>0</v>
      </c>
      <c r="B51" t="s">
        <v>3</v>
      </c>
      <c r="C51" s="23" t="s">
        <v>181</v>
      </c>
      <c r="D51" t="s">
        <v>61</v>
      </c>
      <c r="E51" t="s">
        <v>175</v>
      </c>
      <c r="F51" s="23">
        <v>99</v>
      </c>
      <c r="G51" s="23">
        <v>108</v>
      </c>
      <c r="H51" s="23">
        <v>147</v>
      </c>
      <c r="I51" s="23">
        <v>141</v>
      </c>
      <c r="J51" s="23">
        <v>156</v>
      </c>
      <c r="K51" s="23">
        <v>163</v>
      </c>
      <c r="L51" s="23">
        <v>115</v>
      </c>
      <c r="M51" s="23">
        <v>122</v>
      </c>
      <c r="N51" s="23">
        <v>113</v>
      </c>
      <c r="O51" s="23">
        <v>129</v>
      </c>
      <c r="P51" s="23">
        <v>135</v>
      </c>
      <c r="Q51" s="23">
        <v>136</v>
      </c>
      <c r="R51" t="s">
        <v>1</v>
      </c>
    </row>
    <row r="52" spans="1:18" x14ac:dyDescent="0.55000000000000004">
      <c r="A52" t="s">
        <v>0</v>
      </c>
      <c r="B52" t="s">
        <v>3</v>
      </c>
      <c r="C52" t="s">
        <v>181</v>
      </c>
      <c r="D52" t="s">
        <v>62</v>
      </c>
      <c r="E52" t="s">
        <v>174</v>
      </c>
      <c r="F52">
        <v>6</v>
      </c>
      <c r="G52">
        <v>5</v>
      </c>
      <c r="H52">
        <v>10</v>
      </c>
      <c r="I52">
        <v>15</v>
      </c>
      <c r="J52">
        <v>14</v>
      </c>
      <c r="K52">
        <v>10</v>
      </c>
      <c r="L52">
        <v>8</v>
      </c>
      <c r="M52">
        <v>9</v>
      </c>
      <c r="N52">
        <v>5</v>
      </c>
      <c r="O52">
        <v>10</v>
      </c>
      <c r="P52">
        <v>8</v>
      </c>
      <c r="Q52">
        <v>7</v>
      </c>
      <c r="R52">
        <v>7</v>
      </c>
    </row>
    <row r="53" spans="1:18" x14ac:dyDescent="0.55000000000000004">
      <c r="A53" t="s">
        <v>0</v>
      </c>
      <c r="B53" t="s">
        <v>3</v>
      </c>
      <c r="C53" s="24" t="s">
        <v>181</v>
      </c>
      <c r="D53" t="s">
        <v>62</v>
      </c>
      <c r="E53" t="s">
        <v>175</v>
      </c>
      <c r="F53" s="24">
        <v>7</v>
      </c>
      <c r="G53" s="24">
        <v>5</v>
      </c>
      <c r="H53" s="24">
        <v>11</v>
      </c>
      <c r="I53" s="24">
        <v>15</v>
      </c>
      <c r="J53" s="24">
        <v>14</v>
      </c>
      <c r="K53" s="24">
        <v>10</v>
      </c>
      <c r="L53" s="24">
        <v>8</v>
      </c>
      <c r="M53" s="24">
        <v>9</v>
      </c>
      <c r="N53" s="24">
        <v>5</v>
      </c>
      <c r="O53" s="24">
        <v>9</v>
      </c>
      <c r="P53" s="24">
        <v>7</v>
      </c>
      <c r="Q53" s="24">
        <v>6</v>
      </c>
      <c r="R53" t="s">
        <v>1</v>
      </c>
    </row>
    <row r="54" spans="1:18" x14ac:dyDescent="0.55000000000000004">
      <c r="A54" t="s">
        <v>0</v>
      </c>
      <c r="B54" t="s">
        <v>4</v>
      </c>
      <c r="C54" t="s">
        <v>172</v>
      </c>
      <c r="D54" t="s">
        <v>173</v>
      </c>
      <c r="E54" t="s">
        <v>174</v>
      </c>
      <c r="F54">
        <v>4512</v>
      </c>
      <c r="G54">
        <v>4635</v>
      </c>
      <c r="H54">
        <v>5242</v>
      </c>
      <c r="I54">
        <v>5214</v>
      </c>
      <c r="J54">
        <v>5482</v>
      </c>
      <c r="K54">
        <v>5709</v>
      </c>
      <c r="L54">
        <v>5951</v>
      </c>
      <c r="M54">
        <v>6467</v>
      </c>
      <c r="N54">
        <v>6220</v>
      </c>
      <c r="O54">
        <v>6054</v>
      </c>
      <c r="P54">
        <v>6186</v>
      </c>
      <c r="Q54">
        <v>6087</v>
      </c>
      <c r="R54">
        <v>6199</v>
      </c>
    </row>
    <row r="55" spans="1:18" x14ac:dyDescent="0.55000000000000004">
      <c r="A55" t="s">
        <v>0</v>
      </c>
      <c r="B55" t="s">
        <v>4</v>
      </c>
      <c r="C55" t="s">
        <v>172</v>
      </c>
      <c r="D55" t="s">
        <v>173</v>
      </c>
      <c r="E55" t="s">
        <v>175</v>
      </c>
      <c r="F55">
        <v>5098</v>
      </c>
      <c r="G55">
        <v>5071</v>
      </c>
      <c r="H55">
        <v>5559</v>
      </c>
      <c r="I55">
        <v>5381</v>
      </c>
      <c r="J55">
        <v>5482</v>
      </c>
      <c r="K55">
        <v>5495</v>
      </c>
      <c r="L55">
        <v>5852</v>
      </c>
      <c r="M55">
        <v>6194</v>
      </c>
      <c r="N55">
        <v>5765</v>
      </c>
      <c r="O55">
        <v>5529</v>
      </c>
      <c r="P55">
        <v>5573</v>
      </c>
      <c r="Q55">
        <v>5387</v>
      </c>
      <c r="R55" t="s">
        <v>1</v>
      </c>
    </row>
    <row r="56" spans="1:18" x14ac:dyDescent="0.55000000000000004">
      <c r="A56" t="s">
        <v>0</v>
      </c>
      <c r="B56" s="1" t="s">
        <v>4</v>
      </c>
      <c r="C56" s="1" t="s">
        <v>172</v>
      </c>
      <c r="D56" s="1" t="s">
        <v>61</v>
      </c>
      <c r="E56" t="s">
        <v>174</v>
      </c>
      <c r="F56">
        <v>4055</v>
      </c>
      <c r="G56">
        <v>4138</v>
      </c>
      <c r="H56">
        <v>4700</v>
      </c>
      <c r="I56">
        <v>4655</v>
      </c>
      <c r="J56">
        <v>4861</v>
      </c>
      <c r="K56">
        <v>5028</v>
      </c>
      <c r="L56">
        <v>5253</v>
      </c>
      <c r="M56">
        <v>5668</v>
      </c>
      <c r="N56">
        <v>5471</v>
      </c>
      <c r="O56">
        <v>5282</v>
      </c>
      <c r="P56">
        <v>5405</v>
      </c>
      <c r="Q56">
        <v>5293</v>
      </c>
      <c r="R56">
        <v>5417</v>
      </c>
    </row>
    <row r="57" spans="1:18" x14ac:dyDescent="0.55000000000000004">
      <c r="A57" t="s">
        <v>0</v>
      </c>
      <c r="B57" s="47" t="s">
        <v>4</v>
      </c>
      <c r="C57" t="s">
        <v>172</v>
      </c>
      <c r="D57" s="47" t="s">
        <v>61</v>
      </c>
      <c r="E57" t="s">
        <v>175</v>
      </c>
      <c r="F57" s="54">
        <v>4582</v>
      </c>
      <c r="G57" s="54">
        <v>4527</v>
      </c>
      <c r="H57" s="54">
        <v>4984</v>
      </c>
      <c r="I57" s="54">
        <v>4804</v>
      </c>
      <c r="J57" s="54">
        <v>4861</v>
      </c>
      <c r="K57" s="54">
        <v>4839</v>
      </c>
      <c r="L57" s="54">
        <v>5165</v>
      </c>
      <c r="M57" s="54">
        <v>5429</v>
      </c>
      <c r="N57" s="54">
        <v>5070</v>
      </c>
      <c r="O57" s="54">
        <v>4824</v>
      </c>
      <c r="P57" s="54">
        <v>4869</v>
      </c>
      <c r="Q57" s="54">
        <v>4684</v>
      </c>
      <c r="R57" t="s">
        <v>1</v>
      </c>
    </row>
    <row r="58" spans="1:18" x14ac:dyDescent="0.55000000000000004">
      <c r="A58" t="s">
        <v>0</v>
      </c>
      <c r="B58" t="s">
        <v>4</v>
      </c>
      <c r="C58" t="s">
        <v>172</v>
      </c>
      <c r="D58" t="s">
        <v>62</v>
      </c>
      <c r="E58" t="s">
        <v>174</v>
      </c>
      <c r="F58">
        <v>457</v>
      </c>
      <c r="G58">
        <v>497</v>
      </c>
      <c r="H58">
        <v>543</v>
      </c>
      <c r="I58">
        <v>559</v>
      </c>
      <c r="J58">
        <v>621</v>
      </c>
      <c r="K58">
        <v>682</v>
      </c>
      <c r="L58">
        <v>698</v>
      </c>
      <c r="M58">
        <v>800</v>
      </c>
      <c r="N58">
        <v>749</v>
      </c>
      <c r="O58">
        <v>772</v>
      </c>
      <c r="P58">
        <v>781</v>
      </c>
      <c r="Q58">
        <v>794</v>
      </c>
      <c r="R58">
        <v>782</v>
      </c>
    </row>
    <row r="59" spans="1:18" x14ac:dyDescent="0.55000000000000004">
      <c r="A59" t="s">
        <v>0</v>
      </c>
      <c r="B59" s="53" t="s">
        <v>4</v>
      </c>
      <c r="C59" t="s">
        <v>172</v>
      </c>
      <c r="D59" s="53" t="s">
        <v>62</v>
      </c>
      <c r="E59" t="s">
        <v>175</v>
      </c>
      <c r="F59" s="53">
        <v>516</v>
      </c>
      <c r="G59" s="53">
        <v>544</v>
      </c>
      <c r="H59" s="53">
        <v>576</v>
      </c>
      <c r="I59" s="53">
        <v>577</v>
      </c>
      <c r="J59" s="53">
        <v>621</v>
      </c>
      <c r="K59" s="53">
        <v>656</v>
      </c>
      <c r="L59" s="53">
        <v>686</v>
      </c>
      <c r="M59" s="53">
        <v>766</v>
      </c>
      <c r="N59" s="53">
        <v>694</v>
      </c>
      <c r="O59" s="53">
        <v>705</v>
      </c>
      <c r="P59" s="53">
        <v>704</v>
      </c>
      <c r="Q59" s="53">
        <v>703</v>
      </c>
      <c r="R59" t="s">
        <v>1</v>
      </c>
    </row>
    <row r="60" spans="1:18" x14ac:dyDescent="0.55000000000000004">
      <c r="A60" t="s">
        <v>0</v>
      </c>
      <c r="B60" t="s">
        <v>4</v>
      </c>
      <c r="C60" t="s">
        <v>176</v>
      </c>
      <c r="D60" t="s">
        <v>173</v>
      </c>
      <c r="E60" t="s">
        <v>174</v>
      </c>
      <c r="F60">
        <v>2012</v>
      </c>
      <c r="G60">
        <v>2012</v>
      </c>
      <c r="H60">
        <v>2331</v>
      </c>
      <c r="I60">
        <v>2423</v>
      </c>
      <c r="J60">
        <v>2456</v>
      </c>
      <c r="K60">
        <v>2523</v>
      </c>
      <c r="L60">
        <v>2684</v>
      </c>
      <c r="M60">
        <v>2932</v>
      </c>
      <c r="N60">
        <v>2572</v>
      </c>
      <c r="O60">
        <v>2505</v>
      </c>
      <c r="P60">
        <v>2688</v>
      </c>
      <c r="Q60">
        <v>2556</v>
      </c>
      <c r="R60">
        <v>2647</v>
      </c>
    </row>
    <row r="61" spans="1:18" x14ac:dyDescent="0.55000000000000004">
      <c r="A61" t="s">
        <v>0</v>
      </c>
      <c r="B61" t="s">
        <v>4</v>
      </c>
      <c r="C61" t="s">
        <v>176</v>
      </c>
      <c r="D61" t="s">
        <v>173</v>
      </c>
      <c r="E61" t="s">
        <v>175</v>
      </c>
      <c r="F61">
        <v>2273</v>
      </c>
      <c r="G61">
        <v>2201</v>
      </c>
      <c r="H61">
        <v>2472</v>
      </c>
      <c r="I61">
        <v>2501</v>
      </c>
      <c r="J61">
        <v>2456</v>
      </c>
      <c r="K61">
        <v>2428</v>
      </c>
      <c r="L61">
        <v>2639</v>
      </c>
      <c r="M61">
        <v>2808</v>
      </c>
      <c r="N61">
        <v>2384</v>
      </c>
      <c r="O61">
        <v>2288</v>
      </c>
      <c r="P61">
        <v>2422</v>
      </c>
      <c r="Q61">
        <v>2262</v>
      </c>
      <c r="R61" t="s">
        <v>1</v>
      </c>
    </row>
    <row r="62" spans="1:18" x14ac:dyDescent="0.55000000000000004">
      <c r="A62" t="s">
        <v>0</v>
      </c>
      <c r="B62" t="s">
        <v>4</v>
      </c>
      <c r="C62" t="s">
        <v>176</v>
      </c>
      <c r="D62" t="s">
        <v>61</v>
      </c>
      <c r="E62" t="s">
        <v>174</v>
      </c>
      <c r="F62">
        <v>1892</v>
      </c>
      <c r="G62">
        <v>1893</v>
      </c>
      <c r="H62">
        <v>2207</v>
      </c>
      <c r="I62">
        <v>2266</v>
      </c>
      <c r="J62">
        <v>2284</v>
      </c>
      <c r="K62">
        <v>2312</v>
      </c>
      <c r="L62">
        <v>2468</v>
      </c>
      <c r="M62">
        <v>2651</v>
      </c>
      <c r="N62">
        <v>2343</v>
      </c>
      <c r="O62">
        <v>2265</v>
      </c>
      <c r="P62">
        <v>2428</v>
      </c>
      <c r="Q62">
        <v>2288</v>
      </c>
      <c r="R62">
        <v>2396</v>
      </c>
    </row>
    <row r="63" spans="1:18" x14ac:dyDescent="0.55000000000000004">
      <c r="A63" t="s">
        <v>0</v>
      </c>
      <c r="B63" t="s">
        <v>4</v>
      </c>
      <c r="C63" t="s">
        <v>176</v>
      </c>
      <c r="D63" s="1" t="s">
        <v>61</v>
      </c>
      <c r="E63" t="s">
        <v>175</v>
      </c>
      <c r="F63">
        <v>2138</v>
      </c>
      <c r="G63">
        <v>2071</v>
      </c>
      <c r="H63">
        <v>2340</v>
      </c>
      <c r="I63">
        <v>2338</v>
      </c>
      <c r="J63">
        <v>2284</v>
      </c>
      <c r="K63">
        <v>2225</v>
      </c>
      <c r="L63">
        <v>2427</v>
      </c>
      <c r="M63">
        <v>2539</v>
      </c>
      <c r="N63">
        <v>2171</v>
      </c>
      <c r="O63">
        <v>2068</v>
      </c>
      <c r="P63">
        <v>2187</v>
      </c>
      <c r="Q63">
        <v>2025</v>
      </c>
      <c r="R63" t="s">
        <v>1</v>
      </c>
    </row>
    <row r="64" spans="1:18" x14ac:dyDescent="0.55000000000000004">
      <c r="A64" t="s">
        <v>0</v>
      </c>
      <c r="B64" t="s">
        <v>4</v>
      </c>
      <c r="C64" t="s">
        <v>176</v>
      </c>
      <c r="D64" t="s">
        <v>62</v>
      </c>
      <c r="E64" t="s">
        <v>174</v>
      </c>
      <c r="F64">
        <v>120</v>
      </c>
      <c r="G64">
        <v>118</v>
      </c>
      <c r="H64">
        <v>124</v>
      </c>
      <c r="I64">
        <v>156</v>
      </c>
      <c r="J64">
        <v>172</v>
      </c>
      <c r="K64">
        <v>211</v>
      </c>
      <c r="L64">
        <v>216</v>
      </c>
      <c r="M64">
        <v>280</v>
      </c>
      <c r="N64">
        <v>229</v>
      </c>
      <c r="O64">
        <v>240</v>
      </c>
      <c r="P64">
        <v>260</v>
      </c>
      <c r="Q64">
        <v>268</v>
      </c>
      <c r="R64">
        <v>251</v>
      </c>
    </row>
    <row r="65" spans="1:18" x14ac:dyDescent="0.55000000000000004">
      <c r="A65" t="s">
        <v>0</v>
      </c>
      <c r="B65" t="s">
        <v>4</v>
      </c>
      <c r="C65" t="s">
        <v>176</v>
      </c>
      <c r="D65" t="s">
        <v>62</v>
      </c>
      <c r="E65" t="s">
        <v>175</v>
      </c>
      <c r="F65">
        <v>136</v>
      </c>
      <c r="G65">
        <v>129</v>
      </c>
      <c r="H65">
        <v>131</v>
      </c>
      <c r="I65">
        <v>161</v>
      </c>
      <c r="J65">
        <v>172</v>
      </c>
      <c r="K65">
        <v>203</v>
      </c>
      <c r="L65">
        <v>212</v>
      </c>
      <c r="M65">
        <v>268</v>
      </c>
      <c r="N65">
        <v>212</v>
      </c>
      <c r="O65">
        <v>219</v>
      </c>
      <c r="P65">
        <v>234</v>
      </c>
      <c r="Q65">
        <v>237</v>
      </c>
      <c r="R65" t="s">
        <v>1</v>
      </c>
    </row>
    <row r="66" spans="1:18" x14ac:dyDescent="0.55000000000000004">
      <c r="A66" t="s">
        <v>0</v>
      </c>
      <c r="B66" t="s">
        <v>4</v>
      </c>
      <c r="C66" t="s">
        <v>177</v>
      </c>
      <c r="D66" t="s">
        <v>173</v>
      </c>
      <c r="E66" t="s">
        <v>174</v>
      </c>
      <c r="F66">
        <v>2</v>
      </c>
      <c r="G66">
        <v>2</v>
      </c>
      <c r="H66">
        <v>4</v>
      </c>
      <c r="I66">
        <v>4</v>
      </c>
      <c r="J66">
        <v>2</v>
      </c>
      <c r="K66">
        <v>2</v>
      </c>
      <c r="L66">
        <v>1</v>
      </c>
      <c r="M66">
        <v>6</v>
      </c>
      <c r="N66" t="s">
        <v>1</v>
      </c>
      <c r="O66" t="s">
        <v>1</v>
      </c>
      <c r="P66" t="s">
        <v>1</v>
      </c>
      <c r="Q66" t="s">
        <v>1</v>
      </c>
      <c r="R66" t="s">
        <v>1</v>
      </c>
    </row>
    <row r="67" spans="1:18" x14ac:dyDescent="0.55000000000000004">
      <c r="A67" t="s">
        <v>0</v>
      </c>
      <c r="B67" t="s">
        <v>4</v>
      </c>
      <c r="C67" t="s">
        <v>177</v>
      </c>
      <c r="D67" t="s">
        <v>173</v>
      </c>
      <c r="E67" t="s">
        <v>175</v>
      </c>
      <c r="F67">
        <v>2</v>
      </c>
      <c r="G67">
        <v>2</v>
      </c>
      <c r="H67">
        <v>4</v>
      </c>
      <c r="I67">
        <v>4</v>
      </c>
      <c r="J67">
        <v>2</v>
      </c>
      <c r="K67">
        <v>2</v>
      </c>
      <c r="L67">
        <v>1</v>
      </c>
      <c r="M67">
        <v>6</v>
      </c>
      <c r="N67" t="s">
        <v>1</v>
      </c>
      <c r="O67" t="s">
        <v>1</v>
      </c>
      <c r="P67" t="s">
        <v>1</v>
      </c>
      <c r="Q67" t="s">
        <v>1</v>
      </c>
      <c r="R67" t="s">
        <v>1</v>
      </c>
    </row>
    <row r="68" spans="1:18" x14ac:dyDescent="0.55000000000000004">
      <c r="A68" t="s">
        <v>0</v>
      </c>
      <c r="B68" t="s">
        <v>4</v>
      </c>
      <c r="C68" t="s">
        <v>177</v>
      </c>
      <c r="D68" t="s">
        <v>61</v>
      </c>
      <c r="E68" t="s">
        <v>174</v>
      </c>
      <c r="F68">
        <v>2</v>
      </c>
      <c r="G68">
        <v>2</v>
      </c>
      <c r="H68">
        <v>4</v>
      </c>
      <c r="I68">
        <v>4</v>
      </c>
      <c r="J68">
        <v>2</v>
      </c>
      <c r="K68">
        <v>2</v>
      </c>
      <c r="L68">
        <v>1</v>
      </c>
      <c r="M68">
        <v>6</v>
      </c>
      <c r="N68" t="s">
        <v>1</v>
      </c>
      <c r="O68" t="s">
        <v>1</v>
      </c>
      <c r="P68" t="s">
        <v>1</v>
      </c>
      <c r="Q68" t="s">
        <v>1</v>
      </c>
      <c r="R68" t="s">
        <v>1</v>
      </c>
    </row>
    <row r="69" spans="1:18" x14ac:dyDescent="0.55000000000000004">
      <c r="A69" t="s">
        <v>0</v>
      </c>
      <c r="B69" t="s">
        <v>4</v>
      </c>
      <c r="C69" t="s">
        <v>177</v>
      </c>
      <c r="D69" t="s">
        <v>61</v>
      </c>
      <c r="E69" t="s">
        <v>175</v>
      </c>
      <c r="F69">
        <v>2</v>
      </c>
      <c r="G69">
        <v>2</v>
      </c>
      <c r="H69">
        <v>4</v>
      </c>
      <c r="I69">
        <v>4</v>
      </c>
      <c r="J69">
        <v>2</v>
      </c>
      <c r="K69">
        <v>2</v>
      </c>
      <c r="L69">
        <v>1</v>
      </c>
      <c r="M69">
        <v>6</v>
      </c>
      <c r="N69" t="s">
        <v>1</v>
      </c>
      <c r="O69" t="s">
        <v>1</v>
      </c>
      <c r="P69" t="s">
        <v>1</v>
      </c>
      <c r="Q69" t="s">
        <v>1</v>
      </c>
      <c r="R69" t="s">
        <v>1</v>
      </c>
    </row>
    <row r="70" spans="1:18" x14ac:dyDescent="0.55000000000000004">
      <c r="A70" t="s">
        <v>0</v>
      </c>
      <c r="B70" t="s">
        <v>4</v>
      </c>
      <c r="C70" t="s">
        <v>177</v>
      </c>
      <c r="D70" t="s">
        <v>62</v>
      </c>
      <c r="E70" t="s">
        <v>174</v>
      </c>
      <c r="F70" t="s">
        <v>1</v>
      </c>
      <c r="G70" t="s">
        <v>1</v>
      </c>
      <c r="H70" t="s">
        <v>1</v>
      </c>
      <c r="I70" t="s">
        <v>1</v>
      </c>
      <c r="J70" t="s">
        <v>1</v>
      </c>
      <c r="K70" t="s">
        <v>1</v>
      </c>
      <c r="L70" t="s">
        <v>1</v>
      </c>
      <c r="M70" t="s">
        <v>1</v>
      </c>
      <c r="N70" t="s">
        <v>1</v>
      </c>
      <c r="O70" t="s">
        <v>1</v>
      </c>
      <c r="P70" t="s">
        <v>1</v>
      </c>
      <c r="Q70" t="s">
        <v>1</v>
      </c>
      <c r="R70" t="s">
        <v>1</v>
      </c>
    </row>
    <row r="71" spans="1:18" x14ac:dyDescent="0.55000000000000004">
      <c r="A71" t="s">
        <v>0</v>
      </c>
      <c r="B71" t="s">
        <v>4</v>
      </c>
      <c r="C71" t="s">
        <v>177</v>
      </c>
      <c r="D71" t="s">
        <v>62</v>
      </c>
      <c r="E71" t="s">
        <v>175</v>
      </c>
      <c r="F71" t="s">
        <v>1</v>
      </c>
      <c r="G71" t="s">
        <v>1</v>
      </c>
      <c r="H71" t="s">
        <v>1</v>
      </c>
      <c r="I71" t="s">
        <v>1</v>
      </c>
      <c r="J71" t="s">
        <v>1</v>
      </c>
      <c r="K71" t="s">
        <v>1</v>
      </c>
      <c r="L71" t="s">
        <v>1</v>
      </c>
      <c r="M71" t="s">
        <v>1</v>
      </c>
      <c r="N71" t="s">
        <v>1</v>
      </c>
      <c r="O71" t="s">
        <v>1</v>
      </c>
      <c r="P71" t="s">
        <v>1</v>
      </c>
      <c r="Q71" t="s">
        <v>1</v>
      </c>
      <c r="R71" t="s">
        <v>1</v>
      </c>
    </row>
    <row r="72" spans="1:18" x14ac:dyDescent="0.55000000000000004">
      <c r="A72" t="s">
        <v>0</v>
      </c>
      <c r="B72" t="s">
        <v>4</v>
      </c>
      <c r="C72" t="s">
        <v>178</v>
      </c>
      <c r="D72" t="s">
        <v>173</v>
      </c>
      <c r="E72" t="s">
        <v>174</v>
      </c>
      <c r="F72">
        <v>1</v>
      </c>
      <c r="G72">
        <v>1</v>
      </c>
      <c r="H72">
        <v>1</v>
      </c>
      <c r="I72">
        <v>1</v>
      </c>
      <c r="J72">
        <v>2</v>
      </c>
      <c r="K72">
        <v>3</v>
      </c>
      <c r="L72">
        <v>2</v>
      </c>
      <c r="M72">
        <v>3</v>
      </c>
      <c r="N72">
        <v>1</v>
      </c>
      <c r="O72">
        <v>1</v>
      </c>
      <c r="P72">
        <v>1</v>
      </c>
      <c r="Q72">
        <v>1</v>
      </c>
      <c r="R72">
        <v>1</v>
      </c>
    </row>
    <row r="73" spans="1:18" x14ac:dyDescent="0.55000000000000004">
      <c r="A73" t="s">
        <v>0</v>
      </c>
      <c r="B73" t="s">
        <v>4</v>
      </c>
      <c r="C73" t="s">
        <v>178</v>
      </c>
      <c r="D73" t="s">
        <v>173</v>
      </c>
      <c r="E73" t="s">
        <v>175</v>
      </c>
      <c r="F73">
        <v>1</v>
      </c>
      <c r="G73">
        <v>1</v>
      </c>
      <c r="H73">
        <v>1</v>
      </c>
      <c r="I73">
        <v>1</v>
      </c>
      <c r="J73">
        <v>2</v>
      </c>
      <c r="K73">
        <v>3</v>
      </c>
      <c r="L73">
        <v>2</v>
      </c>
      <c r="M73">
        <v>3</v>
      </c>
      <c r="N73">
        <v>1</v>
      </c>
      <c r="O73">
        <v>1</v>
      </c>
      <c r="P73">
        <v>1</v>
      </c>
      <c r="Q73">
        <v>1</v>
      </c>
      <c r="R73" t="s">
        <v>1</v>
      </c>
    </row>
    <row r="74" spans="1:18" x14ac:dyDescent="0.55000000000000004">
      <c r="A74" t="s">
        <v>0</v>
      </c>
      <c r="B74" t="s">
        <v>4</v>
      </c>
      <c r="C74" t="s">
        <v>178</v>
      </c>
      <c r="D74" t="s">
        <v>61</v>
      </c>
      <c r="E74" t="s">
        <v>174</v>
      </c>
      <c r="F74">
        <v>1</v>
      </c>
      <c r="G74">
        <v>1</v>
      </c>
      <c r="H74">
        <v>1</v>
      </c>
      <c r="I74">
        <v>1</v>
      </c>
      <c r="J74">
        <v>2</v>
      </c>
      <c r="K74">
        <v>3</v>
      </c>
      <c r="L74">
        <v>2</v>
      </c>
      <c r="M74">
        <v>3</v>
      </c>
      <c r="N74">
        <v>1</v>
      </c>
      <c r="O74">
        <v>1</v>
      </c>
      <c r="P74">
        <v>1</v>
      </c>
      <c r="Q74">
        <v>1</v>
      </c>
      <c r="R74">
        <v>1</v>
      </c>
    </row>
    <row r="75" spans="1:18" x14ac:dyDescent="0.55000000000000004">
      <c r="A75" t="s">
        <v>0</v>
      </c>
      <c r="B75" t="s">
        <v>4</v>
      </c>
      <c r="C75" t="s">
        <v>178</v>
      </c>
      <c r="D75" t="s">
        <v>61</v>
      </c>
      <c r="E75" t="s">
        <v>175</v>
      </c>
      <c r="F75">
        <v>1</v>
      </c>
      <c r="G75">
        <v>1</v>
      </c>
      <c r="H75">
        <v>1</v>
      </c>
      <c r="I75">
        <v>1</v>
      </c>
      <c r="J75">
        <v>2</v>
      </c>
      <c r="K75">
        <v>3</v>
      </c>
      <c r="L75">
        <v>2</v>
      </c>
      <c r="M75">
        <v>3</v>
      </c>
      <c r="N75">
        <v>1</v>
      </c>
      <c r="O75">
        <v>1</v>
      </c>
      <c r="P75">
        <v>1</v>
      </c>
      <c r="Q75">
        <v>1</v>
      </c>
      <c r="R75" t="s">
        <v>1</v>
      </c>
    </row>
    <row r="76" spans="1:18" x14ac:dyDescent="0.55000000000000004">
      <c r="A76" t="s">
        <v>0</v>
      </c>
      <c r="B76" t="s">
        <v>4</v>
      </c>
      <c r="C76" t="s">
        <v>178</v>
      </c>
      <c r="D76" t="s">
        <v>62</v>
      </c>
      <c r="E76" t="s">
        <v>174</v>
      </c>
      <c r="F76" t="s">
        <v>1</v>
      </c>
      <c r="G76" t="s">
        <v>1</v>
      </c>
      <c r="H76" t="s">
        <v>1</v>
      </c>
      <c r="I76" t="s">
        <v>1</v>
      </c>
      <c r="J76" t="s">
        <v>1</v>
      </c>
      <c r="K76" t="s">
        <v>1</v>
      </c>
      <c r="L76" t="s">
        <v>1</v>
      </c>
      <c r="M76" t="s">
        <v>1</v>
      </c>
      <c r="N76" t="s">
        <v>1</v>
      </c>
      <c r="O76" t="s">
        <v>1</v>
      </c>
      <c r="P76" t="s">
        <v>1</v>
      </c>
      <c r="Q76" t="s">
        <v>1</v>
      </c>
      <c r="R76" t="s">
        <v>1</v>
      </c>
    </row>
    <row r="77" spans="1:18" x14ac:dyDescent="0.55000000000000004">
      <c r="A77" t="s">
        <v>0</v>
      </c>
      <c r="B77" t="s">
        <v>4</v>
      </c>
      <c r="C77" t="s">
        <v>178</v>
      </c>
      <c r="D77" t="s">
        <v>62</v>
      </c>
      <c r="E77" t="s">
        <v>175</v>
      </c>
      <c r="F77" t="s">
        <v>1</v>
      </c>
      <c r="G77" t="s">
        <v>1</v>
      </c>
      <c r="H77" t="s">
        <v>1</v>
      </c>
      <c r="I77" t="s">
        <v>1</v>
      </c>
      <c r="J77" t="s">
        <v>1</v>
      </c>
      <c r="K77" t="s">
        <v>1</v>
      </c>
      <c r="L77" t="s">
        <v>1</v>
      </c>
      <c r="M77" t="s">
        <v>1</v>
      </c>
      <c r="N77" t="s">
        <v>1</v>
      </c>
      <c r="O77" t="s">
        <v>1</v>
      </c>
      <c r="P77" t="s">
        <v>1</v>
      </c>
      <c r="Q77" t="s">
        <v>1</v>
      </c>
      <c r="R77" t="s">
        <v>1</v>
      </c>
    </row>
    <row r="78" spans="1:18" x14ac:dyDescent="0.55000000000000004">
      <c r="A78" t="s">
        <v>0</v>
      </c>
      <c r="B78" t="s">
        <v>4</v>
      </c>
      <c r="C78" t="s">
        <v>179</v>
      </c>
      <c r="D78" t="s">
        <v>173</v>
      </c>
      <c r="E78" t="s">
        <v>174</v>
      </c>
      <c r="F78">
        <v>299</v>
      </c>
      <c r="G78">
        <v>271</v>
      </c>
      <c r="H78">
        <v>323</v>
      </c>
      <c r="I78">
        <v>260</v>
      </c>
      <c r="J78">
        <v>253</v>
      </c>
      <c r="K78">
        <v>319</v>
      </c>
      <c r="L78">
        <v>305</v>
      </c>
      <c r="M78">
        <v>427</v>
      </c>
      <c r="N78">
        <v>452</v>
      </c>
      <c r="O78">
        <v>344</v>
      </c>
      <c r="P78">
        <v>357</v>
      </c>
      <c r="Q78">
        <v>354</v>
      </c>
      <c r="R78">
        <v>345</v>
      </c>
    </row>
    <row r="79" spans="1:18" x14ac:dyDescent="0.55000000000000004">
      <c r="A79" t="s">
        <v>0</v>
      </c>
      <c r="B79" t="s">
        <v>4</v>
      </c>
      <c r="C79" t="s">
        <v>179</v>
      </c>
      <c r="D79" t="s">
        <v>173</v>
      </c>
      <c r="E79" t="s">
        <v>175</v>
      </c>
      <c r="F79">
        <v>338</v>
      </c>
      <c r="G79">
        <v>296</v>
      </c>
      <c r="H79">
        <v>343</v>
      </c>
      <c r="I79">
        <v>268</v>
      </c>
      <c r="J79">
        <v>253</v>
      </c>
      <c r="K79">
        <v>307</v>
      </c>
      <c r="L79">
        <v>300</v>
      </c>
      <c r="M79">
        <v>409</v>
      </c>
      <c r="N79">
        <v>419</v>
      </c>
      <c r="O79">
        <v>314</v>
      </c>
      <c r="P79">
        <v>322</v>
      </c>
      <c r="Q79">
        <v>313</v>
      </c>
      <c r="R79" t="s">
        <v>1</v>
      </c>
    </row>
    <row r="80" spans="1:18" x14ac:dyDescent="0.55000000000000004">
      <c r="A80" t="s">
        <v>0</v>
      </c>
      <c r="B80" t="s">
        <v>4</v>
      </c>
      <c r="C80" t="s">
        <v>179</v>
      </c>
      <c r="D80" t="s">
        <v>61</v>
      </c>
      <c r="E80" t="s">
        <v>174</v>
      </c>
      <c r="F80">
        <v>299</v>
      </c>
      <c r="G80">
        <v>271</v>
      </c>
      <c r="H80">
        <v>323</v>
      </c>
      <c r="I80">
        <v>260</v>
      </c>
      <c r="J80">
        <v>253</v>
      </c>
      <c r="K80">
        <v>319</v>
      </c>
      <c r="L80">
        <v>305</v>
      </c>
      <c r="M80">
        <v>427</v>
      </c>
      <c r="N80">
        <v>452</v>
      </c>
      <c r="O80">
        <v>344</v>
      </c>
      <c r="P80">
        <v>357</v>
      </c>
      <c r="Q80">
        <v>354</v>
      </c>
      <c r="R80">
        <v>345</v>
      </c>
    </row>
    <row r="81" spans="1:18" x14ac:dyDescent="0.55000000000000004">
      <c r="A81" t="s">
        <v>0</v>
      </c>
      <c r="B81" t="s">
        <v>4</v>
      </c>
      <c r="C81" t="s">
        <v>179</v>
      </c>
      <c r="D81" t="s">
        <v>61</v>
      </c>
      <c r="E81" t="s">
        <v>175</v>
      </c>
      <c r="F81">
        <v>338</v>
      </c>
      <c r="G81">
        <v>296</v>
      </c>
      <c r="H81">
        <v>343</v>
      </c>
      <c r="I81">
        <v>268</v>
      </c>
      <c r="J81">
        <v>253</v>
      </c>
      <c r="K81">
        <v>307</v>
      </c>
      <c r="L81">
        <v>300</v>
      </c>
      <c r="M81">
        <v>409</v>
      </c>
      <c r="N81">
        <v>419</v>
      </c>
      <c r="O81">
        <v>314</v>
      </c>
      <c r="P81">
        <v>322</v>
      </c>
      <c r="Q81">
        <v>313</v>
      </c>
      <c r="R81" t="s">
        <v>1</v>
      </c>
    </row>
    <row r="82" spans="1:18" x14ac:dyDescent="0.55000000000000004">
      <c r="A82" t="s">
        <v>0</v>
      </c>
      <c r="B82" t="s">
        <v>4</v>
      </c>
      <c r="C82" t="s">
        <v>179</v>
      </c>
      <c r="D82" t="s">
        <v>62</v>
      </c>
      <c r="E82" t="s">
        <v>174</v>
      </c>
      <c r="F82" t="s">
        <v>1</v>
      </c>
      <c r="G82" t="s">
        <v>1</v>
      </c>
      <c r="H82" t="s">
        <v>1</v>
      </c>
      <c r="I82" t="s">
        <v>1</v>
      </c>
      <c r="J82" t="s">
        <v>1</v>
      </c>
      <c r="K82" t="s">
        <v>1</v>
      </c>
      <c r="L82" t="s">
        <v>1</v>
      </c>
      <c r="M82" t="s">
        <v>1</v>
      </c>
      <c r="N82" t="s">
        <v>1</v>
      </c>
      <c r="O82" t="s">
        <v>1</v>
      </c>
      <c r="P82" t="s">
        <v>1</v>
      </c>
      <c r="Q82" t="s">
        <v>1</v>
      </c>
      <c r="R82" t="s">
        <v>1</v>
      </c>
    </row>
    <row r="83" spans="1:18" x14ac:dyDescent="0.55000000000000004">
      <c r="A83" t="s">
        <v>0</v>
      </c>
      <c r="B83" t="s">
        <v>4</v>
      </c>
      <c r="C83" t="s">
        <v>179</v>
      </c>
      <c r="D83" t="s">
        <v>62</v>
      </c>
      <c r="E83" t="s">
        <v>175</v>
      </c>
      <c r="F83" t="s">
        <v>1</v>
      </c>
      <c r="G83" t="s">
        <v>1</v>
      </c>
      <c r="H83" t="s">
        <v>1</v>
      </c>
      <c r="I83" t="s">
        <v>1</v>
      </c>
      <c r="J83" t="s">
        <v>1</v>
      </c>
      <c r="K83" t="s">
        <v>1</v>
      </c>
      <c r="L83" t="s">
        <v>1</v>
      </c>
      <c r="M83" t="s">
        <v>1</v>
      </c>
      <c r="N83" t="s">
        <v>1</v>
      </c>
      <c r="O83" t="s">
        <v>1</v>
      </c>
      <c r="P83" t="s">
        <v>1</v>
      </c>
      <c r="Q83" t="s">
        <v>1</v>
      </c>
      <c r="R83" t="s">
        <v>1</v>
      </c>
    </row>
    <row r="84" spans="1:18" x14ac:dyDescent="0.55000000000000004">
      <c r="A84" t="s">
        <v>0</v>
      </c>
      <c r="B84" t="s">
        <v>4</v>
      </c>
      <c r="C84" t="s">
        <v>180</v>
      </c>
      <c r="D84" t="s">
        <v>173</v>
      </c>
      <c r="E84" t="s">
        <v>174</v>
      </c>
      <c r="F84">
        <v>2182</v>
      </c>
      <c r="G84">
        <v>2337</v>
      </c>
      <c r="H84">
        <v>2542</v>
      </c>
      <c r="I84">
        <v>2488</v>
      </c>
      <c r="J84">
        <v>2720</v>
      </c>
      <c r="K84">
        <v>2811</v>
      </c>
      <c r="L84">
        <v>2932</v>
      </c>
      <c r="M84">
        <v>3074</v>
      </c>
      <c r="N84">
        <v>3165</v>
      </c>
      <c r="O84">
        <v>3169</v>
      </c>
      <c r="P84">
        <v>3103</v>
      </c>
      <c r="Q84">
        <v>3138</v>
      </c>
      <c r="R84">
        <v>3169</v>
      </c>
    </row>
    <row r="85" spans="1:18" x14ac:dyDescent="0.55000000000000004">
      <c r="A85" t="s">
        <v>0</v>
      </c>
      <c r="B85" t="s">
        <v>4</v>
      </c>
      <c r="C85" t="s">
        <v>180</v>
      </c>
      <c r="D85" t="s">
        <v>173</v>
      </c>
      <c r="E85" t="s">
        <v>175</v>
      </c>
      <c r="F85">
        <v>2466</v>
      </c>
      <c r="G85">
        <v>2557</v>
      </c>
      <c r="H85">
        <v>2696</v>
      </c>
      <c r="I85">
        <v>2568</v>
      </c>
      <c r="J85">
        <v>2720</v>
      </c>
      <c r="K85">
        <v>2705</v>
      </c>
      <c r="L85">
        <v>2883</v>
      </c>
      <c r="M85">
        <v>2944</v>
      </c>
      <c r="N85">
        <v>2933</v>
      </c>
      <c r="O85">
        <v>2894</v>
      </c>
      <c r="P85">
        <v>2795</v>
      </c>
      <c r="Q85">
        <v>2777</v>
      </c>
      <c r="R85" t="s">
        <v>1</v>
      </c>
    </row>
    <row r="86" spans="1:18" x14ac:dyDescent="0.55000000000000004">
      <c r="A86" t="s">
        <v>0</v>
      </c>
      <c r="B86" t="s">
        <v>4</v>
      </c>
      <c r="C86" t="s">
        <v>180</v>
      </c>
      <c r="D86" t="s">
        <v>61</v>
      </c>
      <c r="E86" t="s">
        <v>174</v>
      </c>
      <c r="F86">
        <v>1846</v>
      </c>
      <c r="G86">
        <v>1960</v>
      </c>
      <c r="H86">
        <v>2126</v>
      </c>
      <c r="I86">
        <v>2086</v>
      </c>
      <c r="J86">
        <v>2272</v>
      </c>
      <c r="K86">
        <v>2342</v>
      </c>
      <c r="L86">
        <v>2452</v>
      </c>
      <c r="M86">
        <v>2556</v>
      </c>
      <c r="N86">
        <v>2646</v>
      </c>
      <c r="O86">
        <v>2637</v>
      </c>
      <c r="P86">
        <v>2584</v>
      </c>
      <c r="Q86">
        <v>2613</v>
      </c>
      <c r="R86">
        <v>2639</v>
      </c>
    </row>
    <row r="87" spans="1:18" x14ac:dyDescent="0.55000000000000004">
      <c r="A87" t="s">
        <v>0</v>
      </c>
      <c r="B87" t="s">
        <v>4</v>
      </c>
      <c r="C87" t="s">
        <v>180</v>
      </c>
      <c r="D87" t="s">
        <v>61</v>
      </c>
      <c r="E87" t="s">
        <v>175</v>
      </c>
      <c r="F87">
        <v>2086</v>
      </c>
      <c r="G87">
        <v>2144</v>
      </c>
      <c r="H87">
        <v>2255</v>
      </c>
      <c r="I87">
        <v>2153</v>
      </c>
      <c r="J87">
        <v>2272</v>
      </c>
      <c r="K87">
        <v>2254</v>
      </c>
      <c r="L87">
        <v>2411</v>
      </c>
      <c r="M87">
        <v>2448</v>
      </c>
      <c r="N87">
        <v>2452</v>
      </c>
      <c r="O87">
        <v>2408</v>
      </c>
      <c r="P87">
        <v>2328</v>
      </c>
      <c r="Q87">
        <v>2312</v>
      </c>
      <c r="R87" t="s">
        <v>1</v>
      </c>
    </row>
    <row r="88" spans="1:18" x14ac:dyDescent="0.55000000000000004">
      <c r="A88" t="s">
        <v>0</v>
      </c>
      <c r="B88" t="s">
        <v>4</v>
      </c>
      <c r="C88" t="s">
        <v>180</v>
      </c>
      <c r="D88" t="s">
        <v>62</v>
      </c>
      <c r="E88" t="s">
        <v>174</v>
      </c>
      <c r="F88">
        <v>336</v>
      </c>
      <c r="G88">
        <v>377</v>
      </c>
      <c r="H88">
        <v>416</v>
      </c>
      <c r="I88">
        <v>401</v>
      </c>
      <c r="J88">
        <v>448</v>
      </c>
      <c r="K88">
        <v>469</v>
      </c>
      <c r="L88">
        <v>480</v>
      </c>
      <c r="M88">
        <v>518</v>
      </c>
      <c r="N88">
        <v>519</v>
      </c>
      <c r="O88">
        <v>532</v>
      </c>
      <c r="P88">
        <v>519</v>
      </c>
      <c r="Q88">
        <v>525</v>
      </c>
      <c r="R88">
        <v>530</v>
      </c>
    </row>
    <row r="89" spans="1:18" x14ac:dyDescent="0.55000000000000004">
      <c r="A89" t="s">
        <v>0</v>
      </c>
      <c r="B89" t="s">
        <v>4</v>
      </c>
      <c r="C89" t="s">
        <v>180</v>
      </c>
      <c r="D89" t="s">
        <v>62</v>
      </c>
      <c r="E89" t="s">
        <v>175</v>
      </c>
      <c r="F89">
        <v>380</v>
      </c>
      <c r="G89">
        <v>412</v>
      </c>
      <c r="H89">
        <v>441</v>
      </c>
      <c r="I89">
        <v>414</v>
      </c>
      <c r="J89">
        <v>448</v>
      </c>
      <c r="K89">
        <v>451</v>
      </c>
      <c r="L89">
        <v>472</v>
      </c>
      <c r="M89">
        <v>496</v>
      </c>
      <c r="N89">
        <v>481</v>
      </c>
      <c r="O89">
        <v>486</v>
      </c>
      <c r="P89">
        <v>468</v>
      </c>
      <c r="Q89">
        <v>465</v>
      </c>
      <c r="R89" t="s">
        <v>1</v>
      </c>
    </row>
    <row r="90" spans="1:18" x14ac:dyDescent="0.55000000000000004">
      <c r="A90" t="s">
        <v>0</v>
      </c>
      <c r="B90" t="s">
        <v>4</v>
      </c>
      <c r="C90" t="s">
        <v>181</v>
      </c>
      <c r="D90" t="s">
        <v>173</v>
      </c>
      <c r="E90" t="s">
        <v>174</v>
      </c>
      <c r="F90">
        <v>15</v>
      </c>
      <c r="G90">
        <v>12</v>
      </c>
      <c r="H90">
        <v>41</v>
      </c>
      <c r="I90">
        <v>39</v>
      </c>
      <c r="J90">
        <v>48</v>
      </c>
      <c r="K90">
        <v>51</v>
      </c>
      <c r="L90">
        <v>27</v>
      </c>
      <c r="M90">
        <v>26</v>
      </c>
      <c r="N90">
        <v>30</v>
      </c>
      <c r="O90">
        <v>36</v>
      </c>
      <c r="P90">
        <v>38</v>
      </c>
      <c r="Q90">
        <v>38</v>
      </c>
      <c r="R90">
        <v>38</v>
      </c>
    </row>
    <row r="91" spans="1:18" x14ac:dyDescent="0.55000000000000004">
      <c r="A91" t="s">
        <v>0</v>
      </c>
      <c r="B91" t="s">
        <v>4</v>
      </c>
      <c r="C91" t="s">
        <v>181</v>
      </c>
      <c r="D91" t="s">
        <v>173</v>
      </c>
      <c r="E91" t="s">
        <v>175</v>
      </c>
      <c r="F91">
        <v>17</v>
      </c>
      <c r="G91">
        <v>13</v>
      </c>
      <c r="H91">
        <v>43</v>
      </c>
      <c r="I91">
        <v>40</v>
      </c>
      <c r="J91">
        <v>48</v>
      </c>
      <c r="K91">
        <v>49</v>
      </c>
      <c r="L91">
        <v>27</v>
      </c>
      <c r="M91">
        <v>25</v>
      </c>
      <c r="N91">
        <v>28</v>
      </c>
      <c r="O91">
        <v>33</v>
      </c>
      <c r="P91">
        <v>34</v>
      </c>
      <c r="Q91">
        <v>34</v>
      </c>
      <c r="R91" t="s">
        <v>1</v>
      </c>
    </row>
    <row r="92" spans="1:18" x14ac:dyDescent="0.55000000000000004">
      <c r="A92" t="s">
        <v>0</v>
      </c>
      <c r="B92" t="s">
        <v>4</v>
      </c>
      <c r="C92" t="s">
        <v>181</v>
      </c>
      <c r="D92" t="s">
        <v>61</v>
      </c>
      <c r="E92" t="s">
        <v>174</v>
      </c>
      <c r="F92">
        <v>14</v>
      </c>
      <c r="G92">
        <v>11</v>
      </c>
      <c r="H92">
        <v>40</v>
      </c>
      <c r="I92">
        <v>37</v>
      </c>
      <c r="J92">
        <v>47</v>
      </c>
      <c r="K92">
        <v>49</v>
      </c>
      <c r="L92">
        <v>25</v>
      </c>
      <c r="M92">
        <v>24</v>
      </c>
      <c r="N92">
        <v>30</v>
      </c>
      <c r="O92">
        <v>35</v>
      </c>
      <c r="P92">
        <v>36</v>
      </c>
      <c r="Q92">
        <v>37</v>
      </c>
      <c r="R92">
        <v>36</v>
      </c>
    </row>
    <row r="93" spans="1:18" x14ac:dyDescent="0.55000000000000004">
      <c r="A93" t="s">
        <v>0</v>
      </c>
      <c r="B93" t="s">
        <v>4</v>
      </c>
      <c r="C93" t="s">
        <v>181</v>
      </c>
      <c r="D93" t="s">
        <v>61</v>
      </c>
      <c r="E93" t="s">
        <v>175</v>
      </c>
      <c r="F93">
        <v>16</v>
      </c>
      <c r="G93">
        <v>12</v>
      </c>
      <c r="H93">
        <v>42</v>
      </c>
      <c r="I93">
        <v>38</v>
      </c>
      <c r="J93">
        <v>47</v>
      </c>
      <c r="K93">
        <v>47</v>
      </c>
      <c r="L93">
        <v>25</v>
      </c>
      <c r="M93">
        <v>23</v>
      </c>
      <c r="N93">
        <v>28</v>
      </c>
      <c r="O93">
        <v>32</v>
      </c>
      <c r="P93">
        <v>32</v>
      </c>
      <c r="Q93">
        <v>33</v>
      </c>
      <c r="R93" t="s">
        <v>1</v>
      </c>
    </row>
    <row r="94" spans="1:18" x14ac:dyDescent="0.55000000000000004">
      <c r="A94" t="s">
        <v>0</v>
      </c>
      <c r="B94" t="s">
        <v>4</v>
      </c>
      <c r="C94" t="s">
        <v>181</v>
      </c>
      <c r="D94" t="s">
        <v>62</v>
      </c>
      <c r="E94" t="s">
        <v>174</v>
      </c>
      <c r="F94">
        <v>1</v>
      </c>
      <c r="G94">
        <v>1</v>
      </c>
      <c r="H94">
        <v>2</v>
      </c>
      <c r="I94">
        <v>1</v>
      </c>
      <c r="J94">
        <v>1</v>
      </c>
      <c r="K94">
        <v>2</v>
      </c>
      <c r="L94">
        <v>2</v>
      </c>
      <c r="M94">
        <v>1</v>
      </c>
      <c r="N94">
        <v>1</v>
      </c>
      <c r="O94">
        <v>1</v>
      </c>
      <c r="P94">
        <v>2</v>
      </c>
      <c r="Q94">
        <v>1</v>
      </c>
      <c r="R94">
        <v>1</v>
      </c>
    </row>
    <row r="95" spans="1:18" x14ac:dyDescent="0.55000000000000004">
      <c r="A95" t="s">
        <v>0</v>
      </c>
      <c r="B95" t="s">
        <v>4</v>
      </c>
      <c r="C95" t="s">
        <v>181</v>
      </c>
      <c r="D95" t="s">
        <v>62</v>
      </c>
      <c r="E95" t="s">
        <v>175</v>
      </c>
      <c r="F95">
        <v>1</v>
      </c>
      <c r="G95">
        <v>1</v>
      </c>
      <c r="H95">
        <v>2</v>
      </c>
      <c r="I95">
        <v>1</v>
      </c>
      <c r="J95">
        <v>1</v>
      </c>
      <c r="K95">
        <v>2</v>
      </c>
      <c r="L95">
        <v>2</v>
      </c>
      <c r="M95">
        <v>1</v>
      </c>
      <c r="N95">
        <v>1</v>
      </c>
      <c r="O95">
        <v>1</v>
      </c>
      <c r="P95">
        <v>2</v>
      </c>
      <c r="Q95">
        <v>1</v>
      </c>
      <c r="R95" t="s">
        <v>1</v>
      </c>
    </row>
    <row r="96" spans="1:18" x14ac:dyDescent="0.55000000000000004">
      <c r="A96" t="s">
        <v>0</v>
      </c>
      <c r="B96" t="s">
        <v>5</v>
      </c>
      <c r="C96" t="s">
        <v>172</v>
      </c>
      <c r="D96" t="s">
        <v>173</v>
      </c>
      <c r="E96" t="s">
        <v>174</v>
      </c>
      <c r="F96">
        <v>1356</v>
      </c>
      <c r="G96">
        <v>1372</v>
      </c>
      <c r="H96">
        <v>1359</v>
      </c>
      <c r="I96">
        <v>1468</v>
      </c>
      <c r="J96">
        <v>1472</v>
      </c>
      <c r="K96">
        <v>1552</v>
      </c>
      <c r="L96">
        <v>1657</v>
      </c>
      <c r="M96">
        <v>1697</v>
      </c>
      <c r="N96">
        <v>1788</v>
      </c>
      <c r="O96">
        <v>2053</v>
      </c>
      <c r="P96">
        <v>1877</v>
      </c>
      <c r="Q96">
        <v>1883</v>
      </c>
      <c r="R96">
        <v>1885</v>
      </c>
    </row>
    <row r="97" spans="1:18" x14ac:dyDescent="0.55000000000000004">
      <c r="A97" t="s">
        <v>0</v>
      </c>
      <c r="B97" t="s">
        <v>5</v>
      </c>
      <c r="C97" t="s">
        <v>172</v>
      </c>
      <c r="D97" t="s">
        <v>173</v>
      </c>
      <c r="E97" t="s">
        <v>175</v>
      </c>
      <c r="F97">
        <v>1532</v>
      </c>
      <c r="G97">
        <v>1501</v>
      </c>
      <c r="H97">
        <v>1441</v>
      </c>
      <c r="I97">
        <v>1515</v>
      </c>
      <c r="J97">
        <v>1472</v>
      </c>
      <c r="K97">
        <v>1494</v>
      </c>
      <c r="L97">
        <v>1629</v>
      </c>
      <c r="M97">
        <v>1625</v>
      </c>
      <c r="N97">
        <v>1657</v>
      </c>
      <c r="O97">
        <v>1875</v>
      </c>
      <c r="P97">
        <v>1691</v>
      </c>
      <c r="Q97">
        <v>1666</v>
      </c>
      <c r="R97" t="s">
        <v>1</v>
      </c>
    </row>
    <row r="98" spans="1:18" x14ac:dyDescent="0.55000000000000004">
      <c r="A98" t="s">
        <v>0</v>
      </c>
      <c r="B98" t="s">
        <v>5</v>
      </c>
      <c r="C98" t="s">
        <v>172</v>
      </c>
      <c r="D98" t="s">
        <v>61</v>
      </c>
      <c r="E98" t="s">
        <v>174</v>
      </c>
      <c r="F98">
        <v>1126</v>
      </c>
      <c r="G98">
        <v>1139</v>
      </c>
      <c r="H98">
        <v>1135</v>
      </c>
      <c r="I98">
        <v>1236</v>
      </c>
      <c r="J98">
        <v>1229</v>
      </c>
      <c r="K98">
        <v>1293</v>
      </c>
      <c r="L98">
        <v>1389</v>
      </c>
      <c r="M98">
        <v>1414</v>
      </c>
      <c r="N98">
        <v>1497</v>
      </c>
      <c r="O98">
        <v>1745</v>
      </c>
      <c r="P98">
        <v>1602</v>
      </c>
      <c r="Q98">
        <v>1615</v>
      </c>
      <c r="R98">
        <v>1615</v>
      </c>
    </row>
    <row r="99" spans="1:18" x14ac:dyDescent="0.55000000000000004">
      <c r="A99" t="s">
        <v>0</v>
      </c>
      <c r="B99" s="47" t="s">
        <v>5</v>
      </c>
      <c r="C99" t="s">
        <v>172</v>
      </c>
      <c r="D99" s="47" t="s">
        <v>61</v>
      </c>
      <c r="E99" t="s">
        <v>175</v>
      </c>
      <c r="F99" s="47">
        <v>1272</v>
      </c>
      <c r="G99" s="47">
        <v>1246</v>
      </c>
      <c r="H99" s="47">
        <v>1204</v>
      </c>
      <c r="I99" s="47">
        <v>1276</v>
      </c>
      <c r="J99" s="47">
        <v>1229</v>
      </c>
      <c r="K99" s="47">
        <v>1244</v>
      </c>
      <c r="L99" s="47">
        <v>1366</v>
      </c>
      <c r="M99" s="47">
        <v>1354</v>
      </c>
      <c r="N99" s="47">
        <v>1387</v>
      </c>
      <c r="O99" s="47">
        <v>1594</v>
      </c>
      <c r="P99" s="47">
        <v>1443</v>
      </c>
      <c r="Q99" s="47">
        <v>1429</v>
      </c>
      <c r="R99" t="s">
        <v>1</v>
      </c>
    </row>
    <row r="100" spans="1:18" x14ac:dyDescent="0.55000000000000004">
      <c r="A100" t="s">
        <v>0</v>
      </c>
      <c r="B100" t="s">
        <v>5</v>
      </c>
      <c r="C100" t="s">
        <v>172</v>
      </c>
      <c r="D100" t="s">
        <v>62</v>
      </c>
      <c r="E100" t="s">
        <v>174</v>
      </c>
      <c r="F100">
        <v>230</v>
      </c>
      <c r="G100">
        <v>233</v>
      </c>
      <c r="H100">
        <v>224</v>
      </c>
      <c r="I100">
        <v>232</v>
      </c>
      <c r="J100">
        <v>243</v>
      </c>
      <c r="K100">
        <v>259</v>
      </c>
      <c r="L100">
        <v>268</v>
      </c>
      <c r="M100">
        <v>284</v>
      </c>
      <c r="N100">
        <v>292</v>
      </c>
      <c r="O100">
        <v>308</v>
      </c>
      <c r="P100">
        <v>276</v>
      </c>
      <c r="Q100">
        <v>268</v>
      </c>
      <c r="R100">
        <v>270</v>
      </c>
    </row>
    <row r="101" spans="1:18" x14ac:dyDescent="0.55000000000000004">
      <c r="A101" t="s">
        <v>0</v>
      </c>
      <c r="B101" s="53" t="s">
        <v>5</v>
      </c>
      <c r="C101" t="s">
        <v>172</v>
      </c>
      <c r="D101" s="53" t="s">
        <v>62</v>
      </c>
      <c r="E101" t="s">
        <v>175</v>
      </c>
      <c r="F101" s="53">
        <v>260</v>
      </c>
      <c r="G101" s="53">
        <v>255</v>
      </c>
      <c r="H101" s="53">
        <v>238</v>
      </c>
      <c r="I101" s="53">
        <v>239</v>
      </c>
      <c r="J101" s="53">
        <v>243</v>
      </c>
      <c r="K101" s="53">
        <v>249</v>
      </c>
      <c r="L101" s="53">
        <v>264</v>
      </c>
      <c r="M101" s="53">
        <v>272</v>
      </c>
      <c r="N101" s="53">
        <v>271</v>
      </c>
      <c r="O101" s="53">
        <v>281</v>
      </c>
      <c r="P101" s="53">
        <v>249</v>
      </c>
      <c r="Q101" s="53">
        <v>237</v>
      </c>
      <c r="R101" t="s">
        <v>1</v>
      </c>
    </row>
    <row r="102" spans="1:18" x14ac:dyDescent="0.55000000000000004">
      <c r="A102" t="s">
        <v>0</v>
      </c>
      <c r="B102" t="s">
        <v>5</v>
      </c>
      <c r="C102" t="s">
        <v>176</v>
      </c>
      <c r="D102" t="s">
        <v>173</v>
      </c>
      <c r="E102" t="s">
        <v>174</v>
      </c>
      <c r="F102">
        <v>10</v>
      </c>
      <c r="G102">
        <v>9</v>
      </c>
      <c r="H102">
        <v>9</v>
      </c>
      <c r="I102">
        <v>8</v>
      </c>
      <c r="J102">
        <v>9</v>
      </c>
      <c r="K102">
        <v>9</v>
      </c>
      <c r="L102">
        <v>5</v>
      </c>
      <c r="M102">
        <v>5</v>
      </c>
      <c r="N102">
        <v>4</v>
      </c>
      <c r="O102">
        <v>4</v>
      </c>
      <c r="P102">
        <v>1</v>
      </c>
      <c r="Q102">
        <v>3</v>
      </c>
      <c r="R102">
        <v>3</v>
      </c>
    </row>
    <row r="103" spans="1:18" x14ac:dyDescent="0.55000000000000004">
      <c r="A103" t="s">
        <v>0</v>
      </c>
      <c r="B103" t="s">
        <v>5</v>
      </c>
      <c r="C103" t="s">
        <v>176</v>
      </c>
      <c r="D103" t="s">
        <v>173</v>
      </c>
      <c r="E103" t="s">
        <v>175</v>
      </c>
      <c r="F103">
        <v>11</v>
      </c>
      <c r="G103">
        <v>10</v>
      </c>
      <c r="H103">
        <v>10</v>
      </c>
      <c r="I103">
        <v>8</v>
      </c>
      <c r="J103">
        <v>9</v>
      </c>
      <c r="K103">
        <v>9</v>
      </c>
      <c r="L103">
        <v>5</v>
      </c>
      <c r="M103">
        <v>5</v>
      </c>
      <c r="N103">
        <v>4</v>
      </c>
      <c r="O103">
        <v>4</v>
      </c>
      <c r="P103">
        <v>1</v>
      </c>
      <c r="Q103">
        <v>3</v>
      </c>
      <c r="R103" t="s">
        <v>1</v>
      </c>
    </row>
    <row r="104" spans="1:18" x14ac:dyDescent="0.55000000000000004">
      <c r="A104" t="s">
        <v>0</v>
      </c>
      <c r="B104" t="s">
        <v>5</v>
      </c>
      <c r="C104" t="s">
        <v>176</v>
      </c>
      <c r="D104" t="s">
        <v>61</v>
      </c>
      <c r="E104" t="s">
        <v>174</v>
      </c>
      <c r="F104">
        <v>10</v>
      </c>
      <c r="G104">
        <v>9</v>
      </c>
      <c r="H104">
        <v>9</v>
      </c>
      <c r="I104">
        <v>8</v>
      </c>
      <c r="J104">
        <v>9</v>
      </c>
      <c r="K104">
        <v>9</v>
      </c>
      <c r="L104">
        <v>5</v>
      </c>
      <c r="M104">
        <v>5</v>
      </c>
      <c r="N104">
        <v>4</v>
      </c>
      <c r="O104">
        <v>4</v>
      </c>
      <c r="P104">
        <v>1</v>
      </c>
      <c r="Q104">
        <v>3</v>
      </c>
      <c r="R104">
        <v>3</v>
      </c>
    </row>
    <row r="105" spans="1:18" x14ac:dyDescent="0.55000000000000004">
      <c r="A105" t="s">
        <v>0</v>
      </c>
      <c r="B105" t="s">
        <v>5</v>
      </c>
      <c r="C105" t="s">
        <v>176</v>
      </c>
      <c r="D105" t="s">
        <v>61</v>
      </c>
      <c r="E105" t="s">
        <v>175</v>
      </c>
      <c r="F105">
        <v>11</v>
      </c>
      <c r="G105">
        <v>10</v>
      </c>
      <c r="H105">
        <v>10</v>
      </c>
      <c r="I105">
        <v>8</v>
      </c>
      <c r="J105">
        <v>9</v>
      </c>
      <c r="K105">
        <v>9</v>
      </c>
      <c r="L105">
        <v>5</v>
      </c>
      <c r="M105">
        <v>5</v>
      </c>
      <c r="N105">
        <v>4</v>
      </c>
      <c r="O105">
        <v>4</v>
      </c>
      <c r="P105">
        <v>1</v>
      </c>
      <c r="Q105">
        <v>3</v>
      </c>
      <c r="R105" t="s">
        <v>1</v>
      </c>
    </row>
    <row r="106" spans="1:18" x14ac:dyDescent="0.55000000000000004">
      <c r="A106" t="s">
        <v>0</v>
      </c>
      <c r="B106" t="s">
        <v>5</v>
      </c>
      <c r="C106" t="s">
        <v>176</v>
      </c>
      <c r="D106" t="s">
        <v>62</v>
      </c>
      <c r="E106" t="s">
        <v>174</v>
      </c>
      <c r="F106" t="s">
        <v>1</v>
      </c>
      <c r="G106" t="s">
        <v>1</v>
      </c>
      <c r="H106" t="s">
        <v>1</v>
      </c>
      <c r="I106" t="s">
        <v>1</v>
      </c>
      <c r="J106" t="s">
        <v>1</v>
      </c>
      <c r="K106" t="s">
        <v>1</v>
      </c>
      <c r="L106" t="s">
        <v>1</v>
      </c>
      <c r="M106" t="s">
        <v>1</v>
      </c>
      <c r="N106" t="s">
        <v>1</v>
      </c>
      <c r="O106" t="s">
        <v>1</v>
      </c>
      <c r="P106" t="s">
        <v>1</v>
      </c>
      <c r="Q106" t="s">
        <v>1</v>
      </c>
      <c r="R106" t="s">
        <v>1</v>
      </c>
    </row>
    <row r="107" spans="1:18" x14ac:dyDescent="0.55000000000000004">
      <c r="A107" t="s">
        <v>0</v>
      </c>
      <c r="B107" t="s">
        <v>5</v>
      </c>
      <c r="C107" t="s">
        <v>176</v>
      </c>
      <c r="D107" t="s">
        <v>62</v>
      </c>
      <c r="E107" t="s">
        <v>175</v>
      </c>
      <c r="F107" t="s">
        <v>1</v>
      </c>
      <c r="G107" t="s">
        <v>1</v>
      </c>
      <c r="H107" t="s">
        <v>1</v>
      </c>
      <c r="I107" t="s">
        <v>1</v>
      </c>
      <c r="J107" t="s">
        <v>1</v>
      </c>
      <c r="K107" t="s">
        <v>1</v>
      </c>
      <c r="L107" t="s">
        <v>1</v>
      </c>
      <c r="M107" t="s">
        <v>1</v>
      </c>
      <c r="N107" t="s">
        <v>1</v>
      </c>
      <c r="O107" t="s">
        <v>1</v>
      </c>
      <c r="P107" t="s">
        <v>1</v>
      </c>
      <c r="Q107" t="s">
        <v>1</v>
      </c>
      <c r="R107" t="s">
        <v>1</v>
      </c>
    </row>
    <row r="108" spans="1:18" x14ac:dyDescent="0.55000000000000004">
      <c r="A108" t="s">
        <v>0</v>
      </c>
      <c r="B108" t="s">
        <v>5</v>
      </c>
      <c r="C108" t="s">
        <v>177</v>
      </c>
      <c r="D108" t="s">
        <v>173</v>
      </c>
      <c r="E108" t="s">
        <v>174</v>
      </c>
      <c r="F108">
        <v>226</v>
      </c>
      <c r="G108">
        <v>236</v>
      </c>
      <c r="H108">
        <v>246</v>
      </c>
      <c r="I108">
        <v>274</v>
      </c>
      <c r="J108">
        <v>295</v>
      </c>
      <c r="K108">
        <v>321</v>
      </c>
      <c r="L108">
        <v>304</v>
      </c>
      <c r="M108">
        <v>266</v>
      </c>
      <c r="N108">
        <v>300</v>
      </c>
      <c r="O108">
        <v>312</v>
      </c>
      <c r="P108">
        <v>299</v>
      </c>
      <c r="Q108">
        <v>293</v>
      </c>
      <c r="R108">
        <v>285</v>
      </c>
    </row>
    <row r="109" spans="1:18" x14ac:dyDescent="0.55000000000000004">
      <c r="A109" t="s">
        <v>0</v>
      </c>
      <c r="B109" t="s">
        <v>5</v>
      </c>
      <c r="C109" t="s">
        <v>177</v>
      </c>
      <c r="D109" t="s">
        <v>173</v>
      </c>
      <c r="E109" t="s">
        <v>175</v>
      </c>
      <c r="F109">
        <v>255</v>
      </c>
      <c r="G109">
        <v>258</v>
      </c>
      <c r="H109">
        <v>261</v>
      </c>
      <c r="I109">
        <v>283</v>
      </c>
      <c r="J109">
        <v>295</v>
      </c>
      <c r="K109">
        <v>309</v>
      </c>
      <c r="L109">
        <v>299</v>
      </c>
      <c r="M109">
        <v>255</v>
      </c>
      <c r="N109">
        <v>278</v>
      </c>
      <c r="O109">
        <v>285</v>
      </c>
      <c r="P109">
        <v>269</v>
      </c>
      <c r="Q109">
        <v>259</v>
      </c>
      <c r="R109" t="s">
        <v>1</v>
      </c>
    </row>
    <row r="110" spans="1:18" x14ac:dyDescent="0.55000000000000004">
      <c r="A110" t="s">
        <v>0</v>
      </c>
      <c r="B110" t="s">
        <v>5</v>
      </c>
      <c r="C110" t="s">
        <v>177</v>
      </c>
      <c r="D110" t="s">
        <v>61</v>
      </c>
      <c r="E110" t="s">
        <v>174</v>
      </c>
      <c r="F110">
        <v>202</v>
      </c>
      <c r="G110">
        <v>212</v>
      </c>
      <c r="H110">
        <v>219</v>
      </c>
      <c r="I110">
        <v>243</v>
      </c>
      <c r="J110">
        <v>261</v>
      </c>
      <c r="K110">
        <v>284</v>
      </c>
      <c r="L110">
        <v>266</v>
      </c>
      <c r="M110">
        <v>224</v>
      </c>
      <c r="N110">
        <v>260</v>
      </c>
      <c r="O110">
        <v>277</v>
      </c>
      <c r="P110">
        <v>260</v>
      </c>
      <c r="Q110">
        <v>264</v>
      </c>
      <c r="R110">
        <v>257</v>
      </c>
    </row>
    <row r="111" spans="1:18" x14ac:dyDescent="0.55000000000000004">
      <c r="A111" t="s">
        <v>0</v>
      </c>
      <c r="B111" t="s">
        <v>5</v>
      </c>
      <c r="C111" t="s">
        <v>177</v>
      </c>
      <c r="D111" t="s">
        <v>61</v>
      </c>
      <c r="E111" t="s">
        <v>175</v>
      </c>
      <c r="F111">
        <v>228</v>
      </c>
      <c r="G111">
        <v>232</v>
      </c>
      <c r="H111">
        <v>232</v>
      </c>
      <c r="I111">
        <v>251</v>
      </c>
      <c r="J111">
        <v>261</v>
      </c>
      <c r="K111">
        <v>273</v>
      </c>
      <c r="L111">
        <v>262</v>
      </c>
      <c r="M111">
        <v>215</v>
      </c>
      <c r="N111">
        <v>241</v>
      </c>
      <c r="O111">
        <v>253</v>
      </c>
      <c r="P111">
        <v>234</v>
      </c>
      <c r="Q111">
        <v>234</v>
      </c>
      <c r="R111" t="s">
        <v>1</v>
      </c>
    </row>
    <row r="112" spans="1:18" x14ac:dyDescent="0.55000000000000004">
      <c r="A112" t="s">
        <v>0</v>
      </c>
      <c r="B112" t="s">
        <v>5</v>
      </c>
      <c r="C112" t="s">
        <v>177</v>
      </c>
      <c r="D112" t="s">
        <v>62</v>
      </c>
      <c r="E112" t="s">
        <v>174</v>
      </c>
      <c r="F112">
        <v>24</v>
      </c>
      <c r="G112">
        <v>24</v>
      </c>
      <c r="H112">
        <v>28</v>
      </c>
      <c r="I112">
        <v>31</v>
      </c>
      <c r="J112">
        <v>34</v>
      </c>
      <c r="K112">
        <v>37</v>
      </c>
      <c r="L112">
        <v>38</v>
      </c>
      <c r="M112">
        <v>42</v>
      </c>
      <c r="N112">
        <v>40</v>
      </c>
      <c r="O112">
        <v>35</v>
      </c>
      <c r="P112">
        <v>39</v>
      </c>
      <c r="Q112">
        <v>29</v>
      </c>
      <c r="R112">
        <v>29</v>
      </c>
    </row>
    <row r="113" spans="1:18" x14ac:dyDescent="0.55000000000000004">
      <c r="A113" t="s">
        <v>0</v>
      </c>
      <c r="B113" t="s">
        <v>5</v>
      </c>
      <c r="C113" t="s">
        <v>177</v>
      </c>
      <c r="D113" t="s">
        <v>62</v>
      </c>
      <c r="E113" t="s">
        <v>175</v>
      </c>
      <c r="F113">
        <v>27</v>
      </c>
      <c r="G113">
        <v>26</v>
      </c>
      <c r="H113">
        <v>30</v>
      </c>
      <c r="I113">
        <v>32</v>
      </c>
      <c r="J113">
        <v>34</v>
      </c>
      <c r="K113">
        <v>36</v>
      </c>
      <c r="L113">
        <v>37</v>
      </c>
      <c r="M113">
        <v>40</v>
      </c>
      <c r="N113">
        <v>37</v>
      </c>
      <c r="O113">
        <v>32</v>
      </c>
      <c r="P113">
        <v>35</v>
      </c>
      <c r="Q113">
        <v>26</v>
      </c>
      <c r="R113" t="s">
        <v>1</v>
      </c>
    </row>
    <row r="114" spans="1:18" x14ac:dyDescent="0.55000000000000004">
      <c r="A114" t="s">
        <v>0</v>
      </c>
      <c r="B114" t="s">
        <v>5</v>
      </c>
      <c r="C114" t="s">
        <v>178</v>
      </c>
      <c r="D114" t="s">
        <v>173</v>
      </c>
      <c r="E114" t="s">
        <v>174</v>
      </c>
      <c r="F114">
        <v>14</v>
      </c>
      <c r="G114">
        <v>14</v>
      </c>
      <c r="H114">
        <v>12</v>
      </c>
      <c r="I114">
        <v>10</v>
      </c>
      <c r="J114">
        <v>10</v>
      </c>
      <c r="K114">
        <v>11</v>
      </c>
      <c r="L114">
        <v>12</v>
      </c>
      <c r="M114">
        <v>13</v>
      </c>
      <c r="N114">
        <v>16</v>
      </c>
      <c r="O114">
        <v>13</v>
      </c>
      <c r="P114">
        <v>10</v>
      </c>
      <c r="Q114">
        <v>10</v>
      </c>
      <c r="R114">
        <v>10</v>
      </c>
    </row>
    <row r="115" spans="1:18" x14ac:dyDescent="0.55000000000000004">
      <c r="A115" t="s">
        <v>0</v>
      </c>
      <c r="B115" t="s">
        <v>5</v>
      </c>
      <c r="C115" t="s">
        <v>178</v>
      </c>
      <c r="D115" t="s">
        <v>173</v>
      </c>
      <c r="E115" t="s">
        <v>175</v>
      </c>
      <c r="F115">
        <v>16</v>
      </c>
      <c r="G115">
        <v>15</v>
      </c>
      <c r="H115">
        <v>13</v>
      </c>
      <c r="I115">
        <v>10</v>
      </c>
      <c r="J115">
        <v>10</v>
      </c>
      <c r="K115">
        <v>11</v>
      </c>
      <c r="L115">
        <v>12</v>
      </c>
      <c r="M115">
        <v>12</v>
      </c>
      <c r="N115">
        <v>15</v>
      </c>
      <c r="O115">
        <v>12</v>
      </c>
      <c r="P115">
        <v>9</v>
      </c>
      <c r="Q115">
        <v>9</v>
      </c>
      <c r="R115" t="s">
        <v>1</v>
      </c>
    </row>
    <row r="116" spans="1:18" x14ac:dyDescent="0.55000000000000004">
      <c r="A116" t="s">
        <v>0</v>
      </c>
      <c r="B116" t="s">
        <v>5</v>
      </c>
      <c r="C116" t="s">
        <v>178</v>
      </c>
      <c r="D116" t="s">
        <v>61</v>
      </c>
      <c r="E116" t="s">
        <v>174</v>
      </c>
      <c r="F116">
        <v>14</v>
      </c>
      <c r="G116">
        <v>14</v>
      </c>
      <c r="H116">
        <v>12</v>
      </c>
      <c r="I116">
        <v>10</v>
      </c>
      <c r="J116">
        <v>10</v>
      </c>
      <c r="K116">
        <v>11</v>
      </c>
      <c r="L116">
        <v>12</v>
      </c>
      <c r="M116">
        <v>13</v>
      </c>
      <c r="N116">
        <v>16</v>
      </c>
      <c r="O116">
        <v>13</v>
      </c>
      <c r="P116">
        <v>10</v>
      </c>
      <c r="Q116">
        <v>10</v>
      </c>
      <c r="R116">
        <v>10</v>
      </c>
    </row>
    <row r="117" spans="1:18" x14ac:dyDescent="0.55000000000000004">
      <c r="A117" t="s">
        <v>0</v>
      </c>
      <c r="B117" t="s">
        <v>5</v>
      </c>
      <c r="C117" t="s">
        <v>178</v>
      </c>
      <c r="D117" t="s">
        <v>61</v>
      </c>
      <c r="E117" t="s">
        <v>175</v>
      </c>
      <c r="F117">
        <v>16</v>
      </c>
      <c r="G117">
        <v>15</v>
      </c>
      <c r="H117">
        <v>13</v>
      </c>
      <c r="I117">
        <v>10</v>
      </c>
      <c r="J117">
        <v>10</v>
      </c>
      <c r="K117">
        <v>11</v>
      </c>
      <c r="L117">
        <v>12</v>
      </c>
      <c r="M117">
        <v>12</v>
      </c>
      <c r="N117">
        <v>15</v>
      </c>
      <c r="O117">
        <v>12</v>
      </c>
      <c r="P117">
        <v>9</v>
      </c>
      <c r="Q117">
        <v>9</v>
      </c>
      <c r="R117" t="s">
        <v>1</v>
      </c>
    </row>
    <row r="118" spans="1:18" x14ac:dyDescent="0.55000000000000004">
      <c r="A118" t="s">
        <v>0</v>
      </c>
      <c r="B118" t="s">
        <v>5</v>
      </c>
      <c r="C118" t="s">
        <v>178</v>
      </c>
      <c r="D118" t="s">
        <v>62</v>
      </c>
      <c r="E118" t="s">
        <v>174</v>
      </c>
      <c r="F118" t="s">
        <v>1</v>
      </c>
      <c r="G118" t="s">
        <v>1</v>
      </c>
      <c r="H118" t="s">
        <v>1</v>
      </c>
      <c r="I118" t="s">
        <v>1</v>
      </c>
      <c r="J118" t="s">
        <v>1</v>
      </c>
      <c r="K118" t="s">
        <v>1</v>
      </c>
      <c r="L118" t="s">
        <v>1</v>
      </c>
      <c r="M118" t="s">
        <v>1</v>
      </c>
      <c r="N118" t="s">
        <v>1</v>
      </c>
      <c r="O118" t="s">
        <v>1</v>
      </c>
      <c r="P118" t="s">
        <v>1</v>
      </c>
      <c r="Q118" t="s">
        <v>1</v>
      </c>
      <c r="R118" t="s">
        <v>1</v>
      </c>
    </row>
    <row r="119" spans="1:18" x14ac:dyDescent="0.55000000000000004">
      <c r="A119" t="s">
        <v>0</v>
      </c>
      <c r="B119" t="s">
        <v>5</v>
      </c>
      <c r="C119" t="s">
        <v>178</v>
      </c>
      <c r="D119" t="s">
        <v>62</v>
      </c>
      <c r="E119" t="s">
        <v>175</v>
      </c>
      <c r="F119" t="s">
        <v>1</v>
      </c>
      <c r="G119" t="s">
        <v>1</v>
      </c>
      <c r="H119" t="s">
        <v>1</v>
      </c>
      <c r="I119" t="s">
        <v>1</v>
      </c>
      <c r="J119" t="s">
        <v>1</v>
      </c>
      <c r="K119" t="s">
        <v>1</v>
      </c>
      <c r="L119" t="s">
        <v>1</v>
      </c>
      <c r="M119" t="s">
        <v>1</v>
      </c>
      <c r="N119" t="s">
        <v>1</v>
      </c>
      <c r="O119" t="s">
        <v>1</v>
      </c>
      <c r="P119" t="s">
        <v>1</v>
      </c>
      <c r="Q119" t="s">
        <v>1</v>
      </c>
      <c r="R119" t="s">
        <v>1</v>
      </c>
    </row>
    <row r="120" spans="1:18" x14ac:dyDescent="0.55000000000000004">
      <c r="A120" t="s">
        <v>0</v>
      </c>
      <c r="B120" t="s">
        <v>5</v>
      </c>
      <c r="C120" t="s">
        <v>179</v>
      </c>
      <c r="D120" t="s">
        <v>173</v>
      </c>
      <c r="E120" t="s">
        <v>174</v>
      </c>
      <c r="F120">
        <v>70</v>
      </c>
      <c r="G120">
        <v>59</v>
      </c>
      <c r="H120">
        <v>90</v>
      </c>
      <c r="I120">
        <v>155</v>
      </c>
      <c r="J120">
        <v>97</v>
      </c>
      <c r="K120">
        <v>71</v>
      </c>
      <c r="L120">
        <v>148</v>
      </c>
      <c r="M120">
        <v>163</v>
      </c>
      <c r="N120">
        <v>155</v>
      </c>
      <c r="O120">
        <v>297</v>
      </c>
      <c r="P120">
        <v>317</v>
      </c>
      <c r="Q120">
        <v>312</v>
      </c>
      <c r="R120">
        <v>311</v>
      </c>
    </row>
    <row r="121" spans="1:18" x14ac:dyDescent="0.55000000000000004">
      <c r="A121" t="s">
        <v>0</v>
      </c>
      <c r="B121" t="s">
        <v>5</v>
      </c>
      <c r="C121" t="s">
        <v>179</v>
      </c>
      <c r="D121" t="s">
        <v>173</v>
      </c>
      <c r="E121" t="s">
        <v>175</v>
      </c>
      <c r="F121">
        <v>79</v>
      </c>
      <c r="G121">
        <v>65</v>
      </c>
      <c r="H121">
        <v>95</v>
      </c>
      <c r="I121">
        <v>160</v>
      </c>
      <c r="J121">
        <v>97</v>
      </c>
      <c r="K121">
        <v>68</v>
      </c>
      <c r="L121">
        <v>146</v>
      </c>
      <c r="M121">
        <v>156</v>
      </c>
      <c r="N121">
        <v>144</v>
      </c>
      <c r="O121">
        <v>271</v>
      </c>
      <c r="P121">
        <v>286</v>
      </c>
      <c r="Q121">
        <v>276</v>
      </c>
      <c r="R121" t="s">
        <v>1</v>
      </c>
    </row>
    <row r="122" spans="1:18" x14ac:dyDescent="0.55000000000000004">
      <c r="A122" t="s">
        <v>0</v>
      </c>
      <c r="B122" t="s">
        <v>5</v>
      </c>
      <c r="C122" t="s">
        <v>179</v>
      </c>
      <c r="D122" t="s">
        <v>61</v>
      </c>
      <c r="E122" t="s">
        <v>174</v>
      </c>
      <c r="F122">
        <v>70</v>
      </c>
      <c r="G122">
        <v>59</v>
      </c>
      <c r="H122">
        <v>90</v>
      </c>
      <c r="I122">
        <v>155</v>
      </c>
      <c r="J122">
        <v>97</v>
      </c>
      <c r="K122">
        <v>71</v>
      </c>
      <c r="L122">
        <v>148</v>
      </c>
      <c r="M122">
        <v>163</v>
      </c>
      <c r="N122">
        <v>155</v>
      </c>
      <c r="O122">
        <v>297</v>
      </c>
      <c r="P122">
        <v>317</v>
      </c>
      <c r="Q122">
        <v>312</v>
      </c>
      <c r="R122">
        <v>311</v>
      </c>
    </row>
    <row r="123" spans="1:18" x14ac:dyDescent="0.55000000000000004">
      <c r="A123" t="s">
        <v>0</v>
      </c>
      <c r="B123" t="s">
        <v>5</v>
      </c>
      <c r="C123" t="s">
        <v>179</v>
      </c>
      <c r="D123" t="s">
        <v>61</v>
      </c>
      <c r="E123" t="s">
        <v>175</v>
      </c>
      <c r="F123">
        <v>79</v>
      </c>
      <c r="G123">
        <v>65</v>
      </c>
      <c r="H123">
        <v>95</v>
      </c>
      <c r="I123">
        <v>160</v>
      </c>
      <c r="J123">
        <v>97</v>
      </c>
      <c r="K123">
        <v>68</v>
      </c>
      <c r="L123">
        <v>146</v>
      </c>
      <c r="M123">
        <v>156</v>
      </c>
      <c r="N123">
        <v>144</v>
      </c>
      <c r="O123">
        <v>271</v>
      </c>
      <c r="P123">
        <v>286</v>
      </c>
      <c r="Q123">
        <v>276</v>
      </c>
      <c r="R123" t="s">
        <v>1</v>
      </c>
    </row>
    <row r="124" spans="1:18" x14ac:dyDescent="0.55000000000000004">
      <c r="A124" t="s">
        <v>0</v>
      </c>
      <c r="B124" t="s">
        <v>5</v>
      </c>
      <c r="C124" t="s">
        <v>179</v>
      </c>
      <c r="D124" t="s">
        <v>62</v>
      </c>
      <c r="E124" t="s">
        <v>174</v>
      </c>
      <c r="F124" t="s">
        <v>1</v>
      </c>
      <c r="G124" t="s">
        <v>1</v>
      </c>
      <c r="H124" t="s">
        <v>1</v>
      </c>
      <c r="I124" t="s">
        <v>1</v>
      </c>
      <c r="J124" t="s">
        <v>1</v>
      </c>
      <c r="K124" t="s">
        <v>1</v>
      </c>
      <c r="L124" t="s">
        <v>1</v>
      </c>
      <c r="M124" t="s">
        <v>1</v>
      </c>
      <c r="N124" t="s">
        <v>1</v>
      </c>
      <c r="O124" t="s">
        <v>1</v>
      </c>
      <c r="P124" t="s">
        <v>1</v>
      </c>
      <c r="Q124" t="s">
        <v>1</v>
      </c>
      <c r="R124" t="s">
        <v>1</v>
      </c>
    </row>
    <row r="125" spans="1:18" x14ac:dyDescent="0.55000000000000004">
      <c r="A125" t="s">
        <v>0</v>
      </c>
      <c r="B125" t="s">
        <v>5</v>
      </c>
      <c r="C125" t="s">
        <v>179</v>
      </c>
      <c r="D125" t="s">
        <v>62</v>
      </c>
      <c r="E125" t="s">
        <v>175</v>
      </c>
      <c r="F125" t="s">
        <v>1</v>
      </c>
      <c r="G125" t="s">
        <v>1</v>
      </c>
      <c r="H125" t="s">
        <v>1</v>
      </c>
      <c r="I125" t="s">
        <v>1</v>
      </c>
      <c r="J125" t="s">
        <v>1</v>
      </c>
      <c r="K125" t="s">
        <v>1</v>
      </c>
      <c r="L125" t="s">
        <v>1</v>
      </c>
      <c r="M125" t="s">
        <v>1</v>
      </c>
      <c r="N125" t="s">
        <v>1</v>
      </c>
      <c r="O125" t="s">
        <v>1</v>
      </c>
      <c r="P125" t="s">
        <v>1</v>
      </c>
      <c r="Q125" t="s">
        <v>1</v>
      </c>
      <c r="R125" t="s">
        <v>1</v>
      </c>
    </row>
    <row r="126" spans="1:18" x14ac:dyDescent="0.55000000000000004">
      <c r="A126" t="s">
        <v>0</v>
      </c>
      <c r="B126" t="s">
        <v>5</v>
      </c>
      <c r="C126" t="s">
        <v>180</v>
      </c>
      <c r="D126" t="s">
        <v>173</v>
      </c>
      <c r="E126" t="s">
        <v>174</v>
      </c>
      <c r="F126">
        <v>1018</v>
      </c>
      <c r="G126">
        <v>1039</v>
      </c>
      <c r="H126">
        <v>973</v>
      </c>
      <c r="I126">
        <v>993</v>
      </c>
      <c r="J126">
        <v>1034</v>
      </c>
      <c r="K126">
        <v>1105</v>
      </c>
      <c r="L126">
        <v>1144</v>
      </c>
      <c r="M126">
        <v>1193</v>
      </c>
      <c r="N126">
        <v>1255</v>
      </c>
      <c r="O126">
        <v>1361</v>
      </c>
      <c r="P126">
        <v>1179</v>
      </c>
      <c r="Q126">
        <v>1192</v>
      </c>
      <c r="R126">
        <v>1204</v>
      </c>
    </row>
    <row r="127" spans="1:18" x14ac:dyDescent="0.55000000000000004">
      <c r="A127" t="s">
        <v>0</v>
      </c>
      <c r="B127" t="s">
        <v>5</v>
      </c>
      <c r="C127" t="s">
        <v>180</v>
      </c>
      <c r="D127" t="s">
        <v>173</v>
      </c>
      <c r="E127" t="s">
        <v>175</v>
      </c>
      <c r="F127">
        <v>1150</v>
      </c>
      <c r="G127">
        <v>1137</v>
      </c>
      <c r="H127">
        <v>1032</v>
      </c>
      <c r="I127">
        <v>1025</v>
      </c>
      <c r="J127">
        <v>1034</v>
      </c>
      <c r="K127">
        <v>1064</v>
      </c>
      <c r="L127">
        <v>1125</v>
      </c>
      <c r="M127">
        <v>1143</v>
      </c>
      <c r="N127">
        <v>1163</v>
      </c>
      <c r="O127">
        <v>1243</v>
      </c>
      <c r="P127">
        <v>1062</v>
      </c>
      <c r="Q127">
        <v>1055</v>
      </c>
      <c r="R127" t="s">
        <v>1</v>
      </c>
    </row>
    <row r="128" spans="1:18" x14ac:dyDescent="0.55000000000000004">
      <c r="A128" t="s">
        <v>0</v>
      </c>
      <c r="B128" t="s">
        <v>5</v>
      </c>
      <c r="C128" t="s">
        <v>180</v>
      </c>
      <c r="D128" t="s">
        <v>61</v>
      </c>
      <c r="E128" t="s">
        <v>174</v>
      </c>
      <c r="F128">
        <v>814</v>
      </c>
      <c r="G128">
        <v>831</v>
      </c>
      <c r="H128">
        <v>779</v>
      </c>
      <c r="I128">
        <v>794</v>
      </c>
      <c r="J128">
        <v>827</v>
      </c>
      <c r="K128">
        <v>884</v>
      </c>
      <c r="L128">
        <v>915</v>
      </c>
      <c r="M128">
        <v>955</v>
      </c>
      <c r="N128">
        <v>1004</v>
      </c>
      <c r="O128">
        <v>1089</v>
      </c>
      <c r="P128">
        <v>943</v>
      </c>
      <c r="Q128">
        <v>954</v>
      </c>
      <c r="R128">
        <v>963</v>
      </c>
    </row>
    <row r="129" spans="1:18" x14ac:dyDescent="0.55000000000000004">
      <c r="A129" t="s">
        <v>0</v>
      </c>
      <c r="B129" t="s">
        <v>5</v>
      </c>
      <c r="C129" t="s">
        <v>180</v>
      </c>
      <c r="D129" t="s">
        <v>61</v>
      </c>
      <c r="E129" t="s">
        <v>175</v>
      </c>
      <c r="F129">
        <v>920</v>
      </c>
      <c r="G129">
        <v>909</v>
      </c>
      <c r="H129">
        <v>826</v>
      </c>
      <c r="I129">
        <v>819</v>
      </c>
      <c r="J129">
        <v>827</v>
      </c>
      <c r="K129">
        <v>851</v>
      </c>
      <c r="L129">
        <v>900</v>
      </c>
      <c r="M129">
        <v>915</v>
      </c>
      <c r="N129">
        <v>930</v>
      </c>
      <c r="O129">
        <v>995</v>
      </c>
      <c r="P129">
        <v>850</v>
      </c>
      <c r="Q129">
        <v>844</v>
      </c>
      <c r="R129" t="s">
        <v>1</v>
      </c>
    </row>
    <row r="130" spans="1:18" x14ac:dyDescent="0.55000000000000004">
      <c r="A130" t="s">
        <v>0</v>
      </c>
      <c r="B130" t="s">
        <v>5</v>
      </c>
      <c r="C130" t="s">
        <v>180</v>
      </c>
      <c r="D130" t="s">
        <v>62</v>
      </c>
      <c r="E130" t="s">
        <v>174</v>
      </c>
      <c r="F130">
        <v>204</v>
      </c>
      <c r="G130">
        <v>208</v>
      </c>
      <c r="H130">
        <v>195</v>
      </c>
      <c r="I130">
        <v>199</v>
      </c>
      <c r="J130">
        <v>207</v>
      </c>
      <c r="K130">
        <v>221</v>
      </c>
      <c r="L130">
        <v>229</v>
      </c>
      <c r="M130">
        <v>239</v>
      </c>
      <c r="N130">
        <v>251</v>
      </c>
      <c r="O130">
        <v>272</v>
      </c>
      <c r="P130">
        <v>236</v>
      </c>
      <c r="Q130">
        <v>238</v>
      </c>
      <c r="R130">
        <v>241</v>
      </c>
    </row>
    <row r="131" spans="1:18" x14ac:dyDescent="0.55000000000000004">
      <c r="A131" t="s">
        <v>0</v>
      </c>
      <c r="B131" t="s">
        <v>5</v>
      </c>
      <c r="C131" t="s">
        <v>180</v>
      </c>
      <c r="D131" t="s">
        <v>62</v>
      </c>
      <c r="E131" t="s">
        <v>175</v>
      </c>
      <c r="F131">
        <v>231</v>
      </c>
      <c r="G131">
        <v>228</v>
      </c>
      <c r="H131">
        <v>207</v>
      </c>
      <c r="I131">
        <v>205</v>
      </c>
      <c r="J131">
        <v>207</v>
      </c>
      <c r="K131">
        <v>213</v>
      </c>
      <c r="L131">
        <v>225</v>
      </c>
      <c r="M131">
        <v>229</v>
      </c>
      <c r="N131">
        <v>233</v>
      </c>
      <c r="O131">
        <v>248</v>
      </c>
      <c r="P131">
        <v>213</v>
      </c>
      <c r="Q131">
        <v>211</v>
      </c>
      <c r="R131" t="s">
        <v>1</v>
      </c>
    </row>
    <row r="132" spans="1:18" x14ac:dyDescent="0.55000000000000004">
      <c r="A132" t="s">
        <v>0</v>
      </c>
      <c r="B132" t="s">
        <v>5</v>
      </c>
      <c r="C132" t="s">
        <v>181</v>
      </c>
      <c r="D132" t="s">
        <v>173</v>
      </c>
      <c r="E132" t="s">
        <v>174</v>
      </c>
      <c r="F132">
        <v>17</v>
      </c>
      <c r="G132">
        <v>15</v>
      </c>
      <c r="H132">
        <v>28</v>
      </c>
      <c r="I132">
        <v>29</v>
      </c>
      <c r="J132">
        <v>28</v>
      </c>
      <c r="K132">
        <v>35</v>
      </c>
      <c r="L132">
        <v>44</v>
      </c>
      <c r="M132">
        <v>57</v>
      </c>
      <c r="N132">
        <v>57</v>
      </c>
      <c r="O132">
        <v>67</v>
      </c>
      <c r="P132">
        <v>72</v>
      </c>
      <c r="Q132">
        <v>73</v>
      </c>
      <c r="R132">
        <v>72</v>
      </c>
    </row>
    <row r="133" spans="1:18" x14ac:dyDescent="0.55000000000000004">
      <c r="A133" t="s">
        <v>0</v>
      </c>
      <c r="B133" t="s">
        <v>5</v>
      </c>
      <c r="C133" t="s">
        <v>181</v>
      </c>
      <c r="D133" t="s">
        <v>173</v>
      </c>
      <c r="E133" t="s">
        <v>175</v>
      </c>
      <c r="F133">
        <v>19</v>
      </c>
      <c r="G133">
        <v>16</v>
      </c>
      <c r="H133">
        <v>30</v>
      </c>
      <c r="I133">
        <v>30</v>
      </c>
      <c r="J133">
        <v>28</v>
      </c>
      <c r="K133">
        <v>34</v>
      </c>
      <c r="L133">
        <v>43</v>
      </c>
      <c r="M133">
        <v>55</v>
      </c>
      <c r="N133">
        <v>53</v>
      </c>
      <c r="O133">
        <v>61</v>
      </c>
      <c r="P133">
        <v>65</v>
      </c>
      <c r="Q133">
        <v>65</v>
      </c>
      <c r="R133" t="s">
        <v>1</v>
      </c>
    </row>
    <row r="134" spans="1:18" x14ac:dyDescent="0.55000000000000004">
      <c r="A134" t="s">
        <v>0</v>
      </c>
      <c r="B134" t="s">
        <v>5</v>
      </c>
      <c r="C134" t="s">
        <v>181</v>
      </c>
      <c r="D134" t="s">
        <v>61</v>
      </c>
      <c r="E134" t="s">
        <v>174</v>
      </c>
      <c r="F134">
        <v>15</v>
      </c>
      <c r="G134">
        <v>14</v>
      </c>
      <c r="H134">
        <v>26</v>
      </c>
      <c r="I134">
        <v>26</v>
      </c>
      <c r="J134">
        <v>26</v>
      </c>
      <c r="K134">
        <v>34</v>
      </c>
      <c r="L134">
        <v>43</v>
      </c>
      <c r="M134">
        <v>54</v>
      </c>
      <c r="N134">
        <v>57</v>
      </c>
      <c r="O134">
        <v>66</v>
      </c>
      <c r="P134">
        <v>71</v>
      </c>
      <c r="Q134">
        <v>72</v>
      </c>
      <c r="R134">
        <v>71</v>
      </c>
    </row>
    <row r="135" spans="1:18" x14ac:dyDescent="0.55000000000000004">
      <c r="A135" t="s">
        <v>0</v>
      </c>
      <c r="B135" t="s">
        <v>5</v>
      </c>
      <c r="C135" t="s">
        <v>181</v>
      </c>
      <c r="D135" t="s">
        <v>61</v>
      </c>
      <c r="E135" t="s">
        <v>175</v>
      </c>
      <c r="F135">
        <v>17</v>
      </c>
      <c r="G135">
        <v>15</v>
      </c>
      <c r="H135">
        <v>28</v>
      </c>
      <c r="I135">
        <v>27</v>
      </c>
      <c r="J135">
        <v>26</v>
      </c>
      <c r="K135">
        <v>33</v>
      </c>
      <c r="L135">
        <v>42</v>
      </c>
      <c r="M135">
        <v>52</v>
      </c>
      <c r="N135">
        <v>53</v>
      </c>
      <c r="O135">
        <v>60</v>
      </c>
      <c r="P135">
        <v>64</v>
      </c>
      <c r="Q135">
        <v>64</v>
      </c>
      <c r="R135" t="s">
        <v>1</v>
      </c>
    </row>
    <row r="136" spans="1:18" x14ac:dyDescent="0.55000000000000004">
      <c r="A136" t="s">
        <v>0</v>
      </c>
      <c r="B136" t="s">
        <v>5</v>
      </c>
      <c r="C136" t="s">
        <v>181</v>
      </c>
      <c r="D136" t="s">
        <v>62</v>
      </c>
      <c r="E136" t="s">
        <v>174</v>
      </c>
      <c r="F136">
        <v>2</v>
      </c>
      <c r="G136">
        <v>1</v>
      </c>
      <c r="H136">
        <v>2</v>
      </c>
      <c r="I136">
        <v>2</v>
      </c>
      <c r="J136">
        <v>2</v>
      </c>
      <c r="K136">
        <v>1</v>
      </c>
      <c r="L136">
        <v>1</v>
      </c>
      <c r="M136">
        <v>3</v>
      </c>
      <c r="N136">
        <v>1</v>
      </c>
      <c r="O136">
        <v>1</v>
      </c>
      <c r="P136">
        <v>1</v>
      </c>
      <c r="Q136">
        <v>1</v>
      </c>
      <c r="R136">
        <v>1</v>
      </c>
    </row>
    <row r="137" spans="1:18" x14ac:dyDescent="0.55000000000000004">
      <c r="A137" t="s">
        <v>0</v>
      </c>
      <c r="B137" t="s">
        <v>5</v>
      </c>
      <c r="C137" t="s">
        <v>181</v>
      </c>
      <c r="D137" t="s">
        <v>62</v>
      </c>
      <c r="E137" t="s">
        <v>175</v>
      </c>
      <c r="F137">
        <v>2</v>
      </c>
      <c r="G137">
        <v>1</v>
      </c>
      <c r="H137">
        <v>2</v>
      </c>
      <c r="I137">
        <v>2</v>
      </c>
      <c r="J137">
        <v>2</v>
      </c>
      <c r="K137">
        <v>1</v>
      </c>
      <c r="L137">
        <v>1</v>
      </c>
      <c r="M137">
        <v>3</v>
      </c>
      <c r="N137">
        <v>1</v>
      </c>
      <c r="O137">
        <v>1</v>
      </c>
      <c r="P137">
        <v>1</v>
      </c>
      <c r="Q137">
        <v>1</v>
      </c>
      <c r="R137" t="s">
        <v>1</v>
      </c>
    </row>
    <row r="138" spans="1:18" x14ac:dyDescent="0.55000000000000004">
      <c r="A138" t="s">
        <v>0</v>
      </c>
      <c r="B138" t="s">
        <v>182</v>
      </c>
      <c r="C138" t="s">
        <v>172</v>
      </c>
      <c r="D138" t="s">
        <v>173</v>
      </c>
      <c r="E138" t="s">
        <v>174</v>
      </c>
      <c r="F138">
        <v>0</v>
      </c>
      <c r="G138">
        <v>0</v>
      </c>
      <c r="H138">
        <v>0</v>
      </c>
      <c r="I138" t="s">
        <v>1</v>
      </c>
      <c r="J138" t="s">
        <v>1</v>
      </c>
      <c r="K138" t="s">
        <v>1</v>
      </c>
      <c r="L138">
        <v>5</v>
      </c>
      <c r="M138">
        <v>5</v>
      </c>
      <c r="N138">
        <v>4</v>
      </c>
      <c r="O138">
        <v>5</v>
      </c>
      <c r="P138">
        <v>6</v>
      </c>
      <c r="Q138">
        <v>6</v>
      </c>
      <c r="R138">
        <v>6</v>
      </c>
    </row>
    <row r="139" spans="1:18" x14ac:dyDescent="0.55000000000000004">
      <c r="A139" t="s">
        <v>0</v>
      </c>
      <c r="B139" t="s">
        <v>182</v>
      </c>
      <c r="C139" t="s">
        <v>172</v>
      </c>
      <c r="D139" t="s">
        <v>173</v>
      </c>
      <c r="E139" t="s">
        <v>175</v>
      </c>
      <c r="F139">
        <v>0</v>
      </c>
      <c r="G139">
        <v>0</v>
      </c>
      <c r="H139">
        <v>0</v>
      </c>
      <c r="I139" t="s">
        <v>1</v>
      </c>
      <c r="J139" t="s">
        <v>1</v>
      </c>
      <c r="K139" t="s">
        <v>1</v>
      </c>
      <c r="L139">
        <v>5</v>
      </c>
      <c r="M139">
        <v>5</v>
      </c>
      <c r="N139">
        <v>4</v>
      </c>
      <c r="O139">
        <v>5</v>
      </c>
      <c r="P139">
        <v>5</v>
      </c>
      <c r="Q139">
        <v>5</v>
      </c>
      <c r="R139" t="s">
        <v>1</v>
      </c>
    </row>
    <row r="140" spans="1:18" x14ac:dyDescent="0.55000000000000004">
      <c r="A140" t="s">
        <v>0</v>
      </c>
      <c r="B140" t="s">
        <v>182</v>
      </c>
      <c r="C140" t="s">
        <v>172</v>
      </c>
      <c r="D140" t="s">
        <v>61</v>
      </c>
      <c r="E140" t="s">
        <v>174</v>
      </c>
      <c r="F140">
        <v>0</v>
      </c>
      <c r="G140">
        <v>0</v>
      </c>
      <c r="H140">
        <v>0</v>
      </c>
      <c r="I140" t="s">
        <v>1</v>
      </c>
      <c r="J140" t="s">
        <v>1</v>
      </c>
      <c r="K140" t="s">
        <v>1</v>
      </c>
      <c r="L140">
        <v>5</v>
      </c>
      <c r="M140">
        <v>5</v>
      </c>
      <c r="N140">
        <v>4</v>
      </c>
      <c r="O140">
        <v>5</v>
      </c>
      <c r="P140">
        <v>6</v>
      </c>
      <c r="Q140">
        <v>6</v>
      </c>
      <c r="R140">
        <v>6</v>
      </c>
    </row>
    <row r="141" spans="1:18" x14ac:dyDescent="0.55000000000000004">
      <c r="A141" t="s">
        <v>0</v>
      </c>
      <c r="B141" s="47" t="s">
        <v>182</v>
      </c>
      <c r="C141" t="s">
        <v>172</v>
      </c>
      <c r="D141" s="47" t="s">
        <v>61</v>
      </c>
      <c r="E141" t="s">
        <v>175</v>
      </c>
      <c r="F141" s="47">
        <v>0</v>
      </c>
      <c r="G141" s="47">
        <v>0</v>
      </c>
      <c r="H141" s="47">
        <v>0</v>
      </c>
      <c r="I141" s="47" t="s">
        <v>1</v>
      </c>
      <c r="J141" s="47" t="s">
        <v>1</v>
      </c>
      <c r="K141" s="47" t="s">
        <v>1</v>
      </c>
      <c r="L141" s="47">
        <v>5</v>
      </c>
      <c r="M141" s="47">
        <v>5</v>
      </c>
      <c r="N141" s="47">
        <v>4</v>
      </c>
      <c r="O141" s="47">
        <v>5</v>
      </c>
      <c r="P141" s="47">
        <v>5</v>
      </c>
      <c r="Q141" s="47">
        <v>5</v>
      </c>
      <c r="R141" s="47" t="s">
        <v>1</v>
      </c>
    </row>
    <row r="142" spans="1:18" x14ac:dyDescent="0.55000000000000004">
      <c r="A142" t="s">
        <v>0</v>
      </c>
      <c r="B142" t="s">
        <v>182</v>
      </c>
      <c r="C142" t="s">
        <v>172</v>
      </c>
      <c r="D142" t="s">
        <v>62</v>
      </c>
      <c r="E142" t="s">
        <v>174</v>
      </c>
      <c r="F142" t="s">
        <v>1</v>
      </c>
      <c r="G142" t="s">
        <v>1</v>
      </c>
      <c r="H142" t="s">
        <v>1</v>
      </c>
      <c r="I142" t="s">
        <v>1</v>
      </c>
      <c r="J142" t="s">
        <v>1</v>
      </c>
      <c r="K142" t="s">
        <v>1</v>
      </c>
      <c r="L142" t="s">
        <v>1</v>
      </c>
      <c r="M142" t="s">
        <v>1</v>
      </c>
      <c r="N142" t="s">
        <v>1</v>
      </c>
      <c r="O142" t="s">
        <v>1</v>
      </c>
      <c r="P142" t="s">
        <v>1</v>
      </c>
      <c r="Q142" t="s">
        <v>1</v>
      </c>
      <c r="R142" t="s">
        <v>1</v>
      </c>
    </row>
    <row r="143" spans="1:18" x14ac:dyDescent="0.55000000000000004">
      <c r="A143" t="s">
        <v>0</v>
      </c>
      <c r="B143" s="53" t="s">
        <v>182</v>
      </c>
      <c r="C143" t="s">
        <v>172</v>
      </c>
      <c r="D143" s="53" t="s">
        <v>62</v>
      </c>
      <c r="E143" t="s">
        <v>175</v>
      </c>
      <c r="F143" t="s">
        <v>1</v>
      </c>
      <c r="G143" t="s">
        <v>1</v>
      </c>
      <c r="H143" t="s">
        <v>1</v>
      </c>
      <c r="I143" t="s">
        <v>1</v>
      </c>
      <c r="J143" t="s">
        <v>1</v>
      </c>
      <c r="K143" t="s">
        <v>1</v>
      </c>
      <c r="L143" t="s">
        <v>1</v>
      </c>
      <c r="M143" t="s">
        <v>1</v>
      </c>
      <c r="N143" t="s">
        <v>1</v>
      </c>
      <c r="O143" t="s">
        <v>1</v>
      </c>
      <c r="P143" t="s">
        <v>1</v>
      </c>
      <c r="Q143" t="s">
        <v>1</v>
      </c>
      <c r="R143" t="s">
        <v>1</v>
      </c>
    </row>
    <row r="144" spans="1:18" x14ac:dyDescent="0.55000000000000004">
      <c r="A144" t="s">
        <v>0</v>
      </c>
      <c r="B144" t="s">
        <v>182</v>
      </c>
      <c r="C144" t="s">
        <v>176</v>
      </c>
      <c r="D144" t="s">
        <v>62</v>
      </c>
      <c r="E144" t="s">
        <v>174</v>
      </c>
      <c r="F144" t="s">
        <v>1</v>
      </c>
      <c r="G144" t="s">
        <v>1</v>
      </c>
      <c r="H144" t="s">
        <v>1</v>
      </c>
      <c r="I144" t="s">
        <v>1</v>
      </c>
      <c r="J144" t="s">
        <v>1</v>
      </c>
      <c r="K144" t="s">
        <v>1</v>
      </c>
      <c r="L144" t="s">
        <v>1</v>
      </c>
      <c r="M144" t="s">
        <v>1</v>
      </c>
      <c r="N144" t="s">
        <v>1</v>
      </c>
      <c r="O144" t="s">
        <v>1</v>
      </c>
      <c r="P144" t="s">
        <v>1</v>
      </c>
      <c r="Q144" t="s">
        <v>1</v>
      </c>
      <c r="R144" t="s">
        <v>1</v>
      </c>
    </row>
    <row r="145" spans="1:18" x14ac:dyDescent="0.55000000000000004">
      <c r="A145" t="s">
        <v>0</v>
      </c>
      <c r="B145" t="s">
        <v>182</v>
      </c>
      <c r="C145" t="s">
        <v>176</v>
      </c>
      <c r="D145" t="s">
        <v>62</v>
      </c>
      <c r="E145" t="s">
        <v>175</v>
      </c>
      <c r="F145" t="s">
        <v>1</v>
      </c>
      <c r="G145" t="s">
        <v>1</v>
      </c>
      <c r="H145" t="s">
        <v>1</v>
      </c>
      <c r="I145" t="s">
        <v>1</v>
      </c>
      <c r="J145" t="s">
        <v>1</v>
      </c>
      <c r="K145" t="s">
        <v>1</v>
      </c>
      <c r="L145" t="s">
        <v>1</v>
      </c>
      <c r="M145" t="s">
        <v>1</v>
      </c>
      <c r="N145" t="s">
        <v>1</v>
      </c>
      <c r="O145" t="s">
        <v>1</v>
      </c>
      <c r="P145" t="s">
        <v>1</v>
      </c>
      <c r="Q145" t="s">
        <v>1</v>
      </c>
      <c r="R145" t="s">
        <v>1</v>
      </c>
    </row>
    <row r="146" spans="1:18" x14ac:dyDescent="0.55000000000000004">
      <c r="A146" t="s">
        <v>0</v>
      </c>
      <c r="B146" t="s">
        <v>182</v>
      </c>
      <c r="C146" t="s">
        <v>177</v>
      </c>
      <c r="D146" t="s">
        <v>62</v>
      </c>
      <c r="E146" t="s">
        <v>174</v>
      </c>
      <c r="F146" t="s">
        <v>1</v>
      </c>
      <c r="G146" t="s">
        <v>1</v>
      </c>
      <c r="H146" t="s">
        <v>1</v>
      </c>
      <c r="I146" t="s">
        <v>1</v>
      </c>
      <c r="J146" t="s">
        <v>1</v>
      </c>
      <c r="K146" t="s">
        <v>1</v>
      </c>
      <c r="L146" t="s">
        <v>1</v>
      </c>
      <c r="M146" t="s">
        <v>1</v>
      </c>
      <c r="N146" t="s">
        <v>1</v>
      </c>
      <c r="O146" t="s">
        <v>1</v>
      </c>
      <c r="P146" t="s">
        <v>1</v>
      </c>
      <c r="Q146" t="s">
        <v>1</v>
      </c>
      <c r="R146" t="s">
        <v>1</v>
      </c>
    </row>
    <row r="147" spans="1:18" x14ac:dyDescent="0.55000000000000004">
      <c r="A147" t="s">
        <v>0</v>
      </c>
      <c r="B147" t="s">
        <v>182</v>
      </c>
      <c r="C147" t="s">
        <v>177</v>
      </c>
      <c r="D147" t="s">
        <v>62</v>
      </c>
      <c r="E147" t="s">
        <v>175</v>
      </c>
      <c r="F147" t="s">
        <v>1</v>
      </c>
      <c r="G147" t="s">
        <v>1</v>
      </c>
      <c r="H147" t="s">
        <v>1</v>
      </c>
      <c r="I147" t="s">
        <v>1</v>
      </c>
      <c r="J147" t="s">
        <v>1</v>
      </c>
      <c r="K147" t="s">
        <v>1</v>
      </c>
      <c r="L147" t="s">
        <v>1</v>
      </c>
      <c r="M147" t="s">
        <v>1</v>
      </c>
      <c r="N147" t="s">
        <v>1</v>
      </c>
      <c r="O147" t="s">
        <v>1</v>
      </c>
      <c r="P147" t="s">
        <v>1</v>
      </c>
      <c r="Q147" t="s">
        <v>1</v>
      </c>
      <c r="R147" t="s">
        <v>1</v>
      </c>
    </row>
    <row r="148" spans="1:18" x14ac:dyDescent="0.55000000000000004">
      <c r="A148" t="s">
        <v>0</v>
      </c>
      <c r="B148" t="s">
        <v>182</v>
      </c>
      <c r="C148" t="s">
        <v>178</v>
      </c>
      <c r="D148" t="s">
        <v>173</v>
      </c>
      <c r="E148" t="s">
        <v>174</v>
      </c>
      <c r="F148">
        <v>0</v>
      </c>
      <c r="G148">
        <v>0</v>
      </c>
      <c r="H148">
        <v>0</v>
      </c>
      <c r="I148" t="s">
        <v>1</v>
      </c>
      <c r="J148" t="s">
        <v>1</v>
      </c>
      <c r="K148" t="s">
        <v>1</v>
      </c>
      <c r="L148">
        <v>5</v>
      </c>
      <c r="M148">
        <v>5</v>
      </c>
      <c r="N148">
        <v>4</v>
      </c>
      <c r="O148">
        <v>5</v>
      </c>
      <c r="P148">
        <v>6</v>
      </c>
      <c r="Q148">
        <v>6</v>
      </c>
      <c r="R148">
        <v>6</v>
      </c>
    </row>
    <row r="149" spans="1:18" x14ac:dyDescent="0.55000000000000004">
      <c r="A149" t="s">
        <v>0</v>
      </c>
      <c r="B149" t="s">
        <v>182</v>
      </c>
      <c r="C149" t="s">
        <v>178</v>
      </c>
      <c r="D149" t="s">
        <v>173</v>
      </c>
      <c r="E149" t="s">
        <v>175</v>
      </c>
      <c r="F149">
        <v>0</v>
      </c>
      <c r="G149">
        <v>0</v>
      </c>
      <c r="H149">
        <v>0</v>
      </c>
      <c r="I149" t="s">
        <v>1</v>
      </c>
      <c r="J149" t="s">
        <v>1</v>
      </c>
      <c r="K149" t="s">
        <v>1</v>
      </c>
      <c r="L149">
        <v>5</v>
      </c>
      <c r="M149">
        <v>5</v>
      </c>
      <c r="N149">
        <v>4</v>
      </c>
      <c r="O149">
        <v>5</v>
      </c>
      <c r="P149">
        <v>5</v>
      </c>
      <c r="Q149">
        <v>5</v>
      </c>
      <c r="R149" t="s">
        <v>1</v>
      </c>
    </row>
    <row r="150" spans="1:18" x14ac:dyDescent="0.55000000000000004">
      <c r="A150" t="s">
        <v>0</v>
      </c>
      <c r="B150" t="s">
        <v>182</v>
      </c>
      <c r="C150" t="s">
        <v>178</v>
      </c>
      <c r="D150" t="s">
        <v>61</v>
      </c>
      <c r="E150" t="s">
        <v>174</v>
      </c>
      <c r="F150">
        <v>0</v>
      </c>
      <c r="G150">
        <v>0</v>
      </c>
      <c r="H150">
        <v>0</v>
      </c>
      <c r="I150" t="s">
        <v>1</v>
      </c>
      <c r="J150" t="s">
        <v>1</v>
      </c>
      <c r="K150" t="s">
        <v>1</v>
      </c>
      <c r="L150">
        <v>5</v>
      </c>
      <c r="M150">
        <v>5</v>
      </c>
      <c r="N150">
        <v>4</v>
      </c>
      <c r="O150">
        <v>5</v>
      </c>
      <c r="P150">
        <v>6</v>
      </c>
      <c r="Q150">
        <v>6</v>
      </c>
      <c r="R150">
        <v>6</v>
      </c>
    </row>
    <row r="151" spans="1:18" x14ac:dyDescent="0.55000000000000004">
      <c r="A151" t="s">
        <v>0</v>
      </c>
      <c r="B151" t="s">
        <v>182</v>
      </c>
      <c r="C151" t="s">
        <v>178</v>
      </c>
      <c r="D151" t="s">
        <v>61</v>
      </c>
      <c r="E151" t="s">
        <v>175</v>
      </c>
      <c r="F151">
        <v>0</v>
      </c>
      <c r="G151">
        <v>0</v>
      </c>
      <c r="H151">
        <v>0</v>
      </c>
      <c r="I151" t="s">
        <v>1</v>
      </c>
      <c r="J151" t="s">
        <v>1</v>
      </c>
      <c r="K151" t="s">
        <v>1</v>
      </c>
      <c r="L151">
        <v>5</v>
      </c>
      <c r="M151">
        <v>5</v>
      </c>
      <c r="N151">
        <v>4</v>
      </c>
      <c r="O151">
        <v>5</v>
      </c>
      <c r="P151">
        <v>5</v>
      </c>
      <c r="Q151">
        <v>5</v>
      </c>
      <c r="R151" t="s">
        <v>1</v>
      </c>
    </row>
    <row r="152" spans="1:18" x14ac:dyDescent="0.55000000000000004">
      <c r="A152" t="s">
        <v>0</v>
      </c>
      <c r="B152" t="s">
        <v>182</v>
      </c>
      <c r="C152" t="s">
        <v>178</v>
      </c>
      <c r="D152" t="s">
        <v>62</v>
      </c>
      <c r="E152" t="s">
        <v>174</v>
      </c>
      <c r="F152" t="s">
        <v>1</v>
      </c>
      <c r="G152" t="s">
        <v>1</v>
      </c>
      <c r="H152" t="s">
        <v>1</v>
      </c>
      <c r="I152" t="s">
        <v>1</v>
      </c>
      <c r="J152" t="s">
        <v>1</v>
      </c>
      <c r="K152" t="s">
        <v>1</v>
      </c>
      <c r="L152" t="s">
        <v>1</v>
      </c>
      <c r="M152" t="s">
        <v>1</v>
      </c>
      <c r="N152" t="s">
        <v>1</v>
      </c>
      <c r="O152" t="s">
        <v>1</v>
      </c>
      <c r="P152" t="s">
        <v>1</v>
      </c>
      <c r="Q152" t="s">
        <v>1</v>
      </c>
      <c r="R152" t="s">
        <v>1</v>
      </c>
    </row>
    <row r="153" spans="1:18" x14ac:dyDescent="0.55000000000000004">
      <c r="A153" t="s">
        <v>0</v>
      </c>
      <c r="B153" t="s">
        <v>182</v>
      </c>
      <c r="C153" t="s">
        <v>178</v>
      </c>
      <c r="D153" t="s">
        <v>62</v>
      </c>
      <c r="E153" t="s">
        <v>175</v>
      </c>
      <c r="F153" t="s">
        <v>1</v>
      </c>
      <c r="G153" t="s">
        <v>1</v>
      </c>
      <c r="H153" t="s">
        <v>1</v>
      </c>
      <c r="I153" t="s">
        <v>1</v>
      </c>
      <c r="J153" t="s">
        <v>1</v>
      </c>
      <c r="K153" t="s">
        <v>1</v>
      </c>
      <c r="L153" t="s">
        <v>1</v>
      </c>
      <c r="M153" t="s">
        <v>1</v>
      </c>
      <c r="N153" t="s">
        <v>1</v>
      </c>
      <c r="O153" t="s">
        <v>1</v>
      </c>
      <c r="P153" t="s">
        <v>1</v>
      </c>
      <c r="Q153" t="s">
        <v>1</v>
      </c>
      <c r="R153" t="s">
        <v>1</v>
      </c>
    </row>
    <row r="154" spans="1:18" x14ac:dyDescent="0.55000000000000004">
      <c r="A154" t="s">
        <v>0</v>
      </c>
      <c r="B154" t="s">
        <v>182</v>
      </c>
      <c r="C154" t="s">
        <v>179</v>
      </c>
      <c r="D154" t="s">
        <v>62</v>
      </c>
      <c r="E154" t="s">
        <v>174</v>
      </c>
      <c r="F154" t="s">
        <v>1</v>
      </c>
      <c r="G154" t="s">
        <v>1</v>
      </c>
      <c r="H154" t="s">
        <v>1</v>
      </c>
      <c r="I154" t="s">
        <v>1</v>
      </c>
      <c r="J154" t="s">
        <v>1</v>
      </c>
      <c r="K154" t="s">
        <v>1</v>
      </c>
      <c r="L154" t="s">
        <v>1</v>
      </c>
      <c r="M154" t="s">
        <v>1</v>
      </c>
      <c r="N154" t="s">
        <v>1</v>
      </c>
      <c r="O154" t="s">
        <v>1</v>
      </c>
      <c r="P154" t="s">
        <v>1</v>
      </c>
      <c r="Q154" t="s">
        <v>1</v>
      </c>
      <c r="R154" t="s">
        <v>1</v>
      </c>
    </row>
    <row r="155" spans="1:18" x14ac:dyDescent="0.55000000000000004">
      <c r="A155" t="s">
        <v>0</v>
      </c>
      <c r="B155" t="s">
        <v>182</v>
      </c>
      <c r="C155" t="s">
        <v>179</v>
      </c>
      <c r="D155" t="s">
        <v>62</v>
      </c>
      <c r="E155" t="s">
        <v>175</v>
      </c>
      <c r="F155" t="s">
        <v>1</v>
      </c>
      <c r="G155" t="s">
        <v>1</v>
      </c>
      <c r="H155" t="s">
        <v>1</v>
      </c>
      <c r="I155" t="s">
        <v>1</v>
      </c>
      <c r="J155" t="s">
        <v>1</v>
      </c>
      <c r="K155" t="s">
        <v>1</v>
      </c>
      <c r="L155" t="s">
        <v>1</v>
      </c>
      <c r="M155" t="s">
        <v>1</v>
      </c>
      <c r="N155" t="s">
        <v>1</v>
      </c>
      <c r="O155" t="s">
        <v>1</v>
      </c>
      <c r="P155" t="s">
        <v>1</v>
      </c>
      <c r="Q155" t="s">
        <v>1</v>
      </c>
      <c r="R155" t="s">
        <v>1</v>
      </c>
    </row>
    <row r="156" spans="1:18" x14ac:dyDescent="0.55000000000000004">
      <c r="A156" t="s">
        <v>0</v>
      </c>
      <c r="B156" t="s">
        <v>182</v>
      </c>
      <c r="C156" t="s">
        <v>180</v>
      </c>
      <c r="D156" t="s">
        <v>62</v>
      </c>
      <c r="E156" t="s">
        <v>174</v>
      </c>
      <c r="F156" t="s">
        <v>1</v>
      </c>
      <c r="G156" t="s">
        <v>1</v>
      </c>
      <c r="H156" t="s">
        <v>1</v>
      </c>
      <c r="I156" t="s">
        <v>1</v>
      </c>
      <c r="J156" t="s">
        <v>1</v>
      </c>
      <c r="K156" t="s">
        <v>1</v>
      </c>
      <c r="L156" t="s">
        <v>1</v>
      </c>
      <c r="M156" t="s">
        <v>1</v>
      </c>
      <c r="N156" t="s">
        <v>1</v>
      </c>
      <c r="O156" t="s">
        <v>1</v>
      </c>
      <c r="P156" t="s">
        <v>1</v>
      </c>
      <c r="Q156" t="s">
        <v>1</v>
      </c>
      <c r="R156" t="s">
        <v>1</v>
      </c>
    </row>
    <row r="157" spans="1:18" x14ac:dyDescent="0.55000000000000004">
      <c r="A157" t="s">
        <v>0</v>
      </c>
      <c r="B157" t="s">
        <v>182</v>
      </c>
      <c r="C157" t="s">
        <v>180</v>
      </c>
      <c r="D157" t="s">
        <v>62</v>
      </c>
      <c r="E157" t="s">
        <v>175</v>
      </c>
      <c r="F157" t="s">
        <v>1</v>
      </c>
      <c r="G157" t="s">
        <v>1</v>
      </c>
      <c r="H157" t="s">
        <v>1</v>
      </c>
      <c r="I157" t="s">
        <v>1</v>
      </c>
      <c r="J157" t="s">
        <v>1</v>
      </c>
      <c r="K157" t="s">
        <v>1</v>
      </c>
      <c r="L157" t="s">
        <v>1</v>
      </c>
      <c r="M157" t="s">
        <v>1</v>
      </c>
      <c r="N157" t="s">
        <v>1</v>
      </c>
      <c r="O157" t="s">
        <v>1</v>
      </c>
      <c r="P157" t="s">
        <v>1</v>
      </c>
      <c r="Q157" t="s">
        <v>1</v>
      </c>
      <c r="R157" t="s">
        <v>1</v>
      </c>
    </row>
    <row r="158" spans="1:18" x14ac:dyDescent="0.55000000000000004">
      <c r="A158" t="s">
        <v>0</v>
      </c>
      <c r="B158" t="s">
        <v>182</v>
      </c>
      <c r="C158" t="s">
        <v>181</v>
      </c>
      <c r="D158" t="s">
        <v>62</v>
      </c>
      <c r="E158" t="s">
        <v>174</v>
      </c>
      <c r="F158" t="s">
        <v>1</v>
      </c>
      <c r="G158" t="s">
        <v>1</v>
      </c>
      <c r="H158" t="s">
        <v>1</v>
      </c>
      <c r="I158" t="s">
        <v>1</v>
      </c>
      <c r="J158" t="s">
        <v>1</v>
      </c>
      <c r="K158" t="s">
        <v>1</v>
      </c>
      <c r="L158" t="s">
        <v>1</v>
      </c>
      <c r="M158" t="s">
        <v>1</v>
      </c>
      <c r="N158" t="s">
        <v>1</v>
      </c>
      <c r="O158" t="s">
        <v>1</v>
      </c>
      <c r="P158" t="s">
        <v>1</v>
      </c>
      <c r="Q158" t="s">
        <v>1</v>
      </c>
      <c r="R158" t="s">
        <v>1</v>
      </c>
    </row>
    <row r="159" spans="1:18" x14ac:dyDescent="0.55000000000000004">
      <c r="A159" t="s">
        <v>0</v>
      </c>
      <c r="B159" t="s">
        <v>182</v>
      </c>
      <c r="C159" t="s">
        <v>181</v>
      </c>
      <c r="D159" t="s">
        <v>62</v>
      </c>
      <c r="E159" t="s">
        <v>175</v>
      </c>
      <c r="F159" t="s">
        <v>1</v>
      </c>
      <c r="G159" t="s">
        <v>1</v>
      </c>
      <c r="H159" t="s">
        <v>1</v>
      </c>
      <c r="I159" t="s">
        <v>1</v>
      </c>
      <c r="J159" t="s">
        <v>1</v>
      </c>
      <c r="K159" t="s">
        <v>1</v>
      </c>
      <c r="L159" t="s">
        <v>1</v>
      </c>
      <c r="M159" t="s">
        <v>1</v>
      </c>
      <c r="N159" t="s">
        <v>1</v>
      </c>
      <c r="O159" t="s">
        <v>1</v>
      </c>
      <c r="P159" t="s">
        <v>1</v>
      </c>
      <c r="Q159" t="s">
        <v>1</v>
      </c>
      <c r="R159" t="s">
        <v>1</v>
      </c>
    </row>
    <row r="160" spans="1:18" x14ac:dyDescent="0.55000000000000004">
      <c r="A160" t="s">
        <v>0</v>
      </c>
      <c r="B160" t="s">
        <v>183</v>
      </c>
      <c r="C160" t="s">
        <v>172</v>
      </c>
      <c r="D160" t="s">
        <v>173</v>
      </c>
      <c r="E160" t="s">
        <v>174</v>
      </c>
      <c r="F160">
        <v>12440</v>
      </c>
      <c r="G160">
        <v>13402</v>
      </c>
      <c r="H160">
        <v>13836</v>
      </c>
      <c r="I160">
        <v>14884</v>
      </c>
      <c r="J160">
        <v>14778</v>
      </c>
      <c r="K160">
        <v>15210</v>
      </c>
      <c r="L160">
        <v>14618</v>
      </c>
      <c r="M160">
        <v>14347</v>
      </c>
      <c r="N160">
        <v>15586</v>
      </c>
      <c r="O160">
        <v>15403</v>
      </c>
      <c r="P160">
        <v>14600</v>
      </c>
      <c r="Q160">
        <v>14445</v>
      </c>
      <c r="R160">
        <v>14042</v>
      </c>
    </row>
    <row r="161" spans="1:18" x14ac:dyDescent="0.55000000000000004">
      <c r="A161" t="s">
        <v>0</v>
      </c>
      <c r="B161" t="s">
        <v>183</v>
      </c>
      <c r="C161" t="s">
        <v>172</v>
      </c>
      <c r="D161" t="s">
        <v>173</v>
      </c>
      <c r="E161" t="s">
        <v>175</v>
      </c>
      <c r="F161">
        <v>14056</v>
      </c>
      <c r="G161">
        <v>14663</v>
      </c>
      <c r="H161">
        <v>14672</v>
      </c>
      <c r="I161">
        <v>15360</v>
      </c>
      <c r="J161">
        <v>14778</v>
      </c>
      <c r="K161">
        <v>14639</v>
      </c>
      <c r="L161">
        <v>14374</v>
      </c>
      <c r="M161">
        <v>13742</v>
      </c>
      <c r="N161">
        <v>14445</v>
      </c>
      <c r="O161">
        <v>14067</v>
      </c>
      <c r="P161">
        <v>13153</v>
      </c>
      <c r="Q161">
        <v>12783</v>
      </c>
      <c r="R161" t="s">
        <v>1</v>
      </c>
    </row>
    <row r="162" spans="1:18" x14ac:dyDescent="0.55000000000000004">
      <c r="A162" t="s">
        <v>0</v>
      </c>
      <c r="B162" t="s">
        <v>183</v>
      </c>
      <c r="C162" t="s">
        <v>172</v>
      </c>
      <c r="D162" t="s">
        <v>61</v>
      </c>
      <c r="E162" t="s">
        <v>174</v>
      </c>
      <c r="F162">
        <v>12414</v>
      </c>
      <c r="G162">
        <v>13374</v>
      </c>
      <c r="H162">
        <v>13807</v>
      </c>
      <c r="I162">
        <v>14851</v>
      </c>
      <c r="J162">
        <v>14741</v>
      </c>
      <c r="K162">
        <v>15173</v>
      </c>
      <c r="L162">
        <v>14576</v>
      </c>
      <c r="M162">
        <v>14307</v>
      </c>
      <c r="N162">
        <v>15537</v>
      </c>
      <c r="O162">
        <v>15356</v>
      </c>
      <c r="P162">
        <v>14550</v>
      </c>
      <c r="Q162">
        <v>14394</v>
      </c>
      <c r="R162">
        <v>13991</v>
      </c>
    </row>
    <row r="163" spans="1:18" x14ac:dyDescent="0.55000000000000004">
      <c r="A163" t="s">
        <v>0</v>
      </c>
      <c r="B163" s="47" t="s">
        <v>183</v>
      </c>
      <c r="C163" t="s">
        <v>172</v>
      </c>
      <c r="D163" s="47" t="s">
        <v>61</v>
      </c>
      <c r="E163" t="s">
        <v>175</v>
      </c>
      <c r="F163" s="47">
        <v>14027</v>
      </c>
      <c r="G163" s="47">
        <v>14632</v>
      </c>
      <c r="H163" s="47">
        <v>14642</v>
      </c>
      <c r="I163" s="47">
        <v>15326</v>
      </c>
      <c r="J163" s="47">
        <v>14741</v>
      </c>
      <c r="K163" s="47">
        <v>14603</v>
      </c>
      <c r="L163" s="47">
        <v>14332</v>
      </c>
      <c r="M163" s="47">
        <v>13704</v>
      </c>
      <c r="N163" s="47">
        <v>14399</v>
      </c>
      <c r="O163" s="47">
        <v>14024</v>
      </c>
      <c r="P163" s="47">
        <v>13108</v>
      </c>
      <c r="Q163" s="47">
        <v>12738</v>
      </c>
      <c r="R163" t="s">
        <v>1</v>
      </c>
    </row>
    <row r="164" spans="1:18" x14ac:dyDescent="0.55000000000000004">
      <c r="A164" t="s">
        <v>0</v>
      </c>
      <c r="B164" t="s">
        <v>183</v>
      </c>
      <c r="C164" t="s">
        <v>172</v>
      </c>
      <c r="D164" t="s">
        <v>62</v>
      </c>
      <c r="E164" t="s">
        <v>174</v>
      </c>
      <c r="F164">
        <v>26</v>
      </c>
      <c r="G164">
        <v>28</v>
      </c>
      <c r="H164">
        <v>30</v>
      </c>
      <c r="I164">
        <v>33</v>
      </c>
      <c r="J164">
        <v>37</v>
      </c>
      <c r="K164">
        <v>37</v>
      </c>
      <c r="L164">
        <v>42</v>
      </c>
      <c r="M164">
        <v>39</v>
      </c>
      <c r="N164">
        <v>49</v>
      </c>
      <c r="O164">
        <v>48</v>
      </c>
      <c r="P164">
        <v>50</v>
      </c>
      <c r="Q164">
        <v>50</v>
      </c>
      <c r="R164">
        <v>51</v>
      </c>
    </row>
    <row r="165" spans="1:18" x14ac:dyDescent="0.55000000000000004">
      <c r="A165" t="s">
        <v>0</v>
      </c>
      <c r="B165" s="53" t="s">
        <v>183</v>
      </c>
      <c r="C165" t="s">
        <v>172</v>
      </c>
      <c r="D165" s="53" t="s">
        <v>62</v>
      </c>
      <c r="E165" t="s">
        <v>175</v>
      </c>
      <c r="F165" s="53">
        <v>29</v>
      </c>
      <c r="G165" s="53">
        <v>31</v>
      </c>
      <c r="H165" s="53">
        <v>32</v>
      </c>
      <c r="I165" s="53">
        <v>34</v>
      </c>
      <c r="J165" s="53">
        <v>37</v>
      </c>
      <c r="K165" s="53">
        <v>36</v>
      </c>
      <c r="L165" s="53">
        <v>41</v>
      </c>
      <c r="M165" s="53">
        <v>37</v>
      </c>
      <c r="N165" s="53">
        <v>45</v>
      </c>
      <c r="O165" s="53">
        <v>44</v>
      </c>
      <c r="P165" s="53">
        <v>45</v>
      </c>
      <c r="Q165" s="53">
        <v>44</v>
      </c>
      <c r="R165" t="s">
        <v>1</v>
      </c>
    </row>
    <row r="166" spans="1:18" x14ac:dyDescent="0.55000000000000004">
      <c r="A166" t="s">
        <v>0</v>
      </c>
      <c r="B166" t="s">
        <v>183</v>
      </c>
      <c r="C166" t="s">
        <v>176</v>
      </c>
      <c r="D166" t="s">
        <v>173</v>
      </c>
      <c r="E166" t="s">
        <v>174</v>
      </c>
      <c r="F166">
        <v>61</v>
      </c>
      <c r="G166">
        <v>63</v>
      </c>
      <c r="H166">
        <v>73</v>
      </c>
      <c r="I166">
        <v>65</v>
      </c>
      <c r="J166">
        <v>67</v>
      </c>
      <c r="K166">
        <v>68</v>
      </c>
      <c r="L166">
        <v>73</v>
      </c>
      <c r="M166">
        <v>70</v>
      </c>
      <c r="N166">
        <v>74</v>
      </c>
      <c r="O166">
        <v>46</v>
      </c>
      <c r="P166">
        <v>47</v>
      </c>
      <c r="Q166">
        <v>43</v>
      </c>
      <c r="R166">
        <v>29</v>
      </c>
    </row>
    <row r="167" spans="1:18" x14ac:dyDescent="0.55000000000000004">
      <c r="A167" t="s">
        <v>0</v>
      </c>
      <c r="B167" t="s">
        <v>183</v>
      </c>
      <c r="C167" t="s">
        <v>176</v>
      </c>
      <c r="D167" t="s">
        <v>173</v>
      </c>
      <c r="E167" t="s">
        <v>175</v>
      </c>
      <c r="F167">
        <v>69</v>
      </c>
      <c r="G167">
        <v>69</v>
      </c>
      <c r="H167">
        <v>77</v>
      </c>
      <c r="I167">
        <v>67</v>
      </c>
      <c r="J167">
        <v>67</v>
      </c>
      <c r="K167">
        <v>65</v>
      </c>
      <c r="L167">
        <v>72</v>
      </c>
      <c r="M167">
        <v>67</v>
      </c>
      <c r="N167">
        <v>69</v>
      </c>
      <c r="O167">
        <v>42</v>
      </c>
      <c r="P167">
        <v>42</v>
      </c>
      <c r="Q167">
        <v>38</v>
      </c>
      <c r="R167" t="s">
        <v>1</v>
      </c>
    </row>
    <row r="168" spans="1:18" x14ac:dyDescent="0.55000000000000004">
      <c r="A168" t="s">
        <v>0</v>
      </c>
      <c r="B168" t="s">
        <v>183</v>
      </c>
      <c r="C168" t="s">
        <v>176</v>
      </c>
      <c r="D168" t="s">
        <v>61</v>
      </c>
      <c r="E168" t="s">
        <v>174</v>
      </c>
      <c r="F168">
        <v>61</v>
      </c>
      <c r="G168">
        <v>63</v>
      </c>
      <c r="H168">
        <v>73</v>
      </c>
      <c r="I168">
        <v>65</v>
      </c>
      <c r="J168">
        <v>67</v>
      </c>
      <c r="K168">
        <v>68</v>
      </c>
      <c r="L168">
        <v>73</v>
      </c>
      <c r="M168">
        <v>70</v>
      </c>
      <c r="N168">
        <v>74</v>
      </c>
      <c r="O168">
        <v>46</v>
      </c>
      <c r="P168">
        <v>47</v>
      </c>
      <c r="Q168">
        <v>43</v>
      </c>
      <c r="R168">
        <v>29</v>
      </c>
    </row>
    <row r="169" spans="1:18" x14ac:dyDescent="0.55000000000000004">
      <c r="A169" t="s">
        <v>0</v>
      </c>
      <c r="B169" t="s">
        <v>183</v>
      </c>
      <c r="C169" t="s">
        <v>176</v>
      </c>
      <c r="D169" t="s">
        <v>61</v>
      </c>
      <c r="E169" t="s">
        <v>175</v>
      </c>
      <c r="F169">
        <v>69</v>
      </c>
      <c r="G169">
        <v>69</v>
      </c>
      <c r="H169">
        <v>77</v>
      </c>
      <c r="I169">
        <v>67</v>
      </c>
      <c r="J169">
        <v>67</v>
      </c>
      <c r="K169">
        <v>65</v>
      </c>
      <c r="L169">
        <v>72</v>
      </c>
      <c r="M169">
        <v>67</v>
      </c>
      <c r="N169">
        <v>69</v>
      </c>
      <c r="O169">
        <v>42</v>
      </c>
      <c r="P169">
        <v>42</v>
      </c>
      <c r="Q169">
        <v>38</v>
      </c>
      <c r="R169" t="s">
        <v>1</v>
      </c>
    </row>
    <row r="170" spans="1:18" x14ac:dyDescent="0.55000000000000004">
      <c r="A170" t="s">
        <v>0</v>
      </c>
      <c r="B170" t="s">
        <v>183</v>
      </c>
      <c r="C170" t="s">
        <v>176</v>
      </c>
      <c r="D170" t="s">
        <v>62</v>
      </c>
      <c r="E170" t="s">
        <v>174</v>
      </c>
      <c r="F170" t="s">
        <v>1</v>
      </c>
      <c r="G170" t="s">
        <v>1</v>
      </c>
      <c r="H170" t="s">
        <v>1</v>
      </c>
      <c r="I170" t="s">
        <v>1</v>
      </c>
      <c r="J170" t="s">
        <v>1</v>
      </c>
      <c r="K170" t="s">
        <v>1</v>
      </c>
      <c r="L170" t="s">
        <v>1</v>
      </c>
      <c r="M170" t="s">
        <v>1</v>
      </c>
      <c r="N170" t="s">
        <v>1</v>
      </c>
      <c r="O170" t="s">
        <v>1</v>
      </c>
      <c r="P170" t="s">
        <v>1</v>
      </c>
      <c r="Q170" t="s">
        <v>1</v>
      </c>
      <c r="R170" t="s">
        <v>1</v>
      </c>
    </row>
    <row r="171" spans="1:18" x14ac:dyDescent="0.55000000000000004">
      <c r="A171" t="s">
        <v>0</v>
      </c>
      <c r="B171" t="s">
        <v>183</v>
      </c>
      <c r="C171" t="s">
        <v>176</v>
      </c>
      <c r="D171" t="s">
        <v>62</v>
      </c>
      <c r="E171" t="s">
        <v>175</v>
      </c>
      <c r="F171" t="s">
        <v>1</v>
      </c>
      <c r="G171" t="s">
        <v>1</v>
      </c>
      <c r="H171" t="s">
        <v>1</v>
      </c>
      <c r="I171" t="s">
        <v>1</v>
      </c>
      <c r="J171" t="s">
        <v>1</v>
      </c>
      <c r="K171" t="s">
        <v>1</v>
      </c>
      <c r="L171" t="s">
        <v>1</v>
      </c>
      <c r="M171" t="s">
        <v>1</v>
      </c>
      <c r="N171" t="s">
        <v>1</v>
      </c>
      <c r="O171" t="s">
        <v>1</v>
      </c>
      <c r="P171" t="s">
        <v>1</v>
      </c>
      <c r="Q171" t="s">
        <v>1</v>
      </c>
      <c r="R171" t="s">
        <v>1</v>
      </c>
    </row>
    <row r="172" spans="1:18" x14ac:dyDescent="0.55000000000000004">
      <c r="A172" t="s">
        <v>0</v>
      </c>
      <c r="B172" t="s">
        <v>183</v>
      </c>
      <c r="C172" t="s">
        <v>177</v>
      </c>
      <c r="D172" t="s">
        <v>173</v>
      </c>
      <c r="E172" t="s">
        <v>174</v>
      </c>
      <c r="F172">
        <v>25</v>
      </c>
      <c r="G172">
        <v>26</v>
      </c>
      <c r="H172">
        <v>30</v>
      </c>
      <c r="I172">
        <v>33</v>
      </c>
      <c r="J172">
        <v>38</v>
      </c>
      <c r="K172">
        <v>40</v>
      </c>
      <c r="L172">
        <v>47</v>
      </c>
      <c r="M172">
        <v>53</v>
      </c>
      <c r="N172" t="s">
        <v>1</v>
      </c>
      <c r="O172" t="s">
        <v>1</v>
      </c>
      <c r="P172" t="s">
        <v>1</v>
      </c>
      <c r="Q172" t="s">
        <v>1</v>
      </c>
      <c r="R172" t="s">
        <v>1</v>
      </c>
    </row>
    <row r="173" spans="1:18" x14ac:dyDescent="0.55000000000000004">
      <c r="A173" t="s">
        <v>0</v>
      </c>
      <c r="B173" t="s">
        <v>183</v>
      </c>
      <c r="C173" t="s">
        <v>177</v>
      </c>
      <c r="D173" t="s">
        <v>173</v>
      </c>
      <c r="E173" t="s">
        <v>175</v>
      </c>
      <c r="F173">
        <v>28</v>
      </c>
      <c r="G173">
        <v>28</v>
      </c>
      <c r="H173">
        <v>32</v>
      </c>
      <c r="I173">
        <v>34</v>
      </c>
      <c r="J173">
        <v>38</v>
      </c>
      <c r="K173">
        <v>38</v>
      </c>
      <c r="L173">
        <v>46</v>
      </c>
      <c r="M173">
        <v>51</v>
      </c>
      <c r="N173" t="s">
        <v>1</v>
      </c>
      <c r="O173" t="s">
        <v>1</v>
      </c>
      <c r="P173" t="s">
        <v>1</v>
      </c>
      <c r="Q173" t="s">
        <v>1</v>
      </c>
      <c r="R173" t="s">
        <v>1</v>
      </c>
    </row>
    <row r="174" spans="1:18" x14ac:dyDescent="0.55000000000000004">
      <c r="A174" t="s">
        <v>0</v>
      </c>
      <c r="B174" t="s">
        <v>183</v>
      </c>
      <c r="C174" t="s">
        <v>177</v>
      </c>
      <c r="D174" t="s">
        <v>61</v>
      </c>
      <c r="E174" t="s">
        <v>174</v>
      </c>
      <c r="F174">
        <v>25</v>
      </c>
      <c r="G174">
        <v>26</v>
      </c>
      <c r="H174">
        <v>30</v>
      </c>
      <c r="I174">
        <v>33</v>
      </c>
      <c r="J174">
        <v>38</v>
      </c>
      <c r="K174">
        <v>40</v>
      </c>
      <c r="L174">
        <v>47</v>
      </c>
      <c r="M174">
        <v>53</v>
      </c>
      <c r="N174" t="s">
        <v>1</v>
      </c>
      <c r="O174" t="s">
        <v>1</v>
      </c>
      <c r="P174" t="s">
        <v>1</v>
      </c>
      <c r="Q174" t="s">
        <v>1</v>
      </c>
      <c r="R174" t="s">
        <v>1</v>
      </c>
    </row>
    <row r="175" spans="1:18" x14ac:dyDescent="0.55000000000000004">
      <c r="A175" t="s">
        <v>0</v>
      </c>
      <c r="B175" t="s">
        <v>183</v>
      </c>
      <c r="C175" t="s">
        <v>177</v>
      </c>
      <c r="D175" t="s">
        <v>61</v>
      </c>
      <c r="E175" t="s">
        <v>175</v>
      </c>
      <c r="F175">
        <v>28</v>
      </c>
      <c r="G175">
        <v>28</v>
      </c>
      <c r="H175">
        <v>32</v>
      </c>
      <c r="I175">
        <v>34</v>
      </c>
      <c r="J175">
        <v>38</v>
      </c>
      <c r="K175">
        <v>38</v>
      </c>
      <c r="L175">
        <v>46</v>
      </c>
      <c r="M175">
        <v>51</v>
      </c>
      <c r="N175" t="s">
        <v>1</v>
      </c>
      <c r="O175" t="s">
        <v>1</v>
      </c>
      <c r="P175" t="s">
        <v>1</v>
      </c>
      <c r="Q175" t="s">
        <v>1</v>
      </c>
      <c r="R175" t="s">
        <v>1</v>
      </c>
    </row>
    <row r="176" spans="1:18" x14ac:dyDescent="0.55000000000000004">
      <c r="A176" t="s">
        <v>0</v>
      </c>
      <c r="B176" t="s">
        <v>183</v>
      </c>
      <c r="C176" t="s">
        <v>177</v>
      </c>
      <c r="D176" t="s">
        <v>62</v>
      </c>
      <c r="E176" t="s">
        <v>174</v>
      </c>
      <c r="F176" t="s">
        <v>1</v>
      </c>
      <c r="G176" t="s">
        <v>1</v>
      </c>
      <c r="H176" t="s">
        <v>1</v>
      </c>
      <c r="I176" t="s">
        <v>1</v>
      </c>
      <c r="J176" t="s">
        <v>1</v>
      </c>
      <c r="K176" t="s">
        <v>1</v>
      </c>
      <c r="L176" t="s">
        <v>1</v>
      </c>
      <c r="M176" t="s">
        <v>1</v>
      </c>
      <c r="N176" t="s">
        <v>1</v>
      </c>
      <c r="O176" t="s">
        <v>1</v>
      </c>
      <c r="P176" t="s">
        <v>1</v>
      </c>
      <c r="Q176" t="s">
        <v>1</v>
      </c>
      <c r="R176" t="s">
        <v>1</v>
      </c>
    </row>
    <row r="177" spans="1:18" x14ac:dyDescent="0.55000000000000004">
      <c r="A177" t="s">
        <v>0</v>
      </c>
      <c r="B177" t="s">
        <v>183</v>
      </c>
      <c r="C177" t="s">
        <v>177</v>
      </c>
      <c r="D177" t="s">
        <v>62</v>
      </c>
      <c r="E177" t="s">
        <v>175</v>
      </c>
      <c r="F177" t="s">
        <v>1</v>
      </c>
      <c r="G177" t="s">
        <v>1</v>
      </c>
      <c r="H177" t="s">
        <v>1</v>
      </c>
      <c r="I177" t="s">
        <v>1</v>
      </c>
      <c r="J177" t="s">
        <v>1</v>
      </c>
      <c r="K177" t="s">
        <v>1</v>
      </c>
      <c r="L177" t="s">
        <v>1</v>
      </c>
      <c r="M177" t="s">
        <v>1</v>
      </c>
      <c r="N177" t="s">
        <v>1</v>
      </c>
      <c r="O177" t="s">
        <v>1</v>
      </c>
      <c r="P177" t="s">
        <v>1</v>
      </c>
      <c r="Q177" t="s">
        <v>1</v>
      </c>
      <c r="R177" t="s">
        <v>1</v>
      </c>
    </row>
    <row r="178" spans="1:18" x14ac:dyDescent="0.55000000000000004">
      <c r="A178" t="s">
        <v>0</v>
      </c>
      <c r="B178" t="s">
        <v>183</v>
      </c>
      <c r="C178" t="s">
        <v>178</v>
      </c>
      <c r="D178" t="s">
        <v>173</v>
      </c>
      <c r="E178" t="s">
        <v>174</v>
      </c>
      <c r="F178">
        <v>9</v>
      </c>
      <c r="G178">
        <v>10</v>
      </c>
      <c r="H178">
        <v>10</v>
      </c>
      <c r="I178">
        <v>10</v>
      </c>
      <c r="J178">
        <v>44</v>
      </c>
      <c r="K178">
        <v>22</v>
      </c>
      <c r="L178">
        <v>14</v>
      </c>
      <c r="M178">
        <v>13</v>
      </c>
      <c r="N178">
        <v>10</v>
      </c>
      <c r="O178">
        <v>15</v>
      </c>
      <c r="P178">
        <v>14</v>
      </c>
      <c r="Q178">
        <v>14</v>
      </c>
      <c r="R178">
        <v>14</v>
      </c>
    </row>
    <row r="179" spans="1:18" x14ac:dyDescent="0.55000000000000004">
      <c r="A179" t="s">
        <v>0</v>
      </c>
      <c r="B179" t="s">
        <v>183</v>
      </c>
      <c r="C179" t="s">
        <v>178</v>
      </c>
      <c r="D179" t="s">
        <v>173</v>
      </c>
      <c r="E179" t="s">
        <v>175</v>
      </c>
      <c r="F179">
        <v>10</v>
      </c>
      <c r="G179">
        <v>11</v>
      </c>
      <c r="H179">
        <v>11</v>
      </c>
      <c r="I179">
        <v>10</v>
      </c>
      <c r="J179">
        <v>44</v>
      </c>
      <c r="K179">
        <v>21</v>
      </c>
      <c r="L179">
        <v>14</v>
      </c>
      <c r="M179">
        <v>12</v>
      </c>
      <c r="N179">
        <v>9</v>
      </c>
      <c r="O179">
        <v>14</v>
      </c>
      <c r="P179">
        <v>13</v>
      </c>
      <c r="Q179">
        <v>12</v>
      </c>
      <c r="R179" t="s">
        <v>1</v>
      </c>
    </row>
    <row r="180" spans="1:18" x14ac:dyDescent="0.55000000000000004">
      <c r="A180" t="s">
        <v>0</v>
      </c>
      <c r="B180" t="s">
        <v>183</v>
      </c>
      <c r="C180" t="s">
        <v>178</v>
      </c>
      <c r="D180" t="s">
        <v>61</v>
      </c>
      <c r="E180" t="s">
        <v>174</v>
      </c>
      <c r="F180">
        <v>9</v>
      </c>
      <c r="G180">
        <v>10</v>
      </c>
      <c r="H180">
        <v>10</v>
      </c>
      <c r="I180">
        <v>10</v>
      </c>
      <c r="J180">
        <v>44</v>
      </c>
      <c r="K180">
        <v>22</v>
      </c>
      <c r="L180">
        <v>14</v>
      </c>
      <c r="M180">
        <v>13</v>
      </c>
      <c r="N180">
        <v>10</v>
      </c>
      <c r="O180">
        <v>15</v>
      </c>
      <c r="P180">
        <v>14</v>
      </c>
      <c r="Q180">
        <v>14</v>
      </c>
      <c r="R180">
        <v>14</v>
      </c>
    </row>
    <row r="181" spans="1:18" x14ac:dyDescent="0.55000000000000004">
      <c r="A181" t="s">
        <v>0</v>
      </c>
      <c r="B181" t="s">
        <v>183</v>
      </c>
      <c r="C181" t="s">
        <v>178</v>
      </c>
      <c r="D181" t="s">
        <v>61</v>
      </c>
      <c r="E181" t="s">
        <v>175</v>
      </c>
      <c r="F181">
        <v>10</v>
      </c>
      <c r="G181">
        <v>11</v>
      </c>
      <c r="H181">
        <v>11</v>
      </c>
      <c r="I181">
        <v>10</v>
      </c>
      <c r="J181">
        <v>44</v>
      </c>
      <c r="K181">
        <v>21</v>
      </c>
      <c r="L181">
        <v>14</v>
      </c>
      <c r="M181">
        <v>12</v>
      </c>
      <c r="N181">
        <v>9</v>
      </c>
      <c r="O181">
        <v>14</v>
      </c>
      <c r="P181">
        <v>13</v>
      </c>
      <c r="Q181">
        <v>12</v>
      </c>
      <c r="R181" t="s">
        <v>1</v>
      </c>
    </row>
    <row r="182" spans="1:18" x14ac:dyDescent="0.55000000000000004">
      <c r="A182" t="s">
        <v>0</v>
      </c>
      <c r="B182" t="s">
        <v>183</v>
      </c>
      <c r="C182" t="s">
        <v>178</v>
      </c>
      <c r="D182" t="s">
        <v>62</v>
      </c>
      <c r="E182" t="s">
        <v>174</v>
      </c>
      <c r="F182" t="s">
        <v>1</v>
      </c>
      <c r="G182" t="s">
        <v>1</v>
      </c>
      <c r="H182" t="s">
        <v>1</v>
      </c>
      <c r="I182" t="s">
        <v>1</v>
      </c>
      <c r="J182" t="s">
        <v>1</v>
      </c>
      <c r="K182" t="s">
        <v>1</v>
      </c>
      <c r="L182" t="s">
        <v>1</v>
      </c>
      <c r="M182" t="s">
        <v>1</v>
      </c>
      <c r="N182" t="s">
        <v>1</v>
      </c>
      <c r="O182" t="s">
        <v>1</v>
      </c>
      <c r="P182" t="s">
        <v>1</v>
      </c>
      <c r="Q182" t="s">
        <v>1</v>
      </c>
      <c r="R182" t="s">
        <v>1</v>
      </c>
    </row>
    <row r="183" spans="1:18" x14ac:dyDescent="0.55000000000000004">
      <c r="A183" t="s">
        <v>0</v>
      </c>
      <c r="B183" t="s">
        <v>183</v>
      </c>
      <c r="C183" t="s">
        <v>178</v>
      </c>
      <c r="D183" t="s">
        <v>62</v>
      </c>
      <c r="E183" t="s">
        <v>175</v>
      </c>
      <c r="F183" t="s">
        <v>1</v>
      </c>
      <c r="G183" t="s">
        <v>1</v>
      </c>
      <c r="H183" t="s">
        <v>1</v>
      </c>
      <c r="I183" t="s">
        <v>1</v>
      </c>
      <c r="J183" t="s">
        <v>1</v>
      </c>
      <c r="K183" t="s">
        <v>1</v>
      </c>
      <c r="L183" t="s">
        <v>1</v>
      </c>
      <c r="M183" t="s">
        <v>1</v>
      </c>
      <c r="N183" t="s">
        <v>1</v>
      </c>
      <c r="O183" t="s">
        <v>1</v>
      </c>
      <c r="P183" t="s">
        <v>1</v>
      </c>
      <c r="Q183" t="s">
        <v>1</v>
      </c>
      <c r="R183" t="s">
        <v>1</v>
      </c>
    </row>
    <row r="184" spans="1:18" x14ac:dyDescent="0.55000000000000004">
      <c r="A184" t="s">
        <v>0</v>
      </c>
      <c r="B184" t="s">
        <v>183</v>
      </c>
      <c r="C184" t="s">
        <v>179</v>
      </c>
      <c r="D184" t="s">
        <v>173</v>
      </c>
      <c r="E184" t="s">
        <v>174</v>
      </c>
      <c r="F184">
        <v>11651</v>
      </c>
      <c r="G184">
        <v>12535</v>
      </c>
      <c r="H184">
        <v>12899</v>
      </c>
      <c r="I184">
        <v>13947</v>
      </c>
      <c r="J184">
        <v>13744</v>
      </c>
      <c r="K184">
        <v>14173</v>
      </c>
      <c r="L184">
        <v>13583</v>
      </c>
      <c r="M184">
        <v>13361</v>
      </c>
      <c r="N184">
        <v>14529</v>
      </c>
      <c r="O184">
        <v>14341</v>
      </c>
      <c r="P184">
        <v>13617</v>
      </c>
      <c r="Q184">
        <v>13455</v>
      </c>
      <c r="R184">
        <v>13058</v>
      </c>
    </row>
    <row r="185" spans="1:18" x14ac:dyDescent="0.55000000000000004">
      <c r="A185" t="s">
        <v>0</v>
      </c>
      <c r="B185" t="s">
        <v>183</v>
      </c>
      <c r="C185" t="s">
        <v>179</v>
      </c>
      <c r="D185" t="s">
        <v>173</v>
      </c>
      <c r="E185" t="s">
        <v>175</v>
      </c>
      <c r="F185">
        <v>13165</v>
      </c>
      <c r="G185">
        <v>13714</v>
      </c>
      <c r="H185">
        <v>13679</v>
      </c>
      <c r="I185">
        <v>14393</v>
      </c>
      <c r="J185">
        <v>13744</v>
      </c>
      <c r="K185">
        <v>13641</v>
      </c>
      <c r="L185">
        <v>13356</v>
      </c>
      <c r="M185">
        <v>12798</v>
      </c>
      <c r="N185">
        <v>13465</v>
      </c>
      <c r="O185">
        <v>13097</v>
      </c>
      <c r="P185">
        <v>12268</v>
      </c>
      <c r="Q185">
        <v>11907</v>
      </c>
      <c r="R185" t="s">
        <v>1</v>
      </c>
    </row>
    <row r="186" spans="1:18" x14ac:dyDescent="0.55000000000000004">
      <c r="A186" t="s">
        <v>0</v>
      </c>
      <c r="B186" t="s">
        <v>183</v>
      </c>
      <c r="C186" t="s">
        <v>179</v>
      </c>
      <c r="D186" t="s">
        <v>61</v>
      </c>
      <c r="E186" t="s">
        <v>174</v>
      </c>
      <c r="F186">
        <v>11651</v>
      </c>
      <c r="G186">
        <v>12535</v>
      </c>
      <c r="H186">
        <v>12899</v>
      </c>
      <c r="I186">
        <v>13947</v>
      </c>
      <c r="J186">
        <v>13744</v>
      </c>
      <c r="K186">
        <v>14173</v>
      </c>
      <c r="L186">
        <v>13583</v>
      </c>
      <c r="M186">
        <v>13361</v>
      </c>
      <c r="N186">
        <v>14529</v>
      </c>
      <c r="O186">
        <v>14341</v>
      </c>
      <c r="P186">
        <v>13617</v>
      </c>
      <c r="Q186">
        <v>13455</v>
      </c>
      <c r="R186">
        <v>13058</v>
      </c>
    </row>
    <row r="187" spans="1:18" x14ac:dyDescent="0.55000000000000004">
      <c r="A187" t="s">
        <v>0</v>
      </c>
      <c r="B187" t="s">
        <v>183</v>
      </c>
      <c r="C187" t="s">
        <v>179</v>
      </c>
      <c r="D187" t="s">
        <v>61</v>
      </c>
      <c r="E187" t="s">
        <v>175</v>
      </c>
      <c r="F187">
        <v>13165</v>
      </c>
      <c r="G187">
        <v>13714</v>
      </c>
      <c r="H187">
        <v>13679</v>
      </c>
      <c r="I187">
        <v>14393</v>
      </c>
      <c r="J187">
        <v>13744</v>
      </c>
      <c r="K187">
        <v>13641</v>
      </c>
      <c r="L187">
        <v>13356</v>
      </c>
      <c r="M187">
        <v>12798</v>
      </c>
      <c r="N187">
        <v>13465</v>
      </c>
      <c r="O187">
        <v>13097</v>
      </c>
      <c r="P187">
        <v>12268</v>
      </c>
      <c r="Q187">
        <v>11907</v>
      </c>
      <c r="R187" t="s">
        <v>1</v>
      </c>
    </row>
    <row r="188" spans="1:18" x14ac:dyDescent="0.55000000000000004">
      <c r="A188" t="s">
        <v>0</v>
      </c>
      <c r="B188" t="s">
        <v>183</v>
      </c>
      <c r="C188" t="s">
        <v>179</v>
      </c>
      <c r="D188" t="s">
        <v>62</v>
      </c>
      <c r="E188" t="s">
        <v>174</v>
      </c>
      <c r="F188" t="s">
        <v>1</v>
      </c>
      <c r="G188" t="s">
        <v>1</v>
      </c>
      <c r="H188" t="s">
        <v>1</v>
      </c>
      <c r="I188" t="s">
        <v>1</v>
      </c>
      <c r="J188" t="s">
        <v>1</v>
      </c>
      <c r="K188" t="s">
        <v>1</v>
      </c>
      <c r="L188" t="s">
        <v>1</v>
      </c>
      <c r="M188" t="s">
        <v>1</v>
      </c>
      <c r="N188" t="s">
        <v>1</v>
      </c>
      <c r="O188" t="s">
        <v>1</v>
      </c>
      <c r="P188" t="s">
        <v>1</v>
      </c>
      <c r="Q188" t="s">
        <v>1</v>
      </c>
      <c r="R188" t="s">
        <v>1</v>
      </c>
    </row>
    <row r="189" spans="1:18" x14ac:dyDescent="0.55000000000000004">
      <c r="A189" t="s">
        <v>0</v>
      </c>
      <c r="B189" t="s">
        <v>183</v>
      </c>
      <c r="C189" t="s">
        <v>179</v>
      </c>
      <c r="D189" t="s">
        <v>62</v>
      </c>
      <c r="E189" t="s">
        <v>175</v>
      </c>
      <c r="F189" t="s">
        <v>1</v>
      </c>
      <c r="G189" t="s">
        <v>1</v>
      </c>
      <c r="H189" t="s">
        <v>1</v>
      </c>
      <c r="I189" t="s">
        <v>1</v>
      </c>
      <c r="J189" t="s">
        <v>1</v>
      </c>
      <c r="K189" t="s">
        <v>1</v>
      </c>
      <c r="L189" t="s">
        <v>1</v>
      </c>
      <c r="M189" t="s">
        <v>1</v>
      </c>
      <c r="N189" t="s">
        <v>1</v>
      </c>
      <c r="O189" t="s">
        <v>1</v>
      </c>
      <c r="P189" t="s">
        <v>1</v>
      </c>
      <c r="Q189" t="s">
        <v>1</v>
      </c>
      <c r="R189" t="s">
        <v>1</v>
      </c>
    </row>
    <row r="190" spans="1:18" x14ac:dyDescent="0.55000000000000004">
      <c r="A190" t="s">
        <v>0</v>
      </c>
      <c r="B190" t="s">
        <v>183</v>
      </c>
      <c r="C190" t="s">
        <v>180</v>
      </c>
      <c r="D190" t="s">
        <v>173</v>
      </c>
      <c r="E190" t="s">
        <v>174</v>
      </c>
      <c r="F190">
        <v>679</v>
      </c>
      <c r="G190">
        <v>755</v>
      </c>
      <c r="H190">
        <v>803</v>
      </c>
      <c r="I190">
        <v>808</v>
      </c>
      <c r="J190">
        <v>870</v>
      </c>
      <c r="K190">
        <v>892</v>
      </c>
      <c r="L190">
        <v>896</v>
      </c>
      <c r="M190">
        <v>842</v>
      </c>
      <c r="N190">
        <v>966</v>
      </c>
      <c r="O190">
        <v>994</v>
      </c>
      <c r="P190">
        <v>911</v>
      </c>
      <c r="Q190">
        <v>921</v>
      </c>
      <c r="R190">
        <v>930</v>
      </c>
    </row>
    <row r="191" spans="1:18" x14ac:dyDescent="0.55000000000000004">
      <c r="A191" t="s">
        <v>0</v>
      </c>
      <c r="B191" t="s">
        <v>183</v>
      </c>
      <c r="C191" t="s">
        <v>180</v>
      </c>
      <c r="D191" t="s">
        <v>173</v>
      </c>
      <c r="E191" t="s">
        <v>175</v>
      </c>
      <c r="F191">
        <v>767</v>
      </c>
      <c r="G191">
        <v>826</v>
      </c>
      <c r="H191">
        <v>852</v>
      </c>
      <c r="I191">
        <v>834</v>
      </c>
      <c r="J191">
        <v>870</v>
      </c>
      <c r="K191">
        <v>859</v>
      </c>
      <c r="L191">
        <v>881</v>
      </c>
      <c r="M191">
        <v>807</v>
      </c>
      <c r="N191">
        <v>895</v>
      </c>
      <c r="O191">
        <v>908</v>
      </c>
      <c r="P191">
        <v>821</v>
      </c>
      <c r="Q191">
        <v>815</v>
      </c>
      <c r="R191" t="s">
        <v>1</v>
      </c>
    </row>
    <row r="192" spans="1:18" x14ac:dyDescent="0.55000000000000004">
      <c r="A192" t="s">
        <v>0</v>
      </c>
      <c r="B192" t="s">
        <v>183</v>
      </c>
      <c r="C192" t="s">
        <v>180</v>
      </c>
      <c r="D192" t="s">
        <v>61</v>
      </c>
      <c r="E192" t="s">
        <v>174</v>
      </c>
      <c r="F192">
        <v>654</v>
      </c>
      <c r="G192">
        <v>728</v>
      </c>
      <c r="H192">
        <v>774</v>
      </c>
      <c r="I192">
        <v>775</v>
      </c>
      <c r="J192">
        <v>834</v>
      </c>
      <c r="K192">
        <v>856</v>
      </c>
      <c r="L192">
        <v>854</v>
      </c>
      <c r="M192">
        <v>803</v>
      </c>
      <c r="N192">
        <v>917</v>
      </c>
      <c r="O192">
        <v>946</v>
      </c>
      <c r="P192">
        <v>861</v>
      </c>
      <c r="Q192">
        <v>871</v>
      </c>
      <c r="R192">
        <v>879</v>
      </c>
    </row>
    <row r="193" spans="1:18" x14ac:dyDescent="0.55000000000000004">
      <c r="A193" t="s">
        <v>0</v>
      </c>
      <c r="B193" t="s">
        <v>183</v>
      </c>
      <c r="C193" t="s">
        <v>180</v>
      </c>
      <c r="D193" t="s">
        <v>61</v>
      </c>
      <c r="E193" t="s">
        <v>175</v>
      </c>
      <c r="F193">
        <v>739</v>
      </c>
      <c r="G193">
        <v>796</v>
      </c>
      <c r="H193">
        <v>821</v>
      </c>
      <c r="I193">
        <v>800</v>
      </c>
      <c r="J193">
        <v>834</v>
      </c>
      <c r="K193">
        <v>824</v>
      </c>
      <c r="L193">
        <v>840</v>
      </c>
      <c r="M193">
        <v>769</v>
      </c>
      <c r="N193">
        <v>850</v>
      </c>
      <c r="O193">
        <v>864</v>
      </c>
      <c r="P193">
        <v>776</v>
      </c>
      <c r="Q193">
        <v>771</v>
      </c>
      <c r="R193" t="s">
        <v>1</v>
      </c>
    </row>
    <row r="194" spans="1:18" x14ac:dyDescent="0.55000000000000004">
      <c r="A194" t="s">
        <v>0</v>
      </c>
      <c r="B194" t="s">
        <v>183</v>
      </c>
      <c r="C194" t="s">
        <v>180</v>
      </c>
      <c r="D194" t="s">
        <v>62</v>
      </c>
      <c r="E194" t="s">
        <v>174</v>
      </c>
      <c r="F194">
        <v>25</v>
      </c>
      <c r="G194">
        <v>27</v>
      </c>
      <c r="H194">
        <v>30</v>
      </c>
      <c r="I194">
        <v>33</v>
      </c>
      <c r="J194">
        <v>37</v>
      </c>
      <c r="K194">
        <v>37</v>
      </c>
      <c r="L194">
        <v>42</v>
      </c>
      <c r="M194">
        <v>39</v>
      </c>
      <c r="N194">
        <v>49</v>
      </c>
      <c r="O194">
        <v>48</v>
      </c>
      <c r="P194">
        <v>50</v>
      </c>
      <c r="Q194">
        <v>50</v>
      </c>
      <c r="R194">
        <v>51</v>
      </c>
    </row>
    <row r="195" spans="1:18" x14ac:dyDescent="0.55000000000000004">
      <c r="A195" t="s">
        <v>0</v>
      </c>
      <c r="B195" t="s">
        <v>183</v>
      </c>
      <c r="C195" t="s">
        <v>180</v>
      </c>
      <c r="D195" t="s">
        <v>62</v>
      </c>
      <c r="E195" t="s">
        <v>175</v>
      </c>
      <c r="F195">
        <v>28</v>
      </c>
      <c r="G195">
        <v>30</v>
      </c>
      <c r="H195">
        <v>32</v>
      </c>
      <c r="I195">
        <v>34</v>
      </c>
      <c r="J195">
        <v>37</v>
      </c>
      <c r="K195">
        <v>36</v>
      </c>
      <c r="L195">
        <v>41</v>
      </c>
      <c r="M195">
        <v>37</v>
      </c>
      <c r="N195">
        <v>45</v>
      </c>
      <c r="O195">
        <v>44</v>
      </c>
      <c r="P195">
        <v>45</v>
      </c>
      <c r="Q195">
        <v>44</v>
      </c>
      <c r="R195" t="s">
        <v>1</v>
      </c>
    </row>
    <row r="196" spans="1:18" x14ac:dyDescent="0.55000000000000004">
      <c r="A196" t="s">
        <v>0</v>
      </c>
      <c r="B196" t="s">
        <v>183</v>
      </c>
      <c r="C196" t="s">
        <v>181</v>
      </c>
      <c r="D196" t="s">
        <v>173</v>
      </c>
      <c r="E196" t="s">
        <v>174</v>
      </c>
      <c r="F196">
        <v>14</v>
      </c>
      <c r="G196">
        <v>13</v>
      </c>
      <c r="H196">
        <v>21</v>
      </c>
      <c r="I196">
        <v>21</v>
      </c>
      <c r="J196">
        <v>14</v>
      </c>
      <c r="K196">
        <v>14</v>
      </c>
      <c r="L196">
        <v>5</v>
      </c>
      <c r="M196">
        <v>8</v>
      </c>
      <c r="N196">
        <v>7</v>
      </c>
      <c r="O196">
        <v>8</v>
      </c>
      <c r="P196">
        <v>11</v>
      </c>
      <c r="Q196">
        <v>11</v>
      </c>
      <c r="R196">
        <v>11</v>
      </c>
    </row>
    <row r="197" spans="1:18" x14ac:dyDescent="0.55000000000000004">
      <c r="A197" t="s">
        <v>0</v>
      </c>
      <c r="B197" t="s">
        <v>183</v>
      </c>
      <c r="C197" t="s">
        <v>181</v>
      </c>
      <c r="D197" t="s">
        <v>173</v>
      </c>
      <c r="E197" t="s">
        <v>175</v>
      </c>
      <c r="F197">
        <v>16</v>
      </c>
      <c r="G197">
        <v>14</v>
      </c>
      <c r="H197">
        <v>22</v>
      </c>
      <c r="I197">
        <v>22</v>
      </c>
      <c r="J197">
        <v>14</v>
      </c>
      <c r="K197">
        <v>13</v>
      </c>
      <c r="L197">
        <v>5</v>
      </c>
      <c r="M197">
        <v>8</v>
      </c>
      <c r="N197">
        <v>6</v>
      </c>
      <c r="O197">
        <v>7</v>
      </c>
      <c r="P197">
        <v>10</v>
      </c>
      <c r="Q197">
        <v>10</v>
      </c>
      <c r="R197" t="s">
        <v>1</v>
      </c>
    </row>
    <row r="198" spans="1:18" x14ac:dyDescent="0.55000000000000004">
      <c r="A198" t="s">
        <v>0</v>
      </c>
      <c r="B198" t="s">
        <v>183</v>
      </c>
      <c r="C198" t="s">
        <v>181</v>
      </c>
      <c r="D198" t="s">
        <v>61</v>
      </c>
      <c r="E198" t="s">
        <v>174</v>
      </c>
      <c r="F198">
        <v>13</v>
      </c>
      <c r="G198">
        <v>12</v>
      </c>
      <c r="H198">
        <v>21</v>
      </c>
      <c r="I198">
        <v>21</v>
      </c>
      <c r="J198">
        <v>14</v>
      </c>
      <c r="K198">
        <v>14</v>
      </c>
      <c r="L198">
        <v>5</v>
      </c>
      <c r="M198">
        <v>8</v>
      </c>
      <c r="N198">
        <v>7</v>
      </c>
      <c r="O198">
        <v>8</v>
      </c>
      <c r="P198">
        <v>11</v>
      </c>
      <c r="Q198">
        <v>11</v>
      </c>
      <c r="R198">
        <v>11</v>
      </c>
    </row>
    <row r="199" spans="1:18" x14ac:dyDescent="0.55000000000000004">
      <c r="A199" t="s">
        <v>0</v>
      </c>
      <c r="B199" t="s">
        <v>183</v>
      </c>
      <c r="C199" t="s">
        <v>181</v>
      </c>
      <c r="D199" t="s">
        <v>61</v>
      </c>
      <c r="E199" t="s">
        <v>175</v>
      </c>
      <c r="F199">
        <v>15</v>
      </c>
      <c r="G199">
        <v>13</v>
      </c>
      <c r="H199">
        <v>22</v>
      </c>
      <c r="I199">
        <v>22</v>
      </c>
      <c r="J199">
        <v>14</v>
      </c>
      <c r="K199">
        <v>13</v>
      </c>
      <c r="L199">
        <v>5</v>
      </c>
      <c r="M199">
        <v>8</v>
      </c>
      <c r="N199">
        <v>6</v>
      </c>
      <c r="O199">
        <v>7</v>
      </c>
      <c r="P199">
        <v>10</v>
      </c>
      <c r="Q199">
        <v>10</v>
      </c>
      <c r="R199" t="s">
        <v>1</v>
      </c>
    </row>
    <row r="200" spans="1:18" x14ac:dyDescent="0.55000000000000004">
      <c r="A200" t="s">
        <v>0</v>
      </c>
      <c r="B200" t="s">
        <v>183</v>
      </c>
      <c r="C200" t="s">
        <v>181</v>
      </c>
      <c r="D200" t="s">
        <v>62</v>
      </c>
      <c r="E200" t="s">
        <v>174</v>
      </c>
      <c r="F200">
        <v>1</v>
      </c>
      <c r="G200">
        <v>1</v>
      </c>
      <c r="H200">
        <v>0</v>
      </c>
      <c r="I200">
        <v>0</v>
      </c>
      <c r="J200">
        <v>0</v>
      </c>
      <c r="K200">
        <v>0</v>
      </c>
      <c r="L200">
        <v>0</v>
      </c>
      <c r="M200">
        <v>0</v>
      </c>
      <c r="N200">
        <v>0</v>
      </c>
      <c r="O200">
        <v>0</v>
      </c>
      <c r="P200">
        <v>0</v>
      </c>
      <c r="Q200">
        <v>0</v>
      </c>
      <c r="R200">
        <v>0</v>
      </c>
    </row>
    <row r="201" spans="1:18" x14ac:dyDescent="0.55000000000000004">
      <c r="A201" t="s">
        <v>0</v>
      </c>
      <c r="B201" t="s">
        <v>183</v>
      </c>
      <c r="C201" t="s">
        <v>181</v>
      </c>
      <c r="D201" t="s">
        <v>62</v>
      </c>
      <c r="E201" t="s">
        <v>175</v>
      </c>
      <c r="F201">
        <v>1</v>
      </c>
      <c r="G201">
        <v>1</v>
      </c>
      <c r="H201">
        <v>0</v>
      </c>
      <c r="I201">
        <v>0</v>
      </c>
      <c r="J201">
        <v>0</v>
      </c>
      <c r="K201">
        <v>0</v>
      </c>
      <c r="L201">
        <v>0</v>
      </c>
      <c r="M201">
        <v>0</v>
      </c>
      <c r="N201">
        <v>0</v>
      </c>
      <c r="O201">
        <v>0</v>
      </c>
      <c r="P201">
        <v>0</v>
      </c>
      <c r="Q201">
        <v>0</v>
      </c>
      <c r="R201" t="s">
        <v>1</v>
      </c>
    </row>
    <row r="202" spans="1:18" x14ac:dyDescent="0.55000000000000004">
      <c r="A202" t="s">
        <v>0</v>
      </c>
      <c r="B202" t="s">
        <v>6</v>
      </c>
      <c r="C202" t="s">
        <v>172</v>
      </c>
      <c r="D202" t="s">
        <v>173</v>
      </c>
      <c r="E202" t="s">
        <v>174</v>
      </c>
      <c r="F202">
        <v>3589</v>
      </c>
      <c r="G202">
        <v>4147</v>
      </c>
      <c r="H202">
        <v>4341</v>
      </c>
      <c r="I202">
        <v>4435</v>
      </c>
      <c r="J202">
        <v>4574</v>
      </c>
      <c r="K202">
        <v>5055</v>
      </c>
      <c r="L202">
        <v>4824</v>
      </c>
      <c r="M202">
        <v>4970</v>
      </c>
      <c r="N202">
        <v>5193</v>
      </c>
      <c r="O202">
        <v>6146</v>
      </c>
      <c r="P202">
        <v>6240</v>
      </c>
      <c r="Q202">
        <v>6311</v>
      </c>
      <c r="R202">
        <v>6374</v>
      </c>
    </row>
    <row r="203" spans="1:18" x14ac:dyDescent="0.55000000000000004">
      <c r="A203" t="s">
        <v>0</v>
      </c>
      <c r="B203" t="s">
        <v>6</v>
      </c>
      <c r="C203" t="s">
        <v>172</v>
      </c>
      <c r="D203" t="s">
        <v>173</v>
      </c>
      <c r="E203" t="s">
        <v>175</v>
      </c>
      <c r="F203">
        <v>4055</v>
      </c>
      <c r="G203">
        <v>4537</v>
      </c>
      <c r="H203">
        <v>4603</v>
      </c>
      <c r="I203">
        <v>4577</v>
      </c>
      <c r="J203">
        <v>4574</v>
      </c>
      <c r="K203">
        <v>4865</v>
      </c>
      <c r="L203">
        <v>4743</v>
      </c>
      <c r="M203">
        <v>4761</v>
      </c>
      <c r="N203">
        <v>4813</v>
      </c>
      <c r="O203">
        <v>5613</v>
      </c>
      <c r="P203">
        <v>5622</v>
      </c>
      <c r="Q203">
        <v>5585</v>
      </c>
      <c r="R203" t="s">
        <v>1</v>
      </c>
    </row>
    <row r="204" spans="1:18" x14ac:dyDescent="0.55000000000000004">
      <c r="A204" t="s">
        <v>0</v>
      </c>
      <c r="B204" t="s">
        <v>6</v>
      </c>
      <c r="C204" t="s">
        <v>172</v>
      </c>
      <c r="D204" t="s">
        <v>61</v>
      </c>
      <c r="E204" t="s">
        <v>174</v>
      </c>
      <c r="F204">
        <v>2669</v>
      </c>
      <c r="G204">
        <v>3110</v>
      </c>
      <c r="H204">
        <v>3229</v>
      </c>
      <c r="I204">
        <v>3302</v>
      </c>
      <c r="J204">
        <v>3368</v>
      </c>
      <c r="K204">
        <v>3743</v>
      </c>
      <c r="L204">
        <v>3567</v>
      </c>
      <c r="M204">
        <v>3649</v>
      </c>
      <c r="N204">
        <v>3831</v>
      </c>
      <c r="O204">
        <v>4265</v>
      </c>
      <c r="P204">
        <v>4282</v>
      </c>
      <c r="Q204">
        <v>4330</v>
      </c>
      <c r="R204">
        <v>4374</v>
      </c>
    </row>
    <row r="205" spans="1:18" x14ac:dyDescent="0.55000000000000004">
      <c r="A205" t="s">
        <v>0</v>
      </c>
      <c r="B205" s="47" t="s">
        <v>6</v>
      </c>
      <c r="C205" t="s">
        <v>172</v>
      </c>
      <c r="D205" s="47" t="s">
        <v>61</v>
      </c>
      <c r="E205" t="s">
        <v>175</v>
      </c>
      <c r="F205" s="47">
        <v>3016</v>
      </c>
      <c r="G205" s="47">
        <v>3403</v>
      </c>
      <c r="H205" s="47">
        <v>3424</v>
      </c>
      <c r="I205" s="47">
        <v>3408</v>
      </c>
      <c r="J205" s="47">
        <v>3368</v>
      </c>
      <c r="K205" s="47">
        <v>3603</v>
      </c>
      <c r="L205" s="47">
        <v>3507</v>
      </c>
      <c r="M205" s="47">
        <v>3495</v>
      </c>
      <c r="N205" s="47">
        <v>3551</v>
      </c>
      <c r="O205" s="47">
        <v>3895</v>
      </c>
      <c r="P205" s="47">
        <v>3858</v>
      </c>
      <c r="Q205" s="47">
        <v>3832</v>
      </c>
      <c r="R205" t="s">
        <v>1</v>
      </c>
    </row>
    <row r="206" spans="1:18" x14ac:dyDescent="0.55000000000000004">
      <c r="A206" t="s">
        <v>0</v>
      </c>
      <c r="B206" t="s">
        <v>6</v>
      </c>
      <c r="C206" t="s">
        <v>172</v>
      </c>
      <c r="D206" t="s">
        <v>62</v>
      </c>
      <c r="E206" t="s">
        <v>174</v>
      </c>
      <c r="F206">
        <v>920</v>
      </c>
      <c r="G206">
        <v>1037</v>
      </c>
      <c r="H206">
        <v>1111</v>
      </c>
      <c r="I206">
        <v>1133</v>
      </c>
      <c r="J206">
        <v>1206</v>
      </c>
      <c r="K206">
        <v>1311</v>
      </c>
      <c r="L206">
        <v>1257</v>
      </c>
      <c r="M206">
        <v>1321</v>
      </c>
      <c r="N206">
        <v>1362</v>
      </c>
      <c r="O206">
        <v>1880</v>
      </c>
      <c r="P206">
        <v>1958</v>
      </c>
      <c r="Q206">
        <v>1981</v>
      </c>
      <c r="R206">
        <v>2000</v>
      </c>
    </row>
    <row r="207" spans="1:18" x14ac:dyDescent="0.55000000000000004">
      <c r="A207" t="s">
        <v>0</v>
      </c>
      <c r="B207" s="53" t="s">
        <v>6</v>
      </c>
      <c r="C207" t="s">
        <v>172</v>
      </c>
      <c r="D207" s="53" t="s">
        <v>62</v>
      </c>
      <c r="E207" t="s">
        <v>175</v>
      </c>
      <c r="F207" s="53">
        <v>1040</v>
      </c>
      <c r="G207" s="53">
        <v>1135</v>
      </c>
      <c r="H207" s="53">
        <v>1178</v>
      </c>
      <c r="I207" s="53">
        <v>1169</v>
      </c>
      <c r="J207" s="53">
        <v>1206</v>
      </c>
      <c r="K207" s="53">
        <v>1262</v>
      </c>
      <c r="L207" s="53">
        <v>1236</v>
      </c>
      <c r="M207" s="53">
        <v>1265</v>
      </c>
      <c r="N207" s="53">
        <v>1262</v>
      </c>
      <c r="O207" s="53">
        <v>1717</v>
      </c>
      <c r="P207" s="53">
        <v>1764</v>
      </c>
      <c r="Q207" s="53">
        <v>1753</v>
      </c>
      <c r="R207" t="s">
        <v>1</v>
      </c>
    </row>
    <row r="208" spans="1:18" x14ac:dyDescent="0.55000000000000004">
      <c r="A208" t="s">
        <v>0</v>
      </c>
      <c r="B208" t="s">
        <v>6</v>
      </c>
      <c r="C208" t="s">
        <v>176</v>
      </c>
      <c r="D208" t="s">
        <v>62</v>
      </c>
      <c r="E208" t="s">
        <v>174</v>
      </c>
      <c r="F208" t="s">
        <v>1</v>
      </c>
      <c r="G208" t="s">
        <v>1</v>
      </c>
      <c r="H208" t="s">
        <v>1</v>
      </c>
      <c r="I208" t="s">
        <v>1</v>
      </c>
      <c r="J208" t="s">
        <v>1</v>
      </c>
      <c r="K208" t="s">
        <v>1</v>
      </c>
      <c r="L208" t="s">
        <v>1</v>
      </c>
      <c r="M208" t="s">
        <v>1</v>
      </c>
      <c r="N208" t="s">
        <v>1</v>
      </c>
      <c r="O208" t="s">
        <v>1</v>
      </c>
      <c r="P208" t="s">
        <v>1</v>
      </c>
      <c r="Q208" t="s">
        <v>1</v>
      </c>
      <c r="R208" t="s">
        <v>1</v>
      </c>
    </row>
    <row r="209" spans="1:18" x14ac:dyDescent="0.55000000000000004">
      <c r="A209" t="s">
        <v>0</v>
      </c>
      <c r="B209" t="s">
        <v>6</v>
      </c>
      <c r="C209" t="s">
        <v>176</v>
      </c>
      <c r="D209" t="s">
        <v>62</v>
      </c>
      <c r="E209" t="s">
        <v>175</v>
      </c>
      <c r="F209" t="s">
        <v>1</v>
      </c>
      <c r="G209" t="s">
        <v>1</v>
      </c>
      <c r="H209" t="s">
        <v>1</v>
      </c>
      <c r="I209" t="s">
        <v>1</v>
      </c>
      <c r="J209" t="s">
        <v>1</v>
      </c>
      <c r="K209" t="s">
        <v>1</v>
      </c>
      <c r="L209" t="s">
        <v>1</v>
      </c>
      <c r="M209" t="s">
        <v>1</v>
      </c>
      <c r="N209" t="s">
        <v>1</v>
      </c>
      <c r="O209" t="s">
        <v>1</v>
      </c>
      <c r="P209" t="s">
        <v>1</v>
      </c>
      <c r="Q209" t="s">
        <v>1</v>
      </c>
      <c r="R209" t="s">
        <v>1</v>
      </c>
    </row>
    <row r="210" spans="1:18" x14ac:dyDescent="0.55000000000000004">
      <c r="A210" t="s">
        <v>0</v>
      </c>
      <c r="B210" t="s">
        <v>6</v>
      </c>
      <c r="C210" t="s">
        <v>177</v>
      </c>
      <c r="D210" t="s">
        <v>62</v>
      </c>
      <c r="E210" t="s">
        <v>174</v>
      </c>
      <c r="F210" t="s">
        <v>1</v>
      </c>
      <c r="G210" t="s">
        <v>1</v>
      </c>
      <c r="H210" t="s">
        <v>1</v>
      </c>
      <c r="I210" t="s">
        <v>1</v>
      </c>
      <c r="J210" t="s">
        <v>1</v>
      </c>
      <c r="K210" t="s">
        <v>1</v>
      </c>
      <c r="L210" t="s">
        <v>1</v>
      </c>
      <c r="M210" t="s">
        <v>1</v>
      </c>
      <c r="N210" t="s">
        <v>1</v>
      </c>
      <c r="O210" t="s">
        <v>1</v>
      </c>
      <c r="P210" t="s">
        <v>1</v>
      </c>
      <c r="Q210" t="s">
        <v>1</v>
      </c>
      <c r="R210" t="s">
        <v>1</v>
      </c>
    </row>
    <row r="211" spans="1:18" x14ac:dyDescent="0.55000000000000004">
      <c r="A211" t="s">
        <v>0</v>
      </c>
      <c r="B211" t="s">
        <v>6</v>
      </c>
      <c r="C211" t="s">
        <v>177</v>
      </c>
      <c r="D211" t="s">
        <v>62</v>
      </c>
      <c r="E211" t="s">
        <v>175</v>
      </c>
      <c r="F211" t="s">
        <v>1</v>
      </c>
      <c r="G211" t="s">
        <v>1</v>
      </c>
      <c r="H211" t="s">
        <v>1</v>
      </c>
      <c r="I211" t="s">
        <v>1</v>
      </c>
      <c r="J211" t="s">
        <v>1</v>
      </c>
      <c r="K211" t="s">
        <v>1</v>
      </c>
      <c r="L211" t="s">
        <v>1</v>
      </c>
      <c r="M211" t="s">
        <v>1</v>
      </c>
      <c r="N211" t="s">
        <v>1</v>
      </c>
      <c r="O211" t="s">
        <v>1</v>
      </c>
      <c r="P211" t="s">
        <v>1</v>
      </c>
      <c r="Q211" t="s">
        <v>1</v>
      </c>
      <c r="R211" t="s">
        <v>1</v>
      </c>
    </row>
    <row r="212" spans="1:18" x14ac:dyDescent="0.55000000000000004">
      <c r="A212" t="s">
        <v>0</v>
      </c>
      <c r="B212" t="s">
        <v>6</v>
      </c>
      <c r="C212" t="s">
        <v>178</v>
      </c>
      <c r="D212" t="s">
        <v>62</v>
      </c>
      <c r="E212" t="s">
        <v>174</v>
      </c>
      <c r="F212" t="s">
        <v>1</v>
      </c>
      <c r="G212" t="s">
        <v>1</v>
      </c>
      <c r="H212" t="s">
        <v>1</v>
      </c>
      <c r="I212" t="s">
        <v>1</v>
      </c>
      <c r="J212" t="s">
        <v>1</v>
      </c>
      <c r="K212" t="s">
        <v>1</v>
      </c>
      <c r="L212" t="s">
        <v>1</v>
      </c>
      <c r="M212" t="s">
        <v>1</v>
      </c>
      <c r="N212" t="s">
        <v>1</v>
      </c>
      <c r="O212" t="s">
        <v>1</v>
      </c>
      <c r="P212" t="s">
        <v>1</v>
      </c>
      <c r="Q212" t="s">
        <v>1</v>
      </c>
      <c r="R212" t="s">
        <v>1</v>
      </c>
    </row>
    <row r="213" spans="1:18" x14ac:dyDescent="0.55000000000000004">
      <c r="A213" t="s">
        <v>0</v>
      </c>
      <c r="B213" t="s">
        <v>6</v>
      </c>
      <c r="C213" t="s">
        <v>178</v>
      </c>
      <c r="D213" t="s">
        <v>62</v>
      </c>
      <c r="E213" t="s">
        <v>175</v>
      </c>
      <c r="F213" t="s">
        <v>1</v>
      </c>
      <c r="G213" t="s">
        <v>1</v>
      </c>
      <c r="H213" t="s">
        <v>1</v>
      </c>
      <c r="I213" t="s">
        <v>1</v>
      </c>
      <c r="J213" t="s">
        <v>1</v>
      </c>
      <c r="K213" t="s">
        <v>1</v>
      </c>
      <c r="L213" t="s">
        <v>1</v>
      </c>
      <c r="M213" t="s">
        <v>1</v>
      </c>
      <c r="N213" t="s">
        <v>1</v>
      </c>
      <c r="O213" t="s">
        <v>1</v>
      </c>
      <c r="P213" t="s">
        <v>1</v>
      </c>
      <c r="Q213" t="s">
        <v>1</v>
      </c>
      <c r="R213" t="s">
        <v>1</v>
      </c>
    </row>
    <row r="214" spans="1:18" x14ac:dyDescent="0.55000000000000004">
      <c r="A214" t="s">
        <v>0</v>
      </c>
      <c r="B214" t="s">
        <v>6</v>
      </c>
      <c r="C214" t="s">
        <v>179</v>
      </c>
      <c r="D214" t="s">
        <v>62</v>
      </c>
      <c r="E214" t="s">
        <v>174</v>
      </c>
      <c r="F214" t="s">
        <v>1</v>
      </c>
      <c r="G214" t="s">
        <v>1</v>
      </c>
      <c r="H214" t="s">
        <v>1</v>
      </c>
      <c r="I214" t="s">
        <v>1</v>
      </c>
      <c r="J214" t="s">
        <v>1</v>
      </c>
      <c r="K214" t="s">
        <v>1</v>
      </c>
      <c r="L214" t="s">
        <v>1</v>
      </c>
      <c r="M214" t="s">
        <v>1</v>
      </c>
      <c r="N214" t="s">
        <v>1</v>
      </c>
      <c r="O214" t="s">
        <v>1</v>
      </c>
      <c r="P214" t="s">
        <v>1</v>
      </c>
      <c r="Q214" t="s">
        <v>1</v>
      </c>
      <c r="R214" t="s">
        <v>1</v>
      </c>
    </row>
    <row r="215" spans="1:18" x14ac:dyDescent="0.55000000000000004">
      <c r="A215" t="s">
        <v>0</v>
      </c>
      <c r="B215" t="s">
        <v>6</v>
      </c>
      <c r="C215" t="s">
        <v>179</v>
      </c>
      <c r="D215" t="s">
        <v>62</v>
      </c>
      <c r="E215" t="s">
        <v>175</v>
      </c>
      <c r="F215" t="s">
        <v>1</v>
      </c>
      <c r="G215" t="s">
        <v>1</v>
      </c>
      <c r="H215" t="s">
        <v>1</v>
      </c>
      <c r="I215" t="s">
        <v>1</v>
      </c>
      <c r="J215" t="s">
        <v>1</v>
      </c>
      <c r="K215" t="s">
        <v>1</v>
      </c>
      <c r="L215" t="s">
        <v>1</v>
      </c>
      <c r="M215" t="s">
        <v>1</v>
      </c>
      <c r="N215" t="s">
        <v>1</v>
      </c>
      <c r="O215" t="s">
        <v>1</v>
      </c>
      <c r="P215" t="s">
        <v>1</v>
      </c>
      <c r="Q215" t="s">
        <v>1</v>
      </c>
      <c r="R215" t="s">
        <v>1</v>
      </c>
    </row>
    <row r="216" spans="1:18" x14ac:dyDescent="0.55000000000000004">
      <c r="A216" t="s">
        <v>0</v>
      </c>
      <c r="B216" t="s">
        <v>6</v>
      </c>
      <c r="C216" t="s">
        <v>180</v>
      </c>
      <c r="D216" t="s">
        <v>173</v>
      </c>
      <c r="E216" t="s">
        <v>174</v>
      </c>
      <c r="F216">
        <v>3589</v>
      </c>
      <c r="G216">
        <v>4147</v>
      </c>
      <c r="H216">
        <v>4341</v>
      </c>
      <c r="I216">
        <v>4435</v>
      </c>
      <c r="J216">
        <v>4574</v>
      </c>
      <c r="K216">
        <v>5055</v>
      </c>
      <c r="L216">
        <v>4824</v>
      </c>
      <c r="M216">
        <v>4970</v>
      </c>
      <c r="N216">
        <v>5193</v>
      </c>
      <c r="O216">
        <v>6146</v>
      </c>
      <c r="P216">
        <v>6240</v>
      </c>
      <c r="Q216">
        <v>6311</v>
      </c>
      <c r="R216">
        <v>6374</v>
      </c>
    </row>
    <row r="217" spans="1:18" x14ac:dyDescent="0.55000000000000004">
      <c r="A217" t="s">
        <v>0</v>
      </c>
      <c r="B217" t="s">
        <v>6</v>
      </c>
      <c r="C217" t="s">
        <v>180</v>
      </c>
      <c r="D217" t="s">
        <v>173</v>
      </c>
      <c r="E217" t="s">
        <v>175</v>
      </c>
      <c r="F217">
        <v>4055</v>
      </c>
      <c r="G217">
        <v>4537</v>
      </c>
      <c r="H217">
        <v>4603</v>
      </c>
      <c r="I217">
        <v>4577</v>
      </c>
      <c r="J217">
        <v>4574</v>
      </c>
      <c r="K217">
        <v>4865</v>
      </c>
      <c r="L217">
        <v>4743</v>
      </c>
      <c r="M217">
        <v>4761</v>
      </c>
      <c r="N217">
        <v>4813</v>
      </c>
      <c r="O217">
        <v>5613</v>
      </c>
      <c r="P217">
        <v>5622</v>
      </c>
      <c r="Q217">
        <v>5585</v>
      </c>
      <c r="R217" t="s">
        <v>1</v>
      </c>
    </row>
    <row r="218" spans="1:18" x14ac:dyDescent="0.55000000000000004">
      <c r="A218" t="s">
        <v>0</v>
      </c>
      <c r="B218" t="s">
        <v>6</v>
      </c>
      <c r="C218" t="s">
        <v>180</v>
      </c>
      <c r="D218" t="s">
        <v>61</v>
      </c>
      <c r="E218" t="s">
        <v>174</v>
      </c>
      <c r="F218">
        <v>2669</v>
      </c>
      <c r="G218">
        <v>3110</v>
      </c>
      <c r="H218">
        <v>3229</v>
      </c>
      <c r="I218">
        <v>3302</v>
      </c>
      <c r="J218">
        <v>3368</v>
      </c>
      <c r="K218">
        <v>3743</v>
      </c>
      <c r="L218">
        <v>3567</v>
      </c>
      <c r="M218">
        <v>3649</v>
      </c>
      <c r="N218">
        <v>3831</v>
      </c>
      <c r="O218">
        <v>4265</v>
      </c>
      <c r="P218">
        <v>4282</v>
      </c>
      <c r="Q218">
        <v>4330</v>
      </c>
      <c r="R218">
        <v>4374</v>
      </c>
    </row>
    <row r="219" spans="1:18" x14ac:dyDescent="0.55000000000000004">
      <c r="A219" t="s">
        <v>0</v>
      </c>
      <c r="B219" t="s">
        <v>6</v>
      </c>
      <c r="C219" t="s">
        <v>180</v>
      </c>
      <c r="D219" t="s">
        <v>61</v>
      </c>
      <c r="E219" t="s">
        <v>175</v>
      </c>
      <c r="F219">
        <v>3016</v>
      </c>
      <c r="G219">
        <v>3403</v>
      </c>
      <c r="H219">
        <v>3424</v>
      </c>
      <c r="I219">
        <v>3408</v>
      </c>
      <c r="J219">
        <v>3368</v>
      </c>
      <c r="K219">
        <v>3603</v>
      </c>
      <c r="L219">
        <v>3507</v>
      </c>
      <c r="M219">
        <v>3495</v>
      </c>
      <c r="N219">
        <v>3551</v>
      </c>
      <c r="O219">
        <v>3895</v>
      </c>
      <c r="P219">
        <v>3858</v>
      </c>
      <c r="Q219">
        <v>3832</v>
      </c>
      <c r="R219" t="s">
        <v>1</v>
      </c>
    </row>
    <row r="220" spans="1:18" x14ac:dyDescent="0.55000000000000004">
      <c r="A220" t="s">
        <v>0</v>
      </c>
      <c r="B220" t="s">
        <v>6</v>
      </c>
      <c r="C220" t="s">
        <v>180</v>
      </c>
      <c r="D220" t="s">
        <v>62</v>
      </c>
      <c r="E220" t="s">
        <v>174</v>
      </c>
      <c r="F220">
        <v>920</v>
      </c>
      <c r="G220">
        <v>1037</v>
      </c>
      <c r="H220">
        <v>1111</v>
      </c>
      <c r="I220">
        <v>1133</v>
      </c>
      <c r="J220">
        <v>1206</v>
      </c>
      <c r="K220">
        <v>1311</v>
      </c>
      <c r="L220">
        <v>1257</v>
      </c>
      <c r="M220">
        <v>1321</v>
      </c>
      <c r="N220">
        <v>1362</v>
      </c>
      <c r="O220">
        <v>1880</v>
      </c>
      <c r="P220">
        <v>1958</v>
      </c>
      <c r="Q220">
        <v>1981</v>
      </c>
      <c r="R220">
        <v>2000</v>
      </c>
    </row>
    <row r="221" spans="1:18" x14ac:dyDescent="0.55000000000000004">
      <c r="A221" t="s">
        <v>0</v>
      </c>
      <c r="B221" t="s">
        <v>6</v>
      </c>
      <c r="C221" t="s">
        <v>180</v>
      </c>
      <c r="D221" t="s">
        <v>62</v>
      </c>
      <c r="E221" t="s">
        <v>175</v>
      </c>
      <c r="F221">
        <v>1040</v>
      </c>
      <c r="G221">
        <v>1135</v>
      </c>
      <c r="H221">
        <v>1178</v>
      </c>
      <c r="I221">
        <v>1169</v>
      </c>
      <c r="J221">
        <v>1206</v>
      </c>
      <c r="K221">
        <v>1262</v>
      </c>
      <c r="L221">
        <v>1236</v>
      </c>
      <c r="M221">
        <v>1265</v>
      </c>
      <c r="N221">
        <v>1262</v>
      </c>
      <c r="O221">
        <v>1717</v>
      </c>
      <c r="P221">
        <v>1764</v>
      </c>
      <c r="Q221">
        <v>1753</v>
      </c>
      <c r="R221" t="s">
        <v>1</v>
      </c>
    </row>
    <row r="222" spans="1:18" x14ac:dyDescent="0.55000000000000004">
      <c r="A222" t="s">
        <v>0</v>
      </c>
      <c r="B222" t="s">
        <v>6</v>
      </c>
      <c r="C222" t="s">
        <v>181</v>
      </c>
      <c r="D222" t="s">
        <v>62</v>
      </c>
      <c r="E222" t="s">
        <v>174</v>
      </c>
      <c r="F222" t="s">
        <v>1</v>
      </c>
      <c r="G222" t="s">
        <v>1</v>
      </c>
      <c r="H222" t="s">
        <v>1</v>
      </c>
      <c r="I222" t="s">
        <v>1</v>
      </c>
      <c r="J222" t="s">
        <v>1</v>
      </c>
      <c r="K222" t="s">
        <v>1</v>
      </c>
      <c r="L222" t="s">
        <v>1</v>
      </c>
      <c r="M222" t="s">
        <v>1</v>
      </c>
      <c r="N222" t="s">
        <v>1</v>
      </c>
      <c r="O222" t="s">
        <v>1</v>
      </c>
      <c r="P222" t="s">
        <v>1</v>
      </c>
      <c r="Q222" t="s">
        <v>1</v>
      </c>
      <c r="R222" t="s">
        <v>1</v>
      </c>
    </row>
    <row r="223" spans="1:18" x14ac:dyDescent="0.55000000000000004">
      <c r="A223" t="s">
        <v>0</v>
      </c>
      <c r="B223" t="s">
        <v>6</v>
      </c>
      <c r="C223" t="s">
        <v>181</v>
      </c>
      <c r="D223" t="s">
        <v>62</v>
      </c>
      <c r="E223" t="s">
        <v>175</v>
      </c>
      <c r="F223" t="s">
        <v>1</v>
      </c>
      <c r="G223" t="s">
        <v>1</v>
      </c>
      <c r="H223" t="s">
        <v>1</v>
      </c>
      <c r="I223" t="s">
        <v>1</v>
      </c>
      <c r="J223" t="s">
        <v>1</v>
      </c>
      <c r="K223" t="s">
        <v>1</v>
      </c>
      <c r="L223" t="s">
        <v>1</v>
      </c>
      <c r="M223" t="s">
        <v>1</v>
      </c>
      <c r="N223" t="s">
        <v>1</v>
      </c>
      <c r="O223" t="s">
        <v>1</v>
      </c>
      <c r="P223" t="s">
        <v>1</v>
      </c>
      <c r="Q223" t="s">
        <v>1</v>
      </c>
      <c r="R223" t="s">
        <v>1</v>
      </c>
    </row>
    <row r="224" spans="1:18" x14ac:dyDescent="0.55000000000000004">
      <c r="A224" t="s">
        <v>0</v>
      </c>
      <c r="B224" t="s">
        <v>184</v>
      </c>
      <c r="C224" t="s">
        <v>172</v>
      </c>
      <c r="D224" t="s">
        <v>173</v>
      </c>
      <c r="E224" t="s">
        <v>174</v>
      </c>
      <c r="F224">
        <v>638</v>
      </c>
      <c r="G224">
        <v>735</v>
      </c>
      <c r="H224">
        <v>784</v>
      </c>
      <c r="I224">
        <v>827</v>
      </c>
      <c r="J224">
        <v>953</v>
      </c>
      <c r="K224">
        <v>1015</v>
      </c>
      <c r="L224">
        <v>944</v>
      </c>
      <c r="M224">
        <v>1068</v>
      </c>
      <c r="N224">
        <v>1153</v>
      </c>
      <c r="O224">
        <v>1191</v>
      </c>
      <c r="P224">
        <v>1167</v>
      </c>
      <c r="Q224">
        <v>1180</v>
      </c>
      <c r="R224">
        <v>1191</v>
      </c>
    </row>
    <row r="225" spans="1:18" x14ac:dyDescent="0.55000000000000004">
      <c r="A225" t="s">
        <v>0</v>
      </c>
      <c r="B225" t="s">
        <v>184</v>
      </c>
      <c r="C225" t="s">
        <v>172</v>
      </c>
      <c r="D225" t="s">
        <v>173</v>
      </c>
      <c r="E225" t="s">
        <v>175</v>
      </c>
      <c r="F225">
        <v>721</v>
      </c>
      <c r="G225">
        <v>804</v>
      </c>
      <c r="H225">
        <v>831</v>
      </c>
      <c r="I225">
        <v>853</v>
      </c>
      <c r="J225">
        <v>953</v>
      </c>
      <c r="K225">
        <v>977</v>
      </c>
      <c r="L225">
        <v>928</v>
      </c>
      <c r="M225">
        <v>1023</v>
      </c>
      <c r="N225">
        <v>1069</v>
      </c>
      <c r="O225">
        <v>1088</v>
      </c>
      <c r="P225">
        <v>1051</v>
      </c>
      <c r="Q225">
        <v>1044</v>
      </c>
      <c r="R225" t="s">
        <v>1</v>
      </c>
    </row>
    <row r="226" spans="1:18" x14ac:dyDescent="0.55000000000000004">
      <c r="A226" t="s">
        <v>0</v>
      </c>
      <c r="B226" t="s">
        <v>184</v>
      </c>
      <c r="C226" t="s">
        <v>172</v>
      </c>
      <c r="D226" t="s">
        <v>61</v>
      </c>
      <c r="E226" t="s">
        <v>174</v>
      </c>
      <c r="F226">
        <v>523</v>
      </c>
      <c r="G226">
        <v>604</v>
      </c>
      <c r="H226">
        <v>638</v>
      </c>
      <c r="I226">
        <v>671</v>
      </c>
      <c r="J226">
        <v>777</v>
      </c>
      <c r="K226">
        <v>833</v>
      </c>
      <c r="L226">
        <v>771</v>
      </c>
      <c r="M226">
        <v>883</v>
      </c>
      <c r="N226">
        <v>947</v>
      </c>
      <c r="O226">
        <v>987</v>
      </c>
      <c r="P226">
        <v>953</v>
      </c>
      <c r="Q226">
        <v>964</v>
      </c>
      <c r="R226">
        <v>973</v>
      </c>
    </row>
    <row r="227" spans="1:18" x14ac:dyDescent="0.55000000000000004">
      <c r="A227" t="s">
        <v>0</v>
      </c>
      <c r="B227" s="47" t="s">
        <v>184</v>
      </c>
      <c r="C227" t="s">
        <v>172</v>
      </c>
      <c r="D227" s="47" t="s">
        <v>61</v>
      </c>
      <c r="E227" t="s">
        <v>175</v>
      </c>
      <c r="F227" s="47">
        <v>591</v>
      </c>
      <c r="G227" s="47">
        <v>661</v>
      </c>
      <c r="H227" s="47">
        <v>677</v>
      </c>
      <c r="I227" s="47">
        <v>692</v>
      </c>
      <c r="J227" s="47">
        <v>777</v>
      </c>
      <c r="K227" s="47">
        <v>802</v>
      </c>
      <c r="L227" s="47">
        <v>758</v>
      </c>
      <c r="M227" s="47">
        <v>846</v>
      </c>
      <c r="N227" s="47">
        <v>878</v>
      </c>
      <c r="O227" s="47">
        <v>901</v>
      </c>
      <c r="P227" s="47">
        <v>859</v>
      </c>
      <c r="Q227" s="47">
        <v>853</v>
      </c>
      <c r="R227" t="s">
        <v>1</v>
      </c>
    </row>
    <row r="228" spans="1:18" x14ac:dyDescent="0.55000000000000004">
      <c r="A228" t="s">
        <v>0</v>
      </c>
      <c r="B228" t="s">
        <v>184</v>
      </c>
      <c r="C228" t="s">
        <v>172</v>
      </c>
      <c r="D228" t="s">
        <v>62</v>
      </c>
      <c r="E228" t="s">
        <v>174</v>
      </c>
      <c r="F228">
        <v>115</v>
      </c>
      <c r="G228">
        <v>131</v>
      </c>
      <c r="H228">
        <v>146</v>
      </c>
      <c r="I228">
        <v>156</v>
      </c>
      <c r="J228">
        <v>175</v>
      </c>
      <c r="K228">
        <v>182</v>
      </c>
      <c r="L228">
        <v>173</v>
      </c>
      <c r="M228">
        <v>185</v>
      </c>
      <c r="N228">
        <v>206</v>
      </c>
      <c r="O228">
        <v>204</v>
      </c>
      <c r="P228">
        <v>214</v>
      </c>
      <c r="Q228">
        <v>215</v>
      </c>
      <c r="R228">
        <v>217</v>
      </c>
    </row>
    <row r="229" spans="1:18" x14ac:dyDescent="0.55000000000000004">
      <c r="A229" t="s">
        <v>0</v>
      </c>
      <c r="B229" s="53" t="s">
        <v>184</v>
      </c>
      <c r="C229" t="s">
        <v>172</v>
      </c>
      <c r="D229" s="53" t="s">
        <v>62</v>
      </c>
      <c r="E229" t="s">
        <v>175</v>
      </c>
      <c r="F229" s="53">
        <v>130</v>
      </c>
      <c r="G229" s="53">
        <v>143</v>
      </c>
      <c r="H229" s="53">
        <v>155</v>
      </c>
      <c r="I229" s="53">
        <v>161</v>
      </c>
      <c r="J229" s="53">
        <v>175</v>
      </c>
      <c r="K229" s="53">
        <v>175</v>
      </c>
      <c r="L229" s="53">
        <v>170</v>
      </c>
      <c r="M229" s="53">
        <v>177</v>
      </c>
      <c r="N229" s="53">
        <v>191</v>
      </c>
      <c r="O229" s="53">
        <v>186</v>
      </c>
      <c r="P229" s="53">
        <v>193</v>
      </c>
      <c r="Q229" s="53">
        <v>190</v>
      </c>
      <c r="R229" t="s">
        <v>1</v>
      </c>
    </row>
    <row r="230" spans="1:18" x14ac:dyDescent="0.55000000000000004">
      <c r="A230" t="s">
        <v>0</v>
      </c>
      <c r="B230" t="s">
        <v>184</v>
      </c>
      <c r="C230" t="s">
        <v>176</v>
      </c>
      <c r="D230" t="s">
        <v>62</v>
      </c>
      <c r="E230" t="s">
        <v>174</v>
      </c>
      <c r="F230" t="s">
        <v>1</v>
      </c>
      <c r="G230" t="s">
        <v>1</v>
      </c>
      <c r="H230" t="s">
        <v>1</v>
      </c>
      <c r="I230" t="s">
        <v>1</v>
      </c>
      <c r="J230" t="s">
        <v>1</v>
      </c>
      <c r="K230" t="s">
        <v>1</v>
      </c>
      <c r="L230" t="s">
        <v>1</v>
      </c>
      <c r="M230" t="s">
        <v>1</v>
      </c>
      <c r="N230" t="s">
        <v>1</v>
      </c>
      <c r="O230" t="s">
        <v>1</v>
      </c>
      <c r="P230" t="s">
        <v>1</v>
      </c>
      <c r="Q230" t="s">
        <v>1</v>
      </c>
      <c r="R230" t="s">
        <v>1</v>
      </c>
    </row>
    <row r="231" spans="1:18" x14ac:dyDescent="0.55000000000000004">
      <c r="A231" t="s">
        <v>0</v>
      </c>
      <c r="B231" t="s">
        <v>184</v>
      </c>
      <c r="C231" t="s">
        <v>176</v>
      </c>
      <c r="D231" t="s">
        <v>62</v>
      </c>
      <c r="E231" t="s">
        <v>175</v>
      </c>
      <c r="F231" t="s">
        <v>1</v>
      </c>
      <c r="G231" t="s">
        <v>1</v>
      </c>
      <c r="H231" t="s">
        <v>1</v>
      </c>
      <c r="I231" t="s">
        <v>1</v>
      </c>
      <c r="J231" t="s">
        <v>1</v>
      </c>
      <c r="K231" t="s">
        <v>1</v>
      </c>
      <c r="L231" t="s">
        <v>1</v>
      </c>
      <c r="M231" t="s">
        <v>1</v>
      </c>
      <c r="N231" t="s">
        <v>1</v>
      </c>
      <c r="O231" t="s">
        <v>1</v>
      </c>
      <c r="P231" t="s">
        <v>1</v>
      </c>
      <c r="Q231" t="s">
        <v>1</v>
      </c>
      <c r="R231" t="s">
        <v>1</v>
      </c>
    </row>
    <row r="232" spans="1:18" x14ac:dyDescent="0.55000000000000004">
      <c r="A232" t="s">
        <v>0</v>
      </c>
      <c r="B232" t="s">
        <v>184</v>
      </c>
      <c r="C232" t="s">
        <v>177</v>
      </c>
      <c r="D232" t="s">
        <v>62</v>
      </c>
      <c r="E232" t="s">
        <v>174</v>
      </c>
      <c r="F232" t="s">
        <v>1</v>
      </c>
      <c r="G232" t="s">
        <v>1</v>
      </c>
      <c r="H232" t="s">
        <v>1</v>
      </c>
      <c r="I232" t="s">
        <v>1</v>
      </c>
      <c r="J232" t="s">
        <v>1</v>
      </c>
      <c r="K232" t="s">
        <v>1</v>
      </c>
      <c r="L232" t="s">
        <v>1</v>
      </c>
      <c r="M232" t="s">
        <v>1</v>
      </c>
      <c r="N232" t="s">
        <v>1</v>
      </c>
      <c r="O232" t="s">
        <v>1</v>
      </c>
      <c r="P232" t="s">
        <v>1</v>
      </c>
      <c r="Q232" t="s">
        <v>1</v>
      </c>
      <c r="R232" t="s">
        <v>1</v>
      </c>
    </row>
    <row r="233" spans="1:18" x14ac:dyDescent="0.55000000000000004">
      <c r="A233" t="s">
        <v>0</v>
      </c>
      <c r="B233" t="s">
        <v>184</v>
      </c>
      <c r="C233" t="s">
        <v>177</v>
      </c>
      <c r="D233" t="s">
        <v>62</v>
      </c>
      <c r="E233" t="s">
        <v>175</v>
      </c>
      <c r="F233" t="s">
        <v>1</v>
      </c>
      <c r="G233" t="s">
        <v>1</v>
      </c>
      <c r="H233" t="s">
        <v>1</v>
      </c>
      <c r="I233" t="s">
        <v>1</v>
      </c>
      <c r="J233" t="s">
        <v>1</v>
      </c>
      <c r="K233" t="s">
        <v>1</v>
      </c>
      <c r="L233" t="s">
        <v>1</v>
      </c>
      <c r="M233" t="s">
        <v>1</v>
      </c>
      <c r="N233" t="s">
        <v>1</v>
      </c>
      <c r="O233" t="s">
        <v>1</v>
      </c>
      <c r="P233" t="s">
        <v>1</v>
      </c>
      <c r="Q233" t="s">
        <v>1</v>
      </c>
      <c r="R233" t="s">
        <v>1</v>
      </c>
    </row>
    <row r="234" spans="1:18" x14ac:dyDescent="0.55000000000000004">
      <c r="A234" t="s">
        <v>0</v>
      </c>
      <c r="B234" t="s">
        <v>184</v>
      </c>
      <c r="C234" t="s">
        <v>178</v>
      </c>
      <c r="D234" t="s">
        <v>173</v>
      </c>
      <c r="E234" t="s">
        <v>174</v>
      </c>
      <c r="F234" t="s">
        <v>1</v>
      </c>
      <c r="G234" t="s">
        <v>1</v>
      </c>
      <c r="H234" t="s">
        <v>1</v>
      </c>
      <c r="I234" t="s">
        <v>1</v>
      </c>
      <c r="J234" t="s">
        <v>1</v>
      </c>
      <c r="K234">
        <v>1</v>
      </c>
      <c r="L234">
        <v>0</v>
      </c>
      <c r="M234">
        <v>0</v>
      </c>
      <c r="N234">
        <v>0</v>
      </c>
      <c r="O234">
        <v>1</v>
      </c>
      <c r="P234">
        <v>1</v>
      </c>
      <c r="Q234">
        <v>1</v>
      </c>
      <c r="R234">
        <v>1</v>
      </c>
    </row>
    <row r="235" spans="1:18" x14ac:dyDescent="0.55000000000000004">
      <c r="A235" t="s">
        <v>0</v>
      </c>
      <c r="B235" t="s">
        <v>184</v>
      </c>
      <c r="C235" t="s">
        <v>178</v>
      </c>
      <c r="D235" t="s">
        <v>173</v>
      </c>
      <c r="E235" t="s">
        <v>175</v>
      </c>
      <c r="F235" t="s">
        <v>1</v>
      </c>
      <c r="G235" t="s">
        <v>1</v>
      </c>
      <c r="H235" t="s">
        <v>1</v>
      </c>
      <c r="I235" t="s">
        <v>1</v>
      </c>
      <c r="J235" t="s">
        <v>1</v>
      </c>
      <c r="K235">
        <v>1</v>
      </c>
      <c r="L235">
        <v>0</v>
      </c>
      <c r="M235">
        <v>0</v>
      </c>
      <c r="N235">
        <v>0</v>
      </c>
      <c r="O235">
        <v>1</v>
      </c>
      <c r="P235">
        <v>1</v>
      </c>
      <c r="Q235">
        <v>1</v>
      </c>
      <c r="R235" t="s">
        <v>1</v>
      </c>
    </row>
    <row r="236" spans="1:18" x14ac:dyDescent="0.55000000000000004">
      <c r="A236" t="s">
        <v>0</v>
      </c>
      <c r="B236" t="s">
        <v>184</v>
      </c>
      <c r="C236" t="s">
        <v>178</v>
      </c>
      <c r="D236" t="s">
        <v>61</v>
      </c>
      <c r="E236" t="s">
        <v>174</v>
      </c>
      <c r="F236" t="s">
        <v>1</v>
      </c>
      <c r="G236" t="s">
        <v>1</v>
      </c>
      <c r="H236" t="s">
        <v>1</v>
      </c>
      <c r="I236" t="s">
        <v>1</v>
      </c>
      <c r="J236" t="s">
        <v>1</v>
      </c>
      <c r="K236">
        <v>1</v>
      </c>
      <c r="L236">
        <v>0</v>
      </c>
      <c r="M236">
        <v>0</v>
      </c>
      <c r="N236">
        <v>0</v>
      </c>
      <c r="O236">
        <v>1</v>
      </c>
      <c r="P236">
        <v>1</v>
      </c>
      <c r="Q236">
        <v>1</v>
      </c>
      <c r="R236">
        <v>1</v>
      </c>
    </row>
    <row r="237" spans="1:18" x14ac:dyDescent="0.55000000000000004">
      <c r="A237" t="s">
        <v>0</v>
      </c>
      <c r="B237" t="s">
        <v>184</v>
      </c>
      <c r="C237" t="s">
        <v>178</v>
      </c>
      <c r="D237" t="s">
        <v>61</v>
      </c>
      <c r="E237" t="s">
        <v>175</v>
      </c>
      <c r="F237" t="s">
        <v>1</v>
      </c>
      <c r="G237" t="s">
        <v>1</v>
      </c>
      <c r="H237" t="s">
        <v>1</v>
      </c>
      <c r="I237" t="s">
        <v>1</v>
      </c>
      <c r="J237" t="s">
        <v>1</v>
      </c>
      <c r="K237">
        <v>1</v>
      </c>
      <c r="L237">
        <v>0</v>
      </c>
      <c r="M237">
        <v>0</v>
      </c>
      <c r="N237">
        <v>0</v>
      </c>
      <c r="O237">
        <v>1</v>
      </c>
      <c r="P237">
        <v>1</v>
      </c>
      <c r="Q237">
        <v>1</v>
      </c>
      <c r="R237" t="s">
        <v>1</v>
      </c>
    </row>
    <row r="238" spans="1:18" x14ac:dyDescent="0.55000000000000004">
      <c r="A238" t="s">
        <v>0</v>
      </c>
      <c r="B238" t="s">
        <v>184</v>
      </c>
      <c r="C238" t="s">
        <v>178</v>
      </c>
      <c r="D238" t="s">
        <v>62</v>
      </c>
      <c r="E238" t="s">
        <v>174</v>
      </c>
      <c r="F238" t="s">
        <v>1</v>
      </c>
      <c r="G238" t="s">
        <v>1</v>
      </c>
      <c r="H238" t="s">
        <v>1</v>
      </c>
      <c r="I238" t="s">
        <v>1</v>
      </c>
      <c r="J238" t="s">
        <v>1</v>
      </c>
      <c r="K238" t="s">
        <v>1</v>
      </c>
      <c r="L238" t="s">
        <v>1</v>
      </c>
      <c r="M238" t="s">
        <v>1</v>
      </c>
      <c r="N238" t="s">
        <v>1</v>
      </c>
      <c r="O238" t="s">
        <v>1</v>
      </c>
      <c r="P238" t="s">
        <v>1</v>
      </c>
      <c r="Q238" t="s">
        <v>1</v>
      </c>
      <c r="R238" t="s">
        <v>1</v>
      </c>
    </row>
    <row r="239" spans="1:18" x14ac:dyDescent="0.55000000000000004">
      <c r="A239" t="s">
        <v>0</v>
      </c>
      <c r="B239" t="s">
        <v>184</v>
      </c>
      <c r="C239" t="s">
        <v>178</v>
      </c>
      <c r="D239" t="s">
        <v>62</v>
      </c>
      <c r="E239" t="s">
        <v>175</v>
      </c>
      <c r="F239" t="s">
        <v>1</v>
      </c>
      <c r="G239" t="s">
        <v>1</v>
      </c>
      <c r="H239" t="s">
        <v>1</v>
      </c>
      <c r="I239" t="s">
        <v>1</v>
      </c>
      <c r="J239" t="s">
        <v>1</v>
      </c>
      <c r="K239" t="s">
        <v>1</v>
      </c>
      <c r="L239" t="s">
        <v>1</v>
      </c>
      <c r="M239" t="s">
        <v>1</v>
      </c>
      <c r="N239" t="s">
        <v>1</v>
      </c>
      <c r="O239" t="s">
        <v>1</v>
      </c>
      <c r="P239" t="s">
        <v>1</v>
      </c>
      <c r="Q239" t="s">
        <v>1</v>
      </c>
      <c r="R239" t="s">
        <v>1</v>
      </c>
    </row>
    <row r="240" spans="1:18" x14ac:dyDescent="0.55000000000000004">
      <c r="A240" t="s">
        <v>0</v>
      </c>
      <c r="B240" t="s">
        <v>184</v>
      </c>
      <c r="C240" t="s">
        <v>179</v>
      </c>
      <c r="D240" t="s">
        <v>62</v>
      </c>
      <c r="E240" t="s">
        <v>174</v>
      </c>
      <c r="F240" t="s">
        <v>1</v>
      </c>
      <c r="G240" t="s">
        <v>1</v>
      </c>
      <c r="H240" t="s">
        <v>1</v>
      </c>
      <c r="I240" t="s">
        <v>1</v>
      </c>
      <c r="J240" t="s">
        <v>1</v>
      </c>
      <c r="K240" t="s">
        <v>1</v>
      </c>
      <c r="L240" t="s">
        <v>1</v>
      </c>
      <c r="M240" t="s">
        <v>1</v>
      </c>
      <c r="N240" t="s">
        <v>1</v>
      </c>
      <c r="O240" t="s">
        <v>1</v>
      </c>
      <c r="P240" t="s">
        <v>1</v>
      </c>
      <c r="Q240" t="s">
        <v>1</v>
      </c>
      <c r="R240" t="s">
        <v>1</v>
      </c>
    </row>
    <row r="241" spans="1:18" x14ac:dyDescent="0.55000000000000004">
      <c r="A241" t="s">
        <v>0</v>
      </c>
      <c r="B241" t="s">
        <v>184</v>
      </c>
      <c r="C241" t="s">
        <v>179</v>
      </c>
      <c r="D241" t="s">
        <v>62</v>
      </c>
      <c r="E241" t="s">
        <v>175</v>
      </c>
      <c r="F241" t="s">
        <v>1</v>
      </c>
      <c r="G241" t="s">
        <v>1</v>
      </c>
      <c r="H241" t="s">
        <v>1</v>
      </c>
      <c r="I241" t="s">
        <v>1</v>
      </c>
      <c r="J241" t="s">
        <v>1</v>
      </c>
      <c r="K241" t="s">
        <v>1</v>
      </c>
      <c r="L241" t="s">
        <v>1</v>
      </c>
      <c r="M241" t="s">
        <v>1</v>
      </c>
      <c r="N241" t="s">
        <v>1</v>
      </c>
      <c r="O241" t="s">
        <v>1</v>
      </c>
      <c r="P241" t="s">
        <v>1</v>
      </c>
      <c r="Q241" t="s">
        <v>1</v>
      </c>
      <c r="R241" t="s">
        <v>1</v>
      </c>
    </row>
    <row r="242" spans="1:18" x14ac:dyDescent="0.55000000000000004">
      <c r="A242" t="s">
        <v>0</v>
      </c>
      <c r="B242" t="s">
        <v>184</v>
      </c>
      <c r="C242" t="s">
        <v>180</v>
      </c>
      <c r="D242" t="s">
        <v>173</v>
      </c>
      <c r="E242" t="s">
        <v>174</v>
      </c>
      <c r="F242">
        <v>599</v>
      </c>
      <c r="G242">
        <v>685</v>
      </c>
      <c r="H242">
        <v>742</v>
      </c>
      <c r="I242">
        <v>776</v>
      </c>
      <c r="J242">
        <v>890</v>
      </c>
      <c r="K242">
        <v>949</v>
      </c>
      <c r="L242">
        <v>901</v>
      </c>
      <c r="M242">
        <v>1029</v>
      </c>
      <c r="N242">
        <v>1127</v>
      </c>
      <c r="O242">
        <v>1155</v>
      </c>
      <c r="P242">
        <v>1134</v>
      </c>
      <c r="Q242">
        <v>1147</v>
      </c>
      <c r="R242">
        <v>1158</v>
      </c>
    </row>
    <row r="243" spans="1:18" x14ac:dyDescent="0.55000000000000004">
      <c r="A243" t="s">
        <v>0</v>
      </c>
      <c r="B243" t="s">
        <v>184</v>
      </c>
      <c r="C243" t="s">
        <v>180</v>
      </c>
      <c r="D243" t="s">
        <v>173</v>
      </c>
      <c r="E243" t="s">
        <v>175</v>
      </c>
      <c r="F243">
        <v>677</v>
      </c>
      <c r="G243">
        <v>749</v>
      </c>
      <c r="H243">
        <v>787</v>
      </c>
      <c r="I243">
        <v>801</v>
      </c>
      <c r="J243">
        <v>890</v>
      </c>
      <c r="K243">
        <v>913</v>
      </c>
      <c r="L243">
        <v>886</v>
      </c>
      <c r="M243">
        <v>986</v>
      </c>
      <c r="N243">
        <v>1044</v>
      </c>
      <c r="O243">
        <v>1055</v>
      </c>
      <c r="P243">
        <v>1022</v>
      </c>
      <c r="Q243">
        <v>1015</v>
      </c>
      <c r="R243" t="s">
        <v>1</v>
      </c>
    </row>
    <row r="244" spans="1:18" x14ac:dyDescent="0.55000000000000004">
      <c r="A244" t="s">
        <v>0</v>
      </c>
      <c r="B244" t="s">
        <v>184</v>
      </c>
      <c r="C244" t="s">
        <v>180</v>
      </c>
      <c r="D244" t="s">
        <v>61</v>
      </c>
      <c r="E244" t="s">
        <v>174</v>
      </c>
      <c r="F244">
        <v>485</v>
      </c>
      <c r="G244">
        <v>556</v>
      </c>
      <c r="H244">
        <v>603</v>
      </c>
      <c r="I244">
        <v>631</v>
      </c>
      <c r="J244">
        <v>725</v>
      </c>
      <c r="K244">
        <v>775</v>
      </c>
      <c r="L244">
        <v>732</v>
      </c>
      <c r="M244">
        <v>846</v>
      </c>
      <c r="N244">
        <v>923</v>
      </c>
      <c r="O244">
        <v>958</v>
      </c>
      <c r="P244">
        <v>924</v>
      </c>
      <c r="Q244">
        <v>935</v>
      </c>
      <c r="R244">
        <v>944</v>
      </c>
    </row>
    <row r="245" spans="1:18" x14ac:dyDescent="0.55000000000000004">
      <c r="A245" t="s">
        <v>0</v>
      </c>
      <c r="B245" t="s">
        <v>184</v>
      </c>
      <c r="C245" t="s">
        <v>180</v>
      </c>
      <c r="D245" t="s">
        <v>61</v>
      </c>
      <c r="E245" t="s">
        <v>175</v>
      </c>
      <c r="F245">
        <v>548</v>
      </c>
      <c r="G245">
        <v>608</v>
      </c>
      <c r="H245">
        <v>639</v>
      </c>
      <c r="I245">
        <v>651</v>
      </c>
      <c r="J245">
        <v>725</v>
      </c>
      <c r="K245">
        <v>746</v>
      </c>
      <c r="L245">
        <v>720</v>
      </c>
      <c r="M245">
        <v>810</v>
      </c>
      <c r="N245">
        <v>855</v>
      </c>
      <c r="O245">
        <v>875</v>
      </c>
      <c r="P245">
        <v>832</v>
      </c>
      <c r="Q245">
        <v>827</v>
      </c>
      <c r="R245" t="s">
        <v>1</v>
      </c>
    </row>
    <row r="246" spans="1:18" x14ac:dyDescent="0.55000000000000004">
      <c r="A246" t="s">
        <v>0</v>
      </c>
      <c r="B246" t="s">
        <v>184</v>
      </c>
      <c r="C246" t="s">
        <v>180</v>
      </c>
      <c r="D246" t="s">
        <v>62</v>
      </c>
      <c r="E246" t="s">
        <v>174</v>
      </c>
      <c r="F246">
        <v>114</v>
      </c>
      <c r="G246">
        <v>129</v>
      </c>
      <c r="H246">
        <v>139</v>
      </c>
      <c r="I246">
        <v>145</v>
      </c>
      <c r="J246">
        <v>165</v>
      </c>
      <c r="K246">
        <v>174</v>
      </c>
      <c r="L246">
        <v>169</v>
      </c>
      <c r="M246">
        <v>183</v>
      </c>
      <c r="N246">
        <v>204</v>
      </c>
      <c r="O246">
        <v>197</v>
      </c>
      <c r="P246">
        <v>209</v>
      </c>
      <c r="Q246">
        <v>211</v>
      </c>
      <c r="R246">
        <v>214</v>
      </c>
    </row>
    <row r="247" spans="1:18" x14ac:dyDescent="0.55000000000000004">
      <c r="A247" t="s">
        <v>0</v>
      </c>
      <c r="B247" t="s">
        <v>184</v>
      </c>
      <c r="C247" t="s">
        <v>180</v>
      </c>
      <c r="D247" t="s">
        <v>62</v>
      </c>
      <c r="E247" t="s">
        <v>175</v>
      </c>
      <c r="F247">
        <v>129</v>
      </c>
      <c r="G247">
        <v>141</v>
      </c>
      <c r="H247">
        <v>147</v>
      </c>
      <c r="I247">
        <v>150</v>
      </c>
      <c r="J247">
        <v>165</v>
      </c>
      <c r="K247">
        <v>167</v>
      </c>
      <c r="L247">
        <v>166</v>
      </c>
      <c r="M247">
        <v>175</v>
      </c>
      <c r="N247">
        <v>189</v>
      </c>
      <c r="O247">
        <v>180</v>
      </c>
      <c r="P247">
        <v>188</v>
      </c>
      <c r="Q247">
        <v>187</v>
      </c>
      <c r="R247" t="s">
        <v>1</v>
      </c>
    </row>
    <row r="248" spans="1:18" x14ac:dyDescent="0.55000000000000004">
      <c r="A248" t="s">
        <v>0</v>
      </c>
      <c r="B248" t="s">
        <v>184</v>
      </c>
      <c r="C248" t="s">
        <v>181</v>
      </c>
      <c r="D248" t="s">
        <v>173</v>
      </c>
      <c r="E248" t="s">
        <v>174</v>
      </c>
      <c r="F248">
        <v>39</v>
      </c>
      <c r="G248">
        <v>50</v>
      </c>
      <c r="H248">
        <v>42</v>
      </c>
      <c r="I248">
        <v>51</v>
      </c>
      <c r="J248">
        <v>63</v>
      </c>
      <c r="K248">
        <v>65</v>
      </c>
      <c r="L248">
        <v>42</v>
      </c>
      <c r="M248">
        <v>38</v>
      </c>
      <c r="N248">
        <v>26</v>
      </c>
      <c r="O248">
        <v>35</v>
      </c>
      <c r="P248">
        <v>33</v>
      </c>
      <c r="Q248">
        <v>32</v>
      </c>
      <c r="R248">
        <v>32</v>
      </c>
    </row>
    <row r="249" spans="1:18" x14ac:dyDescent="0.55000000000000004">
      <c r="A249" t="s">
        <v>0</v>
      </c>
      <c r="B249" t="s">
        <v>184</v>
      </c>
      <c r="C249" t="s">
        <v>181</v>
      </c>
      <c r="D249" t="s">
        <v>173</v>
      </c>
      <c r="E249" t="s">
        <v>175</v>
      </c>
      <c r="F249">
        <v>44</v>
      </c>
      <c r="G249">
        <v>55</v>
      </c>
      <c r="H249">
        <v>45</v>
      </c>
      <c r="I249">
        <v>53</v>
      </c>
      <c r="J249">
        <v>63</v>
      </c>
      <c r="K249">
        <v>63</v>
      </c>
      <c r="L249">
        <v>41</v>
      </c>
      <c r="M249">
        <v>36</v>
      </c>
      <c r="N249">
        <v>24</v>
      </c>
      <c r="O249">
        <v>32</v>
      </c>
      <c r="P249">
        <v>30</v>
      </c>
      <c r="Q249">
        <v>28</v>
      </c>
      <c r="R249" t="s">
        <v>1</v>
      </c>
    </row>
    <row r="250" spans="1:18" x14ac:dyDescent="0.55000000000000004">
      <c r="A250" t="s">
        <v>0</v>
      </c>
      <c r="B250" t="s">
        <v>184</v>
      </c>
      <c r="C250" t="s">
        <v>181</v>
      </c>
      <c r="D250" t="s">
        <v>61</v>
      </c>
      <c r="E250" t="s">
        <v>174</v>
      </c>
      <c r="F250">
        <v>37</v>
      </c>
      <c r="G250">
        <v>48</v>
      </c>
      <c r="H250">
        <v>35</v>
      </c>
      <c r="I250">
        <v>40</v>
      </c>
      <c r="J250">
        <v>53</v>
      </c>
      <c r="K250">
        <v>58</v>
      </c>
      <c r="L250">
        <v>38</v>
      </c>
      <c r="M250">
        <v>36</v>
      </c>
      <c r="N250">
        <v>24</v>
      </c>
      <c r="O250">
        <v>28</v>
      </c>
      <c r="P250">
        <v>28</v>
      </c>
      <c r="Q250">
        <v>28</v>
      </c>
      <c r="R250">
        <v>28</v>
      </c>
    </row>
    <row r="251" spans="1:18" x14ac:dyDescent="0.55000000000000004">
      <c r="A251" t="s">
        <v>0</v>
      </c>
      <c r="B251" t="s">
        <v>184</v>
      </c>
      <c r="C251" t="s">
        <v>181</v>
      </c>
      <c r="D251" t="s">
        <v>61</v>
      </c>
      <c r="E251" t="s">
        <v>175</v>
      </c>
      <c r="F251">
        <v>42</v>
      </c>
      <c r="G251">
        <v>53</v>
      </c>
      <c r="H251">
        <v>37</v>
      </c>
      <c r="I251">
        <v>41</v>
      </c>
      <c r="J251">
        <v>53</v>
      </c>
      <c r="K251">
        <v>56</v>
      </c>
      <c r="L251">
        <v>37</v>
      </c>
      <c r="M251">
        <v>34</v>
      </c>
      <c r="N251">
        <v>22</v>
      </c>
      <c r="O251">
        <v>26</v>
      </c>
      <c r="P251">
        <v>25</v>
      </c>
      <c r="Q251">
        <v>25</v>
      </c>
      <c r="R251" t="s">
        <v>1</v>
      </c>
    </row>
    <row r="252" spans="1:18" x14ac:dyDescent="0.55000000000000004">
      <c r="A252" t="s">
        <v>0</v>
      </c>
      <c r="B252" t="s">
        <v>184</v>
      </c>
      <c r="C252" t="s">
        <v>181</v>
      </c>
      <c r="D252" t="s">
        <v>62</v>
      </c>
      <c r="E252" t="s">
        <v>174</v>
      </c>
      <c r="F252">
        <v>1</v>
      </c>
      <c r="G252">
        <v>2</v>
      </c>
      <c r="H252">
        <v>7</v>
      </c>
      <c r="I252">
        <v>11</v>
      </c>
      <c r="J252">
        <v>11</v>
      </c>
      <c r="K252">
        <v>8</v>
      </c>
      <c r="L252">
        <v>4</v>
      </c>
      <c r="M252">
        <v>3</v>
      </c>
      <c r="N252">
        <v>2</v>
      </c>
      <c r="O252">
        <v>7</v>
      </c>
      <c r="P252">
        <v>5</v>
      </c>
      <c r="Q252">
        <v>4</v>
      </c>
      <c r="R252">
        <v>4</v>
      </c>
    </row>
    <row r="253" spans="1:18" x14ac:dyDescent="0.55000000000000004">
      <c r="A253" t="s">
        <v>0</v>
      </c>
      <c r="B253" t="s">
        <v>184</v>
      </c>
      <c r="C253" t="s">
        <v>181</v>
      </c>
      <c r="D253" t="s">
        <v>62</v>
      </c>
      <c r="E253" t="s">
        <v>175</v>
      </c>
      <c r="F253">
        <v>1</v>
      </c>
      <c r="G253">
        <v>2</v>
      </c>
      <c r="H253">
        <v>7</v>
      </c>
      <c r="I253">
        <v>11</v>
      </c>
      <c r="J253">
        <v>11</v>
      </c>
      <c r="K253">
        <v>8</v>
      </c>
      <c r="L253">
        <v>4</v>
      </c>
      <c r="M253">
        <v>3</v>
      </c>
      <c r="N253">
        <v>2</v>
      </c>
      <c r="O253">
        <v>6</v>
      </c>
      <c r="P253">
        <v>5</v>
      </c>
      <c r="Q253">
        <v>4</v>
      </c>
      <c r="R253" t="s">
        <v>1</v>
      </c>
    </row>
    <row r="254" spans="1:18" x14ac:dyDescent="0.55000000000000004">
      <c r="A254" t="s">
        <v>0</v>
      </c>
      <c r="B254" t="s">
        <v>185</v>
      </c>
      <c r="C254" t="s">
        <v>172</v>
      </c>
      <c r="D254" t="s">
        <v>173</v>
      </c>
      <c r="E254" t="s">
        <v>174</v>
      </c>
      <c r="F254">
        <v>2158</v>
      </c>
      <c r="G254">
        <v>2389</v>
      </c>
      <c r="H254">
        <v>2460</v>
      </c>
      <c r="I254">
        <v>2252</v>
      </c>
      <c r="J254">
        <v>2780</v>
      </c>
      <c r="K254">
        <v>2211</v>
      </c>
      <c r="L254">
        <v>2131</v>
      </c>
      <c r="M254">
        <v>2001</v>
      </c>
      <c r="N254">
        <v>1891</v>
      </c>
      <c r="O254">
        <v>1854</v>
      </c>
      <c r="P254">
        <v>1897</v>
      </c>
      <c r="Q254">
        <v>1914</v>
      </c>
      <c r="R254">
        <v>1907</v>
      </c>
    </row>
    <row r="255" spans="1:18" x14ac:dyDescent="0.55000000000000004">
      <c r="A255" t="s">
        <v>0</v>
      </c>
      <c r="B255" t="s">
        <v>185</v>
      </c>
      <c r="C255" t="s">
        <v>172</v>
      </c>
      <c r="D255" t="s">
        <v>173</v>
      </c>
      <c r="E255" t="s">
        <v>175</v>
      </c>
      <c r="F255">
        <v>2438</v>
      </c>
      <c r="G255">
        <v>2614</v>
      </c>
      <c r="H255">
        <v>2609</v>
      </c>
      <c r="I255">
        <v>2324</v>
      </c>
      <c r="J255">
        <v>2780</v>
      </c>
      <c r="K255">
        <v>2128</v>
      </c>
      <c r="L255">
        <v>2095</v>
      </c>
      <c r="M255">
        <v>1917</v>
      </c>
      <c r="N255">
        <v>1753</v>
      </c>
      <c r="O255">
        <v>1693</v>
      </c>
      <c r="P255">
        <v>1709</v>
      </c>
      <c r="Q255">
        <v>1694</v>
      </c>
      <c r="R255" t="s">
        <v>1</v>
      </c>
    </row>
    <row r="256" spans="1:18" x14ac:dyDescent="0.55000000000000004">
      <c r="A256" t="s">
        <v>0</v>
      </c>
      <c r="B256" t="s">
        <v>185</v>
      </c>
      <c r="C256" t="s">
        <v>172</v>
      </c>
      <c r="D256" t="s">
        <v>61</v>
      </c>
      <c r="E256" t="s">
        <v>174</v>
      </c>
      <c r="F256">
        <v>2158</v>
      </c>
      <c r="G256">
        <v>2388</v>
      </c>
      <c r="H256">
        <v>2460</v>
      </c>
      <c r="I256">
        <v>2252</v>
      </c>
      <c r="J256">
        <v>2779</v>
      </c>
      <c r="K256">
        <v>2211</v>
      </c>
      <c r="L256">
        <v>2129</v>
      </c>
      <c r="M256">
        <v>1999</v>
      </c>
      <c r="N256">
        <v>1890</v>
      </c>
      <c r="O256">
        <v>1853</v>
      </c>
      <c r="P256">
        <v>1896</v>
      </c>
      <c r="Q256">
        <v>1913</v>
      </c>
      <c r="R256">
        <v>1907</v>
      </c>
    </row>
    <row r="257" spans="1:18" x14ac:dyDescent="0.55000000000000004">
      <c r="A257" t="s">
        <v>0</v>
      </c>
      <c r="B257" s="47" t="s">
        <v>185</v>
      </c>
      <c r="C257" t="s">
        <v>172</v>
      </c>
      <c r="D257" s="47" t="s">
        <v>61</v>
      </c>
      <c r="E257" t="s">
        <v>175</v>
      </c>
      <c r="F257" s="47">
        <v>2438</v>
      </c>
      <c r="G257" s="47">
        <v>2613</v>
      </c>
      <c r="H257" s="47">
        <v>2609</v>
      </c>
      <c r="I257" s="47">
        <v>2324</v>
      </c>
      <c r="J257" s="47">
        <v>2779</v>
      </c>
      <c r="K257" s="47">
        <v>2128</v>
      </c>
      <c r="L257" s="47">
        <v>2093</v>
      </c>
      <c r="M257" s="47">
        <v>1915</v>
      </c>
      <c r="N257" s="47">
        <v>1752</v>
      </c>
      <c r="O257" s="47">
        <v>1692</v>
      </c>
      <c r="P257" s="47">
        <v>1708</v>
      </c>
      <c r="Q257" s="47">
        <v>1693</v>
      </c>
      <c r="R257" t="s">
        <v>1</v>
      </c>
    </row>
    <row r="258" spans="1:18" x14ac:dyDescent="0.55000000000000004">
      <c r="A258" t="s">
        <v>0</v>
      </c>
      <c r="B258" t="s">
        <v>185</v>
      </c>
      <c r="C258" t="s">
        <v>172</v>
      </c>
      <c r="D258" t="s">
        <v>62</v>
      </c>
      <c r="E258" t="s">
        <v>174</v>
      </c>
      <c r="F258">
        <v>0</v>
      </c>
      <c r="G258">
        <v>0</v>
      </c>
      <c r="H258" t="s">
        <v>1</v>
      </c>
      <c r="I258" t="s">
        <v>1</v>
      </c>
      <c r="J258">
        <v>0</v>
      </c>
      <c r="K258" t="s">
        <v>1</v>
      </c>
      <c r="L258">
        <v>1</v>
      </c>
      <c r="M258">
        <v>2</v>
      </c>
      <c r="N258">
        <v>1</v>
      </c>
      <c r="O258">
        <v>1</v>
      </c>
      <c r="P258">
        <v>1</v>
      </c>
      <c r="Q258">
        <v>1</v>
      </c>
      <c r="R258">
        <v>1</v>
      </c>
    </row>
    <row r="259" spans="1:18" x14ac:dyDescent="0.55000000000000004">
      <c r="A259" t="s">
        <v>0</v>
      </c>
      <c r="B259" s="53" t="s">
        <v>185</v>
      </c>
      <c r="C259" t="s">
        <v>172</v>
      </c>
      <c r="D259" s="53" t="s">
        <v>62</v>
      </c>
      <c r="E259" t="s">
        <v>175</v>
      </c>
      <c r="F259" s="53">
        <v>0</v>
      </c>
      <c r="G259" s="53">
        <v>0</v>
      </c>
      <c r="H259" s="53" t="s">
        <v>1</v>
      </c>
      <c r="I259" s="53" t="s">
        <v>1</v>
      </c>
      <c r="J259" s="53">
        <v>0</v>
      </c>
      <c r="K259" s="53" t="s">
        <v>1</v>
      </c>
      <c r="L259" s="53">
        <v>1</v>
      </c>
      <c r="M259" s="53">
        <v>2</v>
      </c>
      <c r="N259" s="53">
        <v>1</v>
      </c>
      <c r="O259" s="53">
        <v>1</v>
      </c>
      <c r="P259" s="53">
        <v>1</v>
      </c>
      <c r="Q259" s="53">
        <v>1</v>
      </c>
      <c r="R259" t="s">
        <v>1</v>
      </c>
    </row>
    <row r="260" spans="1:18" x14ac:dyDescent="0.55000000000000004">
      <c r="A260" t="s">
        <v>0</v>
      </c>
      <c r="B260" t="s">
        <v>185</v>
      </c>
      <c r="C260" t="s">
        <v>176</v>
      </c>
      <c r="D260" t="s">
        <v>62</v>
      </c>
      <c r="E260" t="s">
        <v>174</v>
      </c>
      <c r="F260" t="s">
        <v>1</v>
      </c>
      <c r="G260" t="s">
        <v>1</v>
      </c>
      <c r="H260" t="s">
        <v>1</v>
      </c>
      <c r="I260" t="s">
        <v>1</v>
      </c>
      <c r="J260" t="s">
        <v>1</v>
      </c>
      <c r="K260" t="s">
        <v>1</v>
      </c>
      <c r="L260" t="s">
        <v>1</v>
      </c>
      <c r="M260" t="s">
        <v>1</v>
      </c>
      <c r="N260" t="s">
        <v>1</v>
      </c>
      <c r="O260" t="s">
        <v>1</v>
      </c>
      <c r="P260" t="s">
        <v>1</v>
      </c>
      <c r="Q260" t="s">
        <v>1</v>
      </c>
      <c r="R260" t="s">
        <v>1</v>
      </c>
    </row>
    <row r="261" spans="1:18" x14ac:dyDescent="0.55000000000000004">
      <c r="A261" t="s">
        <v>0</v>
      </c>
      <c r="B261" t="s">
        <v>185</v>
      </c>
      <c r="C261" t="s">
        <v>176</v>
      </c>
      <c r="D261" t="s">
        <v>62</v>
      </c>
      <c r="E261" t="s">
        <v>175</v>
      </c>
      <c r="F261" t="s">
        <v>1</v>
      </c>
      <c r="G261" t="s">
        <v>1</v>
      </c>
      <c r="H261" t="s">
        <v>1</v>
      </c>
      <c r="I261" t="s">
        <v>1</v>
      </c>
      <c r="J261" t="s">
        <v>1</v>
      </c>
      <c r="K261" t="s">
        <v>1</v>
      </c>
      <c r="L261" t="s">
        <v>1</v>
      </c>
      <c r="M261" t="s">
        <v>1</v>
      </c>
      <c r="N261" t="s">
        <v>1</v>
      </c>
      <c r="O261" t="s">
        <v>1</v>
      </c>
      <c r="P261" t="s">
        <v>1</v>
      </c>
      <c r="Q261" t="s">
        <v>1</v>
      </c>
      <c r="R261" t="s">
        <v>1</v>
      </c>
    </row>
    <row r="262" spans="1:18" x14ac:dyDescent="0.55000000000000004">
      <c r="A262" t="s">
        <v>0</v>
      </c>
      <c r="B262" t="s">
        <v>185</v>
      </c>
      <c r="C262" t="s">
        <v>177</v>
      </c>
      <c r="D262" t="s">
        <v>173</v>
      </c>
      <c r="E262" t="s">
        <v>174</v>
      </c>
      <c r="F262" t="s">
        <v>1</v>
      </c>
      <c r="G262" t="s">
        <v>1</v>
      </c>
      <c r="H262" t="s">
        <v>1</v>
      </c>
      <c r="I262" t="s">
        <v>1</v>
      </c>
      <c r="J262" t="s">
        <v>1</v>
      </c>
      <c r="K262" t="s">
        <v>1</v>
      </c>
      <c r="L262" t="s">
        <v>1</v>
      </c>
      <c r="M262" t="s">
        <v>1</v>
      </c>
      <c r="N262" t="s">
        <v>1</v>
      </c>
      <c r="O262" t="s">
        <v>1</v>
      </c>
      <c r="P262" t="s">
        <v>1</v>
      </c>
      <c r="Q262" t="s">
        <v>1</v>
      </c>
      <c r="R262" t="s">
        <v>1</v>
      </c>
    </row>
    <row r="263" spans="1:18" x14ac:dyDescent="0.55000000000000004">
      <c r="A263" t="s">
        <v>0</v>
      </c>
      <c r="B263" t="s">
        <v>185</v>
      </c>
      <c r="C263" t="s">
        <v>177</v>
      </c>
      <c r="D263" t="s">
        <v>173</v>
      </c>
      <c r="E263" t="s">
        <v>175</v>
      </c>
      <c r="F263" t="s">
        <v>1</v>
      </c>
      <c r="G263" t="s">
        <v>1</v>
      </c>
      <c r="H263" t="s">
        <v>1</v>
      </c>
      <c r="I263" t="s">
        <v>1</v>
      </c>
      <c r="J263" t="s">
        <v>1</v>
      </c>
      <c r="K263" t="s">
        <v>1</v>
      </c>
      <c r="L263" t="s">
        <v>1</v>
      </c>
      <c r="M263" t="s">
        <v>1</v>
      </c>
      <c r="N263" t="s">
        <v>1</v>
      </c>
      <c r="O263" t="s">
        <v>1</v>
      </c>
      <c r="P263" t="s">
        <v>1</v>
      </c>
      <c r="Q263" t="s">
        <v>1</v>
      </c>
      <c r="R263" t="s">
        <v>1</v>
      </c>
    </row>
    <row r="264" spans="1:18" x14ac:dyDescent="0.55000000000000004">
      <c r="A264" t="s">
        <v>0</v>
      </c>
      <c r="B264" t="s">
        <v>185</v>
      </c>
      <c r="C264" t="s">
        <v>177</v>
      </c>
      <c r="D264" t="s">
        <v>61</v>
      </c>
      <c r="E264" t="s">
        <v>174</v>
      </c>
      <c r="F264" t="s">
        <v>1</v>
      </c>
      <c r="G264" t="s">
        <v>1</v>
      </c>
      <c r="H264" t="s">
        <v>1</v>
      </c>
      <c r="I264" t="s">
        <v>1</v>
      </c>
      <c r="J264" t="s">
        <v>1</v>
      </c>
      <c r="K264" t="s">
        <v>1</v>
      </c>
      <c r="L264" t="s">
        <v>1</v>
      </c>
      <c r="M264" t="s">
        <v>1</v>
      </c>
      <c r="N264" t="s">
        <v>1</v>
      </c>
      <c r="O264" t="s">
        <v>1</v>
      </c>
      <c r="P264" t="s">
        <v>1</v>
      </c>
      <c r="Q264" t="s">
        <v>1</v>
      </c>
      <c r="R264" t="s">
        <v>1</v>
      </c>
    </row>
    <row r="265" spans="1:18" x14ac:dyDescent="0.55000000000000004">
      <c r="A265" t="s">
        <v>0</v>
      </c>
      <c r="B265" t="s">
        <v>185</v>
      </c>
      <c r="C265" t="s">
        <v>177</v>
      </c>
      <c r="D265" t="s">
        <v>61</v>
      </c>
      <c r="E265" t="s">
        <v>175</v>
      </c>
      <c r="F265" t="s">
        <v>1</v>
      </c>
      <c r="G265" t="s">
        <v>1</v>
      </c>
      <c r="H265" t="s">
        <v>1</v>
      </c>
      <c r="I265" t="s">
        <v>1</v>
      </c>
      <c r="J265" t="s">
        <v>1</v>
      </c>
      <c r="K265" t="s">
        <v>1</v>
      </c>
      <c r="L265" t="s">
        <v>1</v>
      </c>
      <c r="M265" t="s">
        <v>1</v>
      </c>
      <c r="N265" t="s">
        <v>1</v>
      </c>
      <c r="O265" t="s">
        <v>1</v>
      </c>
      <c r="P265" t="s">
        <v>1</v>
      </c>
      <c r="Q265" t="s">
        <v>1</v>
      </c>
      <c r="R265" t="s">
        <v>1</v>
      </c>
    </row>
    <row r="266" spans="1:18" x14ac:dyDescent="0.55000000000000004">
      <c r="A266" t="s">
        <v>0</v>
      </c>
      <c r="B266" t="s">
        <v>185</v>
      </c>
      <c r="C266" t="s">
        <v>177</v>
      </c>
      <c r="D266" t="s">
        <v>62</v>
      </c>
      <c r="E266" t="s">
        <v>174</v>
      </c>
      <c r="F266" t="s">
        <v>1</v>
      </c>
      <c r="G266" t="s">
        <v>1</v>
      </c>
      <c r="H266" t="s">
        <v>1</v>
      </c>
      <c r="I266" t="s">
        <v>1</v>
      </c>
      <c r="J266" t="s">
        <v>1</v>
      </c>
      <c r="K266" t="s">
        <v>1</v>
      </c>
      <c r="L266" t="s">
        <v>1</v>
      </c>
      <c r="M266" t="s">
        <v>1</v>
      </c>
      <c r="N266" t="s">
        <v>1</v>
      </c>
      <c r="O266" t="s">
        <v>1</v>
      </c>
      <c r="P266" t="s">
        <v>1</v>
      </c>
      <c r="Q266" t="s">
        <v>1</v>
      </c>
      <c r="R266" t="s">
        <v>1</v>
      </c>
    </row>
    <row r="267" spans="1:18" x14ac:dyDescent="0.55000000000000004">
      <c r="A267" t="s">
        <v>0</v>
      </c>
      <c r="B267" t="s">
        <v>185</v>
      </c>
      <c r="C267" t="s">
        <v>177</v>
      </c>
      <c r="D267" t="s">
        <v>62</v>
      </c>
      <c r="E267" t="s">
        <v>175</v>
      </c>
      <c r="F267" t="s">
        <v>1</v>
      </c>
      <c r="G267" t="s">
        <v>1</v>
      </c>
      <c r="H267" t="s">
        <v>1</v>
      </c>
      <c r="I267" t="s">
        <v>1</v>
      </c>
      <c r="J267" t="s">
        <v>1</v>
      </c>
      <c r="K267" t="s">
        <v>1</v>
      </c>
      <c r="L267" t="s">
        <v>1</v>
      </c>
      <c r="M267" t="s">
        <v>1</v>
      </c>
      <c r="N267" t="s">
        <v>1</v>
      </c>
      <c r="O267" t="s">
        <v>1</v>
      </c>
      <c r="P267" t="s">
        <v>1</v>
      </c>
      <c r="Q267" t="s">
        <v>1</v>
      </c>
      <c r="R267" t="s">
        <v>1</v>
      </c>
    </row>
    <row r="268" spans="1:18" x14ac:dyDescent="0.55000000000000004">
      <c r="A268" t="s">
        <v>0</v>
      </c>
      <c r="B268" t="s">
        <v>185</v>
      </c>
      <c r="C268" t="s">
        <v>178</v>
      </c>
      <c r="D268" t="s">
        <v>173</v>
      </c>
      <c r="E268" t="s">
        <v>174</v>
      </c>
      <c r="F268">
        <v>0</v>
      </c>
      <c r="G268">
        <v>0</v>
      </c>
      <c r="H268">
        <v>0</v>
      </c>
      <c r="I268">
        <v>0</v>
      </c>
      <c r="J268">
        <v>1</v>
      </c>
      <c r="K268">
        <v>1</v>
      </c>
      <c r="L268">
        <v>0</v>
      </c>
      <c r="M268">
        <v>1</v>
      </c>
      <c r="N268">
        <v>1</v>
      </c>
      <c r="O268">
        <v>2</v>
      </c>
      <c r="P268">
        <v>1</v>
      </c>
      <c r="Q268">
        <v>1</v>
      </c>
      <c r="R268">
        <v>1</v>
      </c>
    </row>
    <row r="269" spans="1:18" x14ac:dyDescent="0.55000000000000004">
      <c r="A269" t="s">
        <v>0</v>
      </c>
      <c r="B269" t="s">
        <v>185</v>
      </c>
      <c r="C269" t="s">
        <v>178</v>
      </c>
      <c r="D269" t="s">
        <v>173</v>
      </c>
      <c r="E269" t="s">
        <v>175</v>
      </c>
      <c r="F269">
        <v>0</v>
      </c>
      <c r="G269">
        <v>0</v>
      </c>
      <c r="H269">
        <v>0</v>
      </c>
      <c r="I269">
        <v>0</v>
      </c>
      <c r="J269">
        <v>1</v>
      </c>
      <c r="K269">
        <v>1</v>
      </c>
      <c r="L269">
        <v>0</v>
      </c>
      <c r="M269">
        <v>1</v>
      </c>
      <c r="N269">
        <v>1</v>
      </c>
      <c r="O269">
        <v>2</v>
      </c>
      <c r="P269">
        <v>1</v>
      </c>
      <c r="Q269">
        <v>1</v>
      </c>
      <c r="R269" t="s">
        <v>1</v>
      </c>
    </row>
    <row r="270" spans="1:18" x14ac:dyDescent="0.55000000000000004">
      <c r="A270" t="s">
        <v>0</v>
      </c>
      <c r="B270" t="s">
        <v>185</v>
      </c>
      <c r="C270" t="s">
        <v>178</v>
      </c>
      <c r="D270" t="s">
        <v>61</v>
      </c>
      <c r="E270" t="s">
        <v>174</v>
      </c>
      <c r="F270">
        <v>0</v>
      </c>
      <c r="G270">
        <v>0</v>
      </c>
      <c r="H270">
        <v>0</v>
      </c>
      <c r="I270">
        <v>0</v>
      </c>
      <c r="J270">
        <v>1</v>
      </c>
      <c r="K270">
        <v>1</v>
      </c>
      <c r="L270">
        <v>0</v>
      </c>
      <c r="M270">
        <v>1</v>
      </c>
      <c r="N270">
        <v>1</v>
      </c>
      <c r="O270">
        <v>2</v>
      </c>
      <c r="P270">
        <v>1</v>
      </c>
      <c r="Q270">
        <v>1</v>
      </c>
      <c r="R270">
        <v>1</v>
      </c>
    </row>
    <row r="271" spans="1:18" x14ac:dyDescent="0.55000000000000004">
      <c r="A271" t="s">
        <v>0</v>
      </c>
      <c r="B271" t="s">
        <v>185</v>
      </c>
      <c r="C271" t="s">
        <v>178</v>
      </c>
      <c r="D271" t="s">
        <v>61</v>
      </c>
      <c r="E271" t="s">
        <v>175</v>
      </c>
      <c r="F271">
        <v>0</v>
      </c>
      <c r="G271">
        <v>0</v>
      </c>
      <c r="H271">
        <v>0</v>
      </c>
      <c r="I271">
        <v>0</v>
      </c>
      <c r="J271">
        <v>1</v>
      </c>
      <c r="K271">
        <v>1</v>
      </c>
      <c r="L271">
        <v>0</v>
      </c>
      <c r="M271">
        <v>1</v>
      </c>
      <c r="N271">
        <v>1</v>
      </c>
      <c r="O271">
        <v>2</v>
      </c>
      <c r="P271">
        <v>1</v>
      </c>
      <c r="Q271">
        <v>1</v>
      </c>
      <c r="R271" t="s">
        <v>1</v>
      </c>
    </row>
    <row r="272" spans="1:18" x14ac:dyDescent="0.55000000000000004">
      <c r="A272" t="s">
        <v>0</v>
      </c>
      <c r="B272" t="s">
        <v>185</v>
      </c>
      <c r="C272" t="s">
        <v>178</v>
      </c>
      <c r="D272" t="s">
        <v>62</v>
      </c>
      <c r="E272" t="s">
        <v>174</v>
      </c>
      <c r="F272" t="s">
        <v>1</v>
      </c>
      <c r="G272" t="s">
        <v>1</v>
      </c>
      <c r="H272" t="s">
        <v>1</v>
      </c>
      <c r="I272" t="s">
        <v>1</v>
      </c>
      <c r="J272" t="s">
        <v>1</v>
      </c>
      <c r="K272" t="s">
        <v>1</v>
      </c>
      <c r="L272" t="s">
        <v>1</v>
      </c>
      <c r="M272" t="s">
        <v>1</v>
      </c>
      <c r="N272" t="s">
        <v>1</v>
      </c>
      <c r="O272" t="s">
        <v>1</v>
      </c>
      <c r="P272" t="s">
        <v>1</v>
      </c>
      <c r="Q272" t="s">
        <v>1</v>
      </c>
      <c r="R272" t="s">
        <v>1</v>
      </c>
    </row>
    <row r="273" spans="1:18" x14ac:dyDescent="0.55000000000000004">
      <c r="A273" t="s">
        <v>0</v>
      </c>
      <c r="B273" t="s">
        <v>185</v>
      </c>
      <c r="C273" t="s">
        <v>178</v>
      </c>
      <c r="D273" t="s">
        <v>62</v>
      </c>
      <c r="E273" t="s">
        <v>175</v>
      </c>
      <c r="F273" t="s">
        <v>1</v>
      </c>
      <c r="G273" t="s">
        <v>1</v>
      </c>
      <c r="H273" t="s">
        <v>1</v>
      </c>
      <c r="I273" t="s">
        <v>1</v>
      </c>
      <c r="J273" t="s">
        <v>1</v>
      </c>
      <c r="K273" t="s">
        <v>1</v>
      </c>
      <c r="L273" t="s">
        <v>1</v>
      </c>
      <c r="M273" t="s">
        <v>1</v>
      </c>
      <c r="N273" t="s">
        <v>1</v>
      </c>
      <c r="O273" t="s">
        <v>1</v>
      </c>
      <c r="P273" t="s">
        <v>1</v>
      </c>
      <c r="Q273" t="s">
        <v>1</v>
      </c>
      <c r="R273" t="s">
        <v>1</v>
      </c>
    </row>
    <row r="274" spans="1:18" x14ac:dyDescent="0.55000000000000004">
      <c r="A274" t="s">
        <v>0</v>
      </c>
      <c r="B274" t="s">
        <v>185</v>
      </c>
      <c r="C274" t="s">
        <v>179</v>
      </c>
      <c r="D274" t="s">
        <v>173</v>
      </c>
      <c r="E274" t="s">
        <v>174</v>
      </c>
      <c r="F274">
        <v>2073</v>
      </c>
      <c r="G274">
        <v>2280</v>
      </c>
      <c r="H274">
        <v>2327</v>
      </c>
      <c r="I274">
        <v>2113</v>
      </c>
      <c r="J274">
        <v>2663</v>
      </c>
      <c r="K274">
        <v>2082</v>
      </c>
      <c r="L274">
        <v>2003</v>
      </c>
      <c r="M274">
        <v>1853</v>
      </c>
      <c r="N274">
        <v>1758</v>
      </c>
      <c r="O274">
        <v>1718</v>
      </c>
      <c r="P274">
        <v>1741</v>
      </c>
      <c r="Q274">
        <v>1756</v>
      </c>
      <c r="R274">
        <v>1748</v>
      </c>
    </row>
    <row r="275" spans="1:18" x14ac:dyDescent="0.55000000000000004">
      <c r="A275" t="s">
        <v>0</v>
      </c>
      <c r="B275" t="s">
        <v>185</v>
      </c>
      <c r="C275" t="s">
        <v>179</v>
      </c>
      <c r="D275" t="s">
        <v>173</v>
      </c>
      <c r="E275" t="s">
        <v>175</v>
      </c>
      <c r="F275">
        <v>2342</v>
      </c>
      <c r="G275">
        <v>2495</v>
      </c>
      <c r="H275">
        <v>2468</v>
      </c>
      <c r="I275">
        <v>2181</v>
      </c>
      <c r="J275">
        <v>2663</v>
      </c>
      <c r="K275">
        <v>2004</v>
      </c>
      <c r="L275">
        <v>1970</v>
      </c>
      <c r="M275">
        <v>1775</v>
      </c>
      <c r="N275">
        <v>1629</v>
      </c>
      <c r="O275">
        <v>1569</v>
      </c>
      <c r="P275">
        <v>1568</v>
      </c>
      <c r="Q275">
        <v>1554</v>
      </c>
      <c r="R275" t="s">
        <v>1</v>
      </c>
    </row>
    <row r="276" spans="1:18" x14ac:dyDescent="0.55000000000000004">
      <c r="A276" t="s">
        <v>0</v>
      </c>
      <c r="B276" t="s">
        <v>185</v>
      </c>
      <c r="C276" t="s">
        <v>179</v>
      </c>
      <c r="D276" t="s">
        <v>61</v>
      </c>
      <c r="E276" t="s">
        <v>174</v>
      </c>
      <c r="F276">
        <v>2073</v>
      </c>
      <c r="G276">
        <v>2280</v>
      </c>
      <c r="H276">
        <v>2327</v>
      </c>
      <c r="I276">
        <v>2113</v>
      </c>
      <c r="J276">
        <v>2663</v>
      </c>
      <c r="K276">
        <v>2082</v>
      </c>
      <c r="L276">
        <v>2003</v>
      </c>
      <c r="M276">
        <v>1853</v>
      </c>
      <c r="N276">
        <v>1758</v>
      </c>
      <c r="O276">
        <v>1718</v>
      </c>
      <c r="P276">
        <v>1741</v>
      </c>
      <c r="Q276">
        <v>1756</v>
      </c>
      <c r="R276">
        <v>1748</v>
      </c>
    </row>
    <row r="277" spans="1:18" x14ac:dyDescent="0.55000000000000004">
      <c r="A277" t="s">
        <v>0</v>
      </c>
      <c r="B277" t="s">
        <v>185</v>
      </c>
      <c r="C277" t="s">
        <v>179</v>
      </c>
      <c r="D277" t="s">
        <v>61</v>
      </c>
      <c r="E277" t="s">
        <v>175</v>
      </c>
      <c r="F277">
        <v>2342</v>
      </c>
      <c r="G277">
        <v>2495</v>
      </c>
      <c r="H277">
        <v>2468</v>
      </c>
      <c r="I277">
        <v>2181</v>
      </c>
      <c r="J277">
        <v>2663</v>
      </c>
      <c r="K277">
        <v>2004</v>
      </c>
      <c r="L277">
        <v>1970</v>
      </c>
      <c r="M277">
        <v>1775</v>
      </c>
      <c r="N277">
        <v>1629</v>
      </c>
      <c r="O277">
        <v>1569</v>
      </c>
      <c r="P277">
        <v>1568</v>
      </c>
      <c r="Q277">
        <v>1554</v>
      </c>
      <c r="R277" t="s">
        <v>1</v>
      </c>
    </row>
    <row r="278" spans="1:18" x14ac:dyDescent="0.55000000000000004">
      <c r="A278" t="s">
        <v>0</v>
      </c>
      <c r="B278" t="s">
        <v>185</v>
      </c>
      <c r="C278" t="s">
        <v>179</v>
      </c>
      <c r="D278" t="s">
        <v>62</v>
      </c>
      <c r="E278" t="s">
        <v>174</v>
      </c>
      <c r="F278" t="s">
        <v>1</v>
      </c>
      <c r="G278" t="s">
        <v>1</v>
      </c>
      <c r="H278" t="s">
        <v>1</v>
      </c>
      <c r="I278" t="s">
        <v>1</v>
      </c>
      <c r="J278" t="s">
        <v>1</v>
      </c>
      <c r="K278" t="s">
        <v>1</v>
      </c>
      <c r="L278" t="s">
        <v>1</v>
      </c>
      <c r="M278" t="s">
        <v>1</v>
      </c>
      <c r="N278" t="s">
        <v>1</v>
      </c>
      <c r="O278" t="s">
        <v>1</v>
      </c>
      <c r="P278" t="s">
        <v>1</v>
      </c>
      <c r="Q278" t="s">
        <v>1</v>
      </c>
      <c r="R278" t="s">
        <v>1</v>
      </c>
    </row>
    <row r="279" spans="1:18" x14ac:dyDescent="0.55000000000000004">
      <c r="A279" t="s">
        <v>0</v>
      </c>
      <c r="B279" t="s">
        <v>185</v>
      </c>
      <c r="C279" t="s">
        <v>179</v>
      </c>
      <c r="D279" t="s">
        <v>62</v>
      </c>
      <c r="E279" t="s">
        <v>175</v>
      </c>
      <c r="F279" t="s">
        <v>1</v>
      </c>
      <c r="G279" t="s">
        <v>1</v>
      </c>
      <c r="H279" t="s">
        <v>1</v>
      </c>
      <c r="I279" t="s">
        <v>1</v>
      </c>
      <c r="J279" t="s">
        <v>1</v>
      </c>
      <c r="K279" t="s">
        <v>1</v>
      </c>
      <c r="L279" t="s">
        <v>1</v>
      </c>
      <c r="M279" t="s">
        <v>1</v>
      </c>
      <c r="N279" t="s">
        <v>1</v>
      </c>
      <c r="O279" t="s">
        <v>1</v>
      </c>
      <c r="P279" t="s">
        <v>1</v>
      </c>
      <c r="Q279" t="s">
        <v>1</v>
      </c>
      <c r="R279" t="s">
        <v>1</v>
      </c>
    </row>
    <row r="280" spans="1:18" x14ac:dyDescent="0.55000000000000004">
      <c r="A280" t="s">
        <v>0</v>
      </c>
      <c r="B280" t="s">
        <v>185</v>
      </c>
      <c r="C280" t="s">
        <v>180</v>
      </c>
      <c r="D280" t="s">
        <v>173</v>
      </c>
      <c r="E280" t="s">
        <v>174</v>
      </c>
      <c r="F280">
        <v>76</v>
      </c>
      <c r="G280">
        <v>96</v>
      </c>
      <c r="H280">
        <v>116</v>
      </c>
      <c r="I280">
        <v>126</v>
      </c>
      <c r="J280">
        <v>99</v>
      </c>
      <c r="K280">
        <v>114</v>
      </c>
      <c r="L280">
        <v>120</v>
      </c>
      <c r="M280">
        <v>141</v>
      </c>
      <c r="N280">
        <v>126</v>
      </c>
      <c r="O280">
        <v>129</v>
      </c>
      <c r="P280">
        <v>150</v>
      </c>
      <c r="Q280">
        <v>151</v>
      </c>
      <c r="R280">
        <v>153</v>
      </c>
    </row>
    <row r="281" spans="1:18" x14ac:dyDescent="0.55000000000000004">
      <c r="A281" t="s">
        <v>0</v>
      </c>
      <c r="B281" t="s">
        <v>185</v>
      </c>
      <c r="C281" t="s">
        <v>180</v>
      </c>
      <c r="D281" t="s">
        <v>173</v>
      </c>
      <c r="E281" t="s">
        <v>175</v>
      </c>
      <c r="F281">
        <v>86</v>
      </c>
      <c r="G281">
        <v>105</v>
      </c>
      <c r="H281">
        <v>123</v>
      </c>
      <c r="I281">
        <v>130</v>
      </c>
      <c r="J281">
        <v>99</v>
      </c>
      <c r="K281">
        <v>110</v>
      </c>
      <c r="L281">
        <v>118</v>
      </c>
      <c r="M281">
        <v>135</v>
      </c>
      <c r="N281">
        <v>117</v>
      </c>
      <c r="O281">
        <v>118</v>
      </c>
      <c r="P281">
        <v>135</v>
      </c>
      <c r="Q281">
        <v>134</v>
      </c>
      <c r="R281" t="s">
        <v>1</v>
      </c>
    </row>
    <row r="282" spans="1:18" x14ac:dyDescent="0.55000000000000004">
      <c r="A282" t="s">
        <v>0</v>
      </c>
      <c r="B282" t="s">
        <v>185</v>
      </c>
      <c r="C282" t="s">
        <v>180</v>
      </c>
      <c r="D282" t="s">
        <v>61</v>
      </c>
      <c r="E282" t="s">
        <v>174</v>
      </c>
      <c r="F282">
        <v>76</v>
      </c>
      <c r="G282">
        <v>96</v>
      </c>
      <c r="H282">
        <v>116</v>
      </c>
      <c r="I282">
        <v>126</v>
      </c>
      <c r="J282">
        <v>99</v>
      </c>
      <c r="K282">
        <v>114</v>
      </c>
      <c r="L282">
        <v>120</v>
      </c>
      <c r="M282">
        <v>141</v>
      </c>
      <c r="N282">
        <v>126</v>
      </c>
      <c r="O282">
        <v>129</v>
      </c>
      <c r="P282">
        <v>150</v>
      </c>
      <c r="Q282">
        <v>151</v>
      </c>
      <c r="R282">
        <v>153</v>
      </c>
    </row>
    <row r="283" spans="1:18" x14ac:dyDescent="0.55000000000000004">
      <c r="A283" t="s">
        <v>0</v>
      </c>
      <c r="B283" t="s">
        <v>185</v>
      </c>
      <c r="C283" t="s">
        <v>180</v>
      </c>
      <c r="D283" t="s">
        <v>61</v>
      </c>
      <c r="E283" t="s">
        <v>175</v>
      </c>
      <c r="F283">
        <v>86</v>
      </c>
      <c r="G283">
        <v>105</v>
      </c>
      <c r="H283">
        <v>123</v>
      </c>
      <c r="I283">
        <v>130</v>
      </c>
      <c r="J283">
        <v>99</v>
      </c>
      <c r="K283">
        <v>110</v>
      </c>
      <c r="L283">
        <v>118</v>
      </c>
      <c r="M283">
        <v>135</v>
      </c>
      <c r="N283">
        <v>117</v>
      </c>
      <c r="O283">
        <v>118</v>
      </c>
      <c r="P283">
        <v>135</v>
      </c>
      <c r="Q283">
        <v>134</v>
      </c>
      <c r="R283" t="s">
        <v>1</v>
      </c>
    </row>
    <row r="284" spans="1:18" x14ac:dyDescent="0.55000000000000004">
      <c r="A284" t="s">
        <v>0</v>
      </c>
      <c r="B284" t="s">
        <v>185</v>
      </c>
      <c r="C284" t="s">
        <v>180</v>
      </c>
      <c r="D284" t="s">
        <v>62</v>
      </c>
      <c r="E284" t="s">
        <v>174</v>
      </c>
      <c r="F284" t="s">
        <v>1</v>
      </c>
      <c r="G284" t="s">
        <v>1</v>
      </c>
      <c r="H284" t="s">
        <v>1</v>
      </c>
      <c r="I284" t="s">
        <v>1</v>
      </c>
      <c r="J284" t="s">
        <v>1</v>
      </c>
      <c r="K284" t="s">
        <v>1</v>
      </c>
      <c r="L284" t="s">
        <v>1</v>
      </c>
      <c r="M284" t="s">
        <v>1</v>
      </c>
      <c r="N284" t="s">
        <v>1</v>
      </c>
      <c r="O284" t="s">
        <v>1</v>
      </c>
      <c r="P284" t="s">
        <v>1</v>
      </c>
      <c r="Q284" t="s">
        <v>1</v>
      </c>
      <c r="R284" t="s">
        <v>1</v>
      </c>
    </row>
    <row r="285" spans="1:18" x14ac:dyDescent="0.55000000000000004">
      <c r="A285" t="s">
        <v>0</v>
      </c>
      <c r="B285" t="s">
        <v>185</v>
      </c>
      <c r="C285" t="s">
        <v>180</v>
      </c>
      <c r="D285" t="s">
        <v>62</v>
      </c>
      <c r="E285" t="s">
        <v>175</v>
      </c>
      <c r="F285" t="s">
        <v>1</v>
      </c>
      <c r="G285" t="s">
        <v>1</v>
      </c>
      <c r="H285" t="s">
        <v>1</v>
      </c>
      <c r="I285" t="s">
        <v>1</v>
      </c>
      <c r="J285" t="s">
        <v>1</v>
      </c>
      <c r="K285" t="s">
        <v>1</v>
      </c>
      <c r="L285" t="s">
        <v>1</v>
      </c>
      <c r="M285" t="s">
        <v>1</v>
      </c>
      <c r="N285" t="s">
        <v>1</v>
      </c>
      <c r="O285" t="s">
        <v>1</v>
      </c>
      <c r="P285" t="s">
        <v>1</v>
      </c>
      <c r="Q285" t="s">
        <v>1</v>
      </c>
      <c r="R285" t="s">
        <v>1</v>
      </c>
    </row>
    <row r="286" spans="1:18" x14ac:dyDescent="0.55000000000000004">
      <c r="A286" t="s">
        <v>0</v>
      </c>
      <c r="B286" t="s">
        <v>185</v>
      </c>
      <c r="C286" t="s">
        <v>181</v>
      </c>
      <c r="D286" t="s">
        <v>173</v>
      </c>
      <c r="E286" t="s">
        <v>174</v>
      </c>
      <c r="F286">
        <v>8</v>
      </c>
      <c r="G286">
        <v>13</v>
      </c>
      <c r="H286">
        <v>17</v>
      </c>
      <c r="I286">
        <v>13</v>
      </c>
      <c r="J286">
        <v>17</v>
      </c>
      <c r="K286">
        <v>14</v>
      </c>
      <c r="L286">
        <v>8</v>
      </c>
      <c r="M286">
        <v>7</v>
      </c>
      <c r="N286">
        <v>7</v>
      </c>
      <c r="O286">
        <v>6</v>
      </c>
      <c r="P286">
        <v>5</v>
      </c>
      <c r="Q286">
        <v>5</v>
      </c>
      <c r="R286">
        <v>5</v>
      </c>
    </row>
    <row r="287" spans="1:18" x14ac:dyDescent="0.55000000000000004">
      <c r="A287" t="s">
        <v>0</v>
      </c>
      <c r="B287" t="s">
        <v>185</v>
      </c>
      <c r="C287" t="s">
        <v>181</v>
      </c>
      <c r="D287" t="s">
        <v>173</v>
      </c>
      <c r="E287" t="s">
        <v>175</v>
      </c>
      <c r="F287">
        <v>9</v>
      </c>
      <c r="G287">
        <v>14</v>
      </c>
      <c r="H287">
        <v>18</v>
      </c>
      <c r="I287">
        <v>13</v>
      </c>
      <c r="J287">
        <v>17</v>
      </c>
      <c r="K287">
        <v>13</v>
      </c>
      <c r="L287">
        <v>8</v>
      </c>
      <c r="M287">
        <v>7</v>
      </c>
      <c r="N287">
        <v>6</v>
      </c>
      <c r="O287">
        <v>5</v>
      </c>
      <c r="P287">
        <v>5</v>
      </c>
      <c r="Q287">
        <v>4</v>
      </c>
      <c r="R287" t="s">
        <v>1</v>
      </c>
    </row>
    <row r="288" spans="1:18" x14ac:dyDescent="0.55000000000000004">
      <c r="A288" t="s">
        <v>0</v>
      </c>
      <c r="B288" t="s">
        <v>185</v>
      </c>
      <c r="C288" t="s">
        <v>181</v>
      </c>
      <c r="D288" t="s">
        <v>61</v>
      </c>
      <c r="E288" t="s">
        <v>174</v>
      </c>
      <c r="F288">
        <v>8</v>
      </c>
      <c r="G288">
        <v>13</v>
      </c>
      <c r="H288">
        <v>17</v>
      </c>
      <c r="I288">
        <v>13</v>
      </c>
      <c r="J288">
        <v>17</v>
      </c>
      <c r="K288">
        <v>14</v>
      </c>
      <c r="L288">
        <v>6</v>
      </c>
      <c r="M288">
        <v>5</v>
      </c>
      <c r="N288">
        <v>6</v>
      </c>
      <c r="O288">
        <v>5</v>
      </c>
      <c r="P288">
        <v>4</v>
      </c>
      <c r="Q288">
        <v>5</v>
      </c>
      <c r="R288">
        <v>5</v>
      </c>
    </row>
    <row r="289" spans="1:18" x14ac:dyDescent="0.55000000000000004">
      <c r="A289" t="s">
        <v>0</v>
      </c>
      <c r="B289" t="s">
        <v>185</v>
      </c>
      <c r="C289" t="s">
        <v>181</v>
      </c>
      <c r="D289" t="s">
        <v>61</v>
      </c>
      <c r="E289" t="s">
        <v>175</v>
      </c>
      <c r="F289">
        <v>9</v>
      </c>
      <c r="G289">
        <v>14</v>
      </c>
      <c r="H289">
        <v>18</v>
      </c>
      <c r="I289">
        <v>13</v>
      </c>
      <c r="J289">
        <v>17</v>
      </c>
      <c r="K289">
        <v>13</v>
      </c>
      <c r="L289">
        <v>6</v>
      </c>
      <c r="M289">
        <v>5</v>
      </c>
      <c r="N289">
        <v>6</v>
      </c>
      <c r="O289">
        <v>5</v>
      </c>
      <c r="P289">
        <v>4</v>
      </c>
      <c r="Q289">
        <v>4</v>
      </c>
      <c r="R289" t="s">
        <v>1</v>
      </c>
    </row>
    <row r="290" spans="1:18" x14ac:dyDescent="0.55000000000000004">
      <c r="A290" t="s">
        <v>0</v>
      </c>
      <c r="B290" t="s">
        <v>185</v>
      </c>
      <c r="C290" t="s">
        <v>181</v>
      </c>
      <c r="D290" t="s">
        <v>62</v>
      </c>
      <c r="E290" t="s">
        <v>174</v>
      </c>
      <c r="F290">
        <v>0</v>
      </c>
      <c r="G290">
        <v>0</v>
      </c>
      <c r="H290" t="s">
        <v>1</v>
      </c>
      <c r="I290" t="s">
        <v>1</v>
      </c>
      <c r="J290">
        <v>0</v>
      </c>
      <c r="K290" t="s">
        <v>1</v>
      </c>
      <c r="L290">
        <v>1</v>
      </c>
      <c r="M290">
        <v>2</v>
      </c>
      <c r="N290">
        <v>1</v>
      </c>
      <c r="O290">
        <v>1</v>
      </c>
      <c r="P290">
        <v>1</v>
      </c>
      <c r="Q290">
        <v>1</v>
      </c>
      <c r="R290">
        <v>1</v>
      </c>
    </row>
    <row r="291" spans="1:18" x14ac:dyDescent="0.55000000000000004">
      <c r="A291" t="s">
        <v>0</v>
      </c>
      <c r="B291" t="s">
        <v>185</v>
      </c>
      <c r="C291" t="s">
        <v>181</v>
      </c>
      <c r="D291" t="s">
        <v>62</v>
      </c>
      <c r="E291" t="s">
        <v>175</v>
      </c>
      <c r="F291">
        <v>0</v>
      </c>
      <c r="G291">
        <v>0</v>
      </c>
      <c r="H291" t="s">
        <v>1</v>
      </c>
      <c r="I291" t="s">
        <v>1</v>
      </c>
      <c r="J291">
        <v>0</v>
      </c>
      <c r="K291" t="s">
        <v>1</v>
      </c>
      <c r="L291">
        <v>1</v>
      </c>
      <c r="M291">
        <v>2</v>
      </c>
      <c r="N291">
        <v>1</v>
      </c>
      <c r="O291">
        <v>1</v>
      </c>
      <c r="P291">
        <v>1</v>
      </c>
      <c r="Q291">
        <v>1</v>
      </c>
      <c r="R291" t="s">
        <v>1</v>
      </c>
    </row>
    <row r="292" spans="1:18" x14ac:dyDescent="0.55000000000000004">
      <c r="A292" t="s">
        <v>143</v>
      </c>
    </row>
    <row r="293" spans="1:18" x14ac:dyDescent="0.55000000000000004">
      <c r="A293" t="s">
        <v>1</v>
      </c>
      <c r="B293" t="s">
        <v>7</v>
      </c>
    </row>
    <row r="294" spans="1:18" x14ac:dyDescent="0.55000000000000004">
      <c r="A294" t="s">
        <v>65</v>
      </c>
    </row>
    <row r="295" spans="1:18" x14ac:dyDescent="0.55000000000000004">
      <c r="A295">
        <v>1</v>
      </c>
      <c r="B295" t="s">
        <v>186</v>
      </c>
    </row>
    <row r="296" spans="1:18" x14ac:dyDescent="0.55000000000000004">
      <c r="A296">
        <v>3</v>
      </c>
      <c r="B296" t="s">
        <v>187</v>
      </c>
    </row>
    <row r="297" spans="1:18" x14ac:dyDescent="0.55000000000000004">
      <c r="A297">
        <v>4</v>
      </c>
      <c r="B297" t="s">
        <v>188</v>
      </c>
    </row>
    <row r="298" spans="1:18" x14ac:dyDescent="0.55000000000000004">
      <c r="A298">
        <v>5</v>
      </c>
      <c r="B298" t="s">
        <v>189</v>
      </c>
    </row>
    <row r="299" spans="1:18" x14ac:dyDescent="0.55000000000000004">
      <c r="A299">
        <v>6</v>
      </c>
      <c r="B299" t="s">
        <v>190</v>
      </c>
    </row>
    <row r="300" spans="1:18" x14ac:dyDescent="0.55000000000000004">
      <c r="A300">
        <v>7</v>
      </c>
      <c r="B300" t="s">
        <v>191</v>
      </c>
    </row>
    <row r="301" spans="1:18" x14ac:dyDescent="0.55000000000000004">
      <c r="A301">
        <v>8</v>
      </c>
      <c r="B301" t="s">
        <v>192</v>
      </c>
    </row>
    <row r="302" spans="1:18" x14ac:dyDescent="0.55000000000000004">
      <c r="A302">
        <v>9</v>
      </c>
      <c r="B302" t="s">
        <v>193</v>
      </c>
    </row>
    <row r="303" spans="1:18" x14ac:dyDescent="0.55000000000000004">
      <c r="A303" t="s">
        <v>69</v>
      </c>
    </row>
    <row r="304" spans="1:18" x14ac:dyDescent="0.55000000000000004">
      <c r="A304" t="s">
        <v>194</v>
      </c>
    </row>
    <row r="305" spans="1:3" x14ac:dyDescent="0.55000000000000004">
      <c r="A305" t="s">
        <v>195</v>
      </c>
    </row>
    <row r="306" spans="1:3" x14ac:dyDescent="0.55000000000000004">
      <c r="C306" s="23" t="s">
        <v>197</v>
      </c>
    </row>
    <row r="307" spans="1:3" x14ac:dyDescent="0.55000000000000004">
      <c r="C307" s="24" t="s">
        <v>198</v>
      </c>
    </row>
    <row r="308" spans="1:3" x14ac:dyDescent="0.55000000000000004">
      <c r="C308" s="47" t="s">
        <v>199</v>
      </c>
    </row>
    <row r="309" spans="1:3" x14ac:dyDescent="0.55000000000000004">
      <c r="C309" s="53" t="s">
        <v>200</v>
      </c>
    </row>
    <row r="310" spans="1:3" x14ac:dyDescent="0.55000000000000004">
      <c r="C310"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7"/>
  <sheetViews>
    <sheetView topLeftCell="A11" workbookViewId="0">
      <selection activeCell="C26" sqref="C26"/>
    </sheetView>
  </sheetViews>
  <sheetFormatPr defaultRowHeight="14.4" x14ac:dyDescent="0.55000000000000004"/>
  <cols>
    <col min="1" max="1" width="4.5234375" customWidth="1"/>
    <col min="2" max="2" width="36.15625" customWidth="1"/>
    <col min="3" max="3" width="26.62890625" customWidth="1"/>
    <col min="4" max="4" width="22.15625" customWidth="1"/>
  </cols>
  <sheetData>
    <row r="1" spans="1:17" x14ac:dyDescent="0.55000000000000004">
      <c r="A1" t="s">
        <v>51</v>
      </c>
    </row>
    <row r="2" spans="1:17" x14ac:dyDescent="0.55000000000000004">
      <c r="A2" t="s">
        <v>53</v>
      </c>
    </row>
    <row r="4" spans="1:17" x14ac:dyDescent="0.55000000000000004">
      <c r="B4" s="3" t="s">
        <v>55</v>
      </c>
      <c r="C4" s="3" t="s">
        <v>56</v>
      </c>
      <c r="D4" s="3" t="s">
        <v>57</v>
      </c>
      <c r="E4" s="3" t="s">
        <v>14</v>
      </c>
      <c r="F4" s="3" t="s">
        <v>15</v>
      </c>
      <c r="G4" s="3" t="s">
        <v>16</v>
      </c>
      <c r="H4" s="3" t="s">
        <v>17</v>
      </c>
      <c r="I4" s="3" t="s">
        <v>18</v>
      </c>
      <c r="J4" s="3" t="s">
        <v>19</v>
      </c>
      <c r="K4" s="3" t="s">
        <v>20</v>
      </c>
      <c r="L4" s="3" t="s">
        <v>21</v>
      </c>
      <c r="M4" s="3" t="s">
        <v>22</v>
      </c>
      <c r="N4" s="3" t="s">
        <v>23</v>
      </c>
      <c r="O4" s="3" t="s">
        <v>24</v>
      </c>
      <c r="P4" s="3" t="s">
        <v>25</v>
      </c>
      <c r="Q4" s="3" t="s">
        <v>26</v>
      </c>
    </row>
    <row r="5" spans="1:17" x14ac:dyDescent="0.55000000000000004">
      <c r="B5" t="s">
        <v>28</v>
      </c>
      <c r="C5" t="s">
        <v>58</v>
      </c>
      <c r="D5" t="s">
        <v>59</v>
      </c>
      <c r="E5">
        <v>34707</v>
      </c>
      <c r="F5">
        <v>34339</v>
      </c>
      <c r="G5">
        <v>35102</v>
      </c>
      <c r="H5">
        <v>36027</v>
      </c>
      <c r="I5">
        <v>36037</v>
      </c>
      <c r="J5">
        <v>37333</v>
      </c>
      <c r="K5">
        <v>38968</v>
      </c>
      <c r="L5">
        <v>38594</v>
      </c>
      <c r="M5">
        <v>39189</v>
      </c>
      <c r="N5">
        <v>36982</v>
      </c>
      <c r="O5">
        <v>35366</v>
      </c>
      <c r="P5">
        <v>35299</v>
      </c>
      <c r="Q5">
        <v>34799</v>
      </c>
    </row>
    <row r="6" spans="1:17" x14ac:dyDescent="0.55000000000000004">
      <c r="B6" t="s">
        <v>28</v>
      </c>
      <c r="C6" t="s">
        <v>58</v>
      </c>
      <c r="D6" t="s">
        <v>60</v>
      </c>
      <c r="E6">
        <v>14823</v>
      </c>
      <c r="F6">
        <v>14928</v>
      </c>
      <c r="G6">
        <v>15936</v>
      </c>
      <c r="H6">
        <v>16096</v>
      </c>
      <c r="I6">
        <v>16419</v>
      </c>
      <c r="J6">
        <v>17249</v>
      </c>
      <c r="K6">
        <v>17896</v>
      </c>
      <c r="L6">
        <v>20341</v>
      </c>
      <c r="M6">
        <v>20489</v>
      </c>
      <c r="N6">
        <v>20045</v>
      </c>
      <c r="O6">
        <v>19346</v>
      </c>
      <c r="P6">
        <v>19342</v>
      </c>
      <c r="Q6">
        <v>19053</v>
      </c>
    </row>
    <row r="7" spans="1:17" x14ac:dyDescent="0.55000000000000004">
      <c r="B7" t="s">
        <v>28</v>
      </c>
      <c r="C7" t="s">
        <v>61</v>
      </c>
      <c r="D7" t="s">
        <v>59</v>
      </c>
      <c r="E7">
        <v>23800</v>
      </c>
      <c r="F7">
        <v>23949</v>
      </c>
      <c r="G7">
        <v>24166</v>
      </c>
      <c r="H7">
        <v>24288</v>
      </c>
      <c r="I7">
        <v>25113</v>
      </c>
      <c r="J7">
        <v>25977</v>
      </c>
      <c r="K7">
        <v>27340</v>
      </c>
      <c r="L7">
        <v>27073</v>
      </c>
      <c r="M7">
        <v>27163</v>
      </c>
      <c r="N7">
        <v>26851</v>
      </c>
      <c r="O7">
        <v>25688</v>
      </c>
      <c r="P7">
        <v>25489</v>
      </c>
      <c r="Q7">
        <v>25308</v>
      </c>
    </row>
    <row r="8" spans="1:17" x14ac:dyDescent="0.55000000000000004">
      <c r="B8" t="s">
        <v>28</v>
      </c>
      <c r="C8" s="24" t="s">
        <v>61</v>
      </c>
      <c r="D8" t="s">
        <v>60</v>
      </c>
      <c r="E8" s="24">
        <v>11113</v>
      </c>
      <c r="F8" s="24">
        <v>11291</v>
      </c>
      <c r="G8" s="24">
        <v>11933</v>
      </c>
      <c r="H8" s="24">
        <v>11952</v>
      </c>
      <c r="I8" s="24">
        <v>12309</v>
      </c>
      <c r="J8" s="24">
        <v>12475</v>
      </c>
      <c r="K8" s="24">
        <v>12884</v>
      </c>
      <c r="L8" s="24">
        <v>12888</v>
      </c>
      <c r="M8" s="24">
        <v>13167</v>
      </c>
      <c r="N8" s="24">
        <v>13229</v>
      </c>
      <c r="O8" s="24">
        <v>12852</v>
      </c>
      <c r="P8" s="24">
        <v>12717</v>
      </c>
      <c r="Q8" s="24">
        <v>12680</v>
      </c>
    </row>
    <row r="9" spans="1:17" x14ac:dyDescent="0.55000000000000004">
      <c r="B9" t="s">
        <v>28</v>
      </c>
      <c r="C9" t="s">
        <v>62</v>
      </c>
      <c r="D9" t="s">
        <v>59</v>
      </c>
      <c r="E9">
        <v>10907</v>
      </c>
      <c r="F9">
        <v>10390</v>
      </c>
      <c r="G9">
        <v>10936</v>
      </c>
      <c r="H9">
        <v>11739</v>
      </c>
      <c r="I9">
        <v>10924</v>
      </c>
      <c r="J9">
        <v>11356</v>
      </c>
      <c r="K9">
        <v>11628</v>
      </c>
      <c r="L9">
        <v>11521</v>
      </c>
      <c r="M9">
        <v>12026</v>
      </c>
      <c r="N9">
        <v>10131</v>
      </c>
      <c r="O9">
        <v>9678</v>
      </c>
      <c r="P9">
        <v>9810</v>
      </c>
      <c r="Q9">
        <v>9491</v>
      </c>
    </row>
    <row r="10" spans="1:17" x14ac:dyDescent="0.55000000000000004">
      <c r="B10" t="s">
        <v>28</v>
      </c>
      <c r="C10" s="24" t="s">
        <v>62</v>
      </c>
      <c r="D10" t="s">
        <v>60</v>
      </c>
      <c r="E10" s="24">
        <v>3710</v>
      </c>
      <c r="F10" s="24">
        <v>3637</v>
      </c>
      <c r="G10" s="24">
        <v>4003</v>
      </c>
      <c r="H10" s="24">
        <v>4144</v>
      </c>
      <c r="I10" s="24">
        <v>4110</v>
      </c>
      <c r="J10" s="24">
        <v>4774</v>
      </c>
      <c r="K10" s="24">
        <v>5012</v>
      </c>
      <c r="L10" s="24">
        <v>7453</v>
      </c>
      <c r="M10" s="24">
        <v>7322</v>
      </c>
      <c r="N10" s="24">
        <v>6816</v>
      </c>
      <c r="O10" s="24">
        <v>6494</v>
      </c>
      <c r="P10" s="24">
        <v>6625</v>
      </c>
      <c r="Q10" s="24">
        <v>6373</v>
      </c>
    </row>
    <row r="11" spans="1:17" x14ac:dyDescent="0.55000000000000004">
      <c r="B11" t="s">
        <v>63</v>
      </c>
      <c r="C11" t="s">
        <v>58</v>
      </c>
      <c r="D11" s="1" t="s">
        <v>59</v>
      </c>
      <c r="E11">
        <v>12030</v>
      </c>
      <c r="F11">
        <v>12092</v>
      </c>
      <c r="G11">
        <v>13321</v>
      </c>
      <c r="H11">
        <v>13166</v>
      </c>
      <c r="I11">
        <v>13729</v>
      </c>
      <c r="J11">
        <v>14173</v>
      </c>
      <c r="K11">
        <v>15111</v>
      </c>
      <c r="L11">
        <v>15012</v>
      </c>
      <c r="M11">
        <v>14876</v>
      </c>
      <c r="N11">
        <v>14329</v>
      </c>
      <c r="O11">
        <v>13513</v>
      </c>
      <c r="P11">
        <v>13537</v>
      </c>
      <c r="Q11">
        <v>13263</v>
      </c>
    </row>
    <row r="12" spans="1:17" x14ac:dyDescent="0.55000000000000004">
      <c r="B12" t="s">
        <v>63</v>
      </c>
      <c r="C12" s="1" t="s">
        <v>58</v>
      </c>
      <c r="D12" s="1" t="s">
        <v>60</v>
      </c>
      <c r="E12" s="1">
        <v>5612</v>
      </c>
      <c r="F12" s="1">
        <v>5469</v>
      </c>
      <c r="G12" s="1">
        <v>6346</v>
      </c>
      <c r="H12" s="1">
        <v>5984</v>
      </c>
      <c r="I12" s="1">
        <v>6295</v>
      </c>
      <c r="J12" s="1">
        <v>6533</v>
      </c>
      <c r="K12" s="1">
        <v>6791</v>
      </c>
      <c r="L12" s="1">
        <v>7115</v>
      </c>
      <c r="M12" s="1">
        <v>6962</v>
      </c>
      <c r="N12" s="1">
        <v>6985</v>
      </c>
      <c r="O12" s="1">
        <v>6672</v>
      </c>
      <c r="P12" s="1">
        <v>6664</v>
      </c>
      <c r="Q12" s="1">
        <v>6531</v>
      </c>
    </row>
    <row r="13" spans="1:17" x14ac:dyDescent="0.55000000000000004">
      <c r="B13" t="s">
        <v>63</v>
      </c>
      <c r="C13" t="s">
        <v>61</v>
      </c>
      <c r="D13" s="1" t="s">
        <v>59</v>
      </c>
      <c r="E13">
        <v>11537</v>
      </c>
      <c r="F13">
        <v>11590</v>
      </c>
      <c r="G13">
        <v>12792</v>
      </c>
      <c r="H13">
        <v>12445</v>
      </c>
      <c r="I13">
        <v>13072</v>
      </c>
      <c r="J13">
        <v>13240</v>
      </c>
      <c r="K13">
        <v>13981</v>
      </c>
      <c r="L13">
        <v>13616</v>
      </c>
      <c r="M13">
        <v>13966</v>
      </c>
      <c r="N13">
        <v>13303</v>
      </c>
      <c r="O13">
        <v>12465</v>
      </c>
      <c r="P13">
        <v>12319</v>
      </c>
      <c r="Q13">
        <v>12178</v>
      </c>
    </row>
    <row r="14" spans="1:17" x14ac:dyDescent="0.55000000000000004">
      <c r="B14" t="s">
        <v>63</v>
      </c>
      <c r="C14" s="23" t="s">
        <v>61</v>
      </c>
      <c r="D14" s="1" t="s">
        <v>60</v>
      </c>
      <c r="E14" s="23">
        <v>5330</v>
      </c>
      <c r="F14" s="23">
        <v>5189</v>
      </c>
      <c r="G14" s="23">
        <v>6057</v>
      </c>
      <c r="H14" s="23">
        <v>5651</v>
      </c>
      <c r="I14" s="23">
        <v>5952</v>
      </c>
      <c r="J14" s="23">
        <v>5942</v>
      </c>
      <c r="K14" s="23">
        <v>6158</v>
      </c>
      <c r="L14" s="23">
        <v>6035</v>
      </c>
      <c r="M14" s="23">
        <v>6320</v>
      </c>
      <c r="N14" s="23">
        <v>6194</v>
      </c>
      <c r="O14" s="23">
        <v>5890</v>
      </c>
      <c r="P14" s="23">
        <v>5759</v>
      </c>
      <c r="Q14" s="23">
        <v>5735</v>
      </c>
    </row>
    <row r="15" spans="1:17" x14ac:dyDescent="0.55000000000000004">
      <c r="B15" t="s">
        <v>63</v>
      </c>
      <c r="C15" t="s">
        <v>62</v>
      </c>
      <c r="D15" s="1" t="s">
        <v>59</v>
      </c>
      <c r="E15">
        <v>494</v>
      </c>
      <c r="F15">
        <v>502</v>
      </c>
      <c r="G15">
        <v>529</v>
      </c>
      <c r="H15">
        <v>720</v>
      </c>
      <c r="I15">
        <v>657</v>
      </c>
      <c r="J15">
        <v>933</v>
      </c>
      <c r="K15">
        <v>1130</v>
      </c>
      <c r="L15">
        <v>1395</v>
      </c>
      <c r="M15">
        <v>910</v>
      </c>
      <c r="N15">
        <v>1026</v>
      </c>
      <c r="O15">
        <v>1048</v>
      </c>
      <c r="P15">
        <v>1218</v>
      </c>
      <c r="Q15">
        <v>1086</v>
      </c>
    </row>
    <row r="16" spans="1:17" x14ac:dyDescent="0.55000000000000004">
      <c r="B16" t="s">
        <v>63</v>
      </c>
      <c r="C16" s="23" t="s">
        <v>62</v>
      </c>
      <c r="D16" s="1" t="s">
        <v>60</v>
      </c>
      <c r="E16" s="23">
        <v>283</v>
      </c>
      <c r="F16" s="23">
        <v>280</v>
      </c>
      <c r="G16" s="23">
        <v>289</v>
      </c>
      <c r="H16" s="23">
        <v>334</v>
      </c>
      <c r="I16" s="23">
        <v>343</v>
      </c>
      <c r="J16" s="23">
        <v>591</v>
      </c>
      <c r="K16" s="23">
        <v>634</v>
      </c>
      <c r="L16" s="23">
        <v>1081</v>
      </c>
      <c r="M16" s="23">
        <v>643</v>
      </c>
      <c r="N16" s="23">
        <v>791</v>
      </c>
      <c r="O16" s="23">
        <v>781</v>
      </c>
      <c r="P16" s="23">
        <v>905</v>
      </c>
      <c r="Q16" s="23">
        <v>797</v>
      </c>
    </row>
    <row r="17" spans="1:17" x14ac:dyDescent="0.55000000000000004">
      <c r="B17" t="s">
        <v>64</v>
      </c>
      <c r="C17" t="s">
        <v>58</v>
      </c>
      <c r="D17" t="s">
        <v>59</v>
      </c>
      <c r="E17">
        <v>20534</v>
      </c>
      <c r="F17">
        <v>20073</v>
      </c>
      <c r="G17">
        <v>19341</v>
      </c>
      <c r="H17">
        <v>20337</v>
      </c>
      <c r="I17">
        <v>19821</v>
      </c>
      <c r="J17">
        <v>20459</v>
      </c>
      <c r="K17">
        <v>20983</v>
      </c>
      <c r="L17">
        <v>20759</v>
      </c>
      <c r="M17">
        <v>21455</v>
      </c>
      <c r="N17">
        <v>19931</v>
      </c>
      <c r="O17">
        <v>19258</v>
      </c>
      <c r="P17">
        <v>19173</v>
      </c>
      <c r="Q17">
        <v>18903</v>
      </c>
    </row>
    <row r="18" spans="1:17" x14ac:dyDescent="0.55000000000000004">
      <c r="B18" t="s">
        <v>64</v>
      </c>
      <c r="C18" t="s">
        <v>58</v>
      </c>
      <c r="D18" t="s">
        <v>60</v>
      </c>
      <c r="E18">
        <v>8551</v>
      </c>
      <c r="F18">
        <v>8815</v>
      </c>
      <c r="G18">
        <v>8681</v>
      </c>
      <c r="H18">
        <v>9170</v>
      </c>
      <c r="I18">
        <v>9146</v>
      </c>
      <c r="J18">
        <v>9768</v>
      </c>
      <c r="K18">
        <v>10023</v>
      </c>
      <c r="L18">
        <v>12090</v>
      </c>
      <c r="M18">
        <v>12349</v>
      </c>
      <c r="N18">
        <v>11892</v>
      </c>
      <c r="O18">
        <v>11520</v>
      </c>
      <c r="P18">
        <v>11536</v>
      </c>
      <c r="Q18">
        <v>11355</v>
      </c>
    </row>
    <row r="19" spans="1:17" x14ac:dyDescent="0.55000000000000004">
      <c r="B19" t="s">
        <v>64</v>
      </c>
      <c r="C19" t="s">
        <v>61</v>
      </c>
      <c r="D19" t="s">
        <v>59</v>
      </c>
      <c r="E19">
        <v>10576</v>
      </c>
      <c r="F19">
        <v>10617</v>
      </c>
      <c r="G19">
        <v>9414</v>
      </c>
      <c r="H19">
        <v>9848</v>
      </c>
      <c r="I19">
        <v>10164</v>
      </c>
      <c r="J19">
        <v>10659</v>
      </c>
      <c r="K19">
        <v>11223</v>
      </c>
      <c r="L19">
        <v>11308</v>
      </c>
      <c r="M19">
        <v>11004</v>
      </c>
      <c r="N19">
        <v>11376</v>
      </c>
      <c r="O19">
        <v>11211</v>
      </c>
      <c r="P19">
        <v>11176</v>
      </c>
      <c r="Q19">
        <v>11114</v>
      </c>
    </row>
    <row r="20" spans="1:17" x14ac:dyDescent="0.55000000000000004">
      <c r="B20" t="s">
        <v>64</v>
      </c>
      <c r="C20" t="s">
        <v>61</v>
      </c>
      <c r="D20" t="s">
        <v>60</v>
      </c>
      <c r="E20">
        <v>5286</v>
      </c>
      <c r="F20">
        <v>5595</v>
      </c>
      <c r="G20">
        <v>5133</v>
      </c>
      <c r="H20">
        <v>5547</v>
      </c>
      <c r="I20">
        <v>5589</v>
      </c>
      <c r="J20">
        <v>5794</v>
      </c>
      <c r="K20">
        <v>5925</v>
      </c>
      <c r="L20">
        <v>5984</v>
      </c>
      <c r="M20">
        <v>5939</v>
      </c>
      <c r="N20">
        <v>6099</v>
      </c>
      <c r="O20">
        <v>6054</v>
      </c>
      <c r="P20">
        <v>6057</v>
      </c>
      <c r="Q20">
        <v>6038</v>
      </c>
    </row>
    <row r="21" spans="1:17" x14ac:dyDescent="0.55000000000000004">
      <c r="B21" t="s">
        <v>64</v>
      </c>
      <c r="C21" t="s">
        <v>62</v>
      </c>
      <c r="D21" t="s">
        <v>59</v>
      </c>
      <c r="E21">
        <v>9958</v>
      </c>
      <c r="F21">
        <v>9456</v>
      </c>
      <c r="G21">
        <v>9927</v>
      </c>
      <c r="H21">
        <v>10489</v>
      </c>
      <c r="I21">
        <v>9657</v>
      </c>
      <c r="J21">
        <v>9800</v>
      </c>
      <c r="K21">
        <v>9760</v>
      </c>
      <c r="L21">
        <v>9451</v>
      </c>
      <c r="M21">
        <v>10451</v>
      </c>
      <c r="N21">
        <v>8555</v>
      </c>
      <c r="O21">
        <v>8047</v>
      </c>
      <c r="P21">
        <v>7997</v>
      </c>
      <c r="Q21">
        <v>7790</v>
      </c>
    </row>
    <row r="22" spans="1:17" x14ac:dyDescent="0.55000000000000004">
      <c r="B22" t="s">
        <v>64</v>
      </c>
      <c r="C22" t="s">
        <v>62</v>
      </c>
      <c r="D22" t="s">
        <v>60</v>
      </c>
      <c r="E22">
        <v>3264</v>
      </c>
      <c r="F22">
        <v>3220</v>
      </c>
      <c r="G22">
        <v>3548</v>
      </c>
      <c r="H22">
        <v>3623</v>
      </c>
      <c r="I22">
        <v>3558</v>
      </c>
      <c r="J22">
        <v>3974</v>
      </c>
      <c r="K22">
        <v>4098</v>
      </c>
      <c r="L22">
        <v>6106</v>
      </c>
      <c r="M22">
        <v>6409</v>
      </c>
      <c r="N22">
        <v>5793</v>
      </c>
      <c r="O22">
        <v>5466</v>
      </c>
      <c r="P22">
        <v>5479</v>
      </c>
      <c r="Q22">
        <v>5317</v>
      </c>
    </row>
    <row r="24" spans="1:17" x14ac:dyDescent="0.55000000000000004">
      <c r="B24" s="23" t="s">
        <v>72</v>
      </c>
    </row>
    <row r="25" spans="1:17" x14ac:dyDescent="0.55000000000000004">
      <c r="B25" s="24" t="s">
        <v>73</v>
      </c>
    </row>
    <row r="26" spans="1:17" x14ac:dyDescent="0.55000000000000004">
      <c r="B26" t="s">
        <v>157</v>
      </c>
    </row>
    <row r="31" spans="1:17" x14ac:dyDescent="0.55000000000000004">
      <c r="A31" t="s">
        <v>65</v>
      </c>
    </row>
    <row r="32" spans="1:17" x14ac:dyDescent="0.55000000000000004">
      <c r="A32">
        <v>1</v>
      </c>
      <c r="B32" t="s">
        <v>66</v>
      </c>
    </row>
    <row r="33" spans="1:2" x14ac:dyDescent="0.55000000000000004">
      <c r="A33">
        <v>2</v>
      </c>
      <c r="B33" t="s">
        <v>67</v>
      </c>
    </row>
    <row r="34" spans="1:2" x14ac:dyDescent="0.55000000000000004">
      <c r="A34">
        <v>3</v>
      </c>
      <c r="B34" t="s">
        <v>68</v>
      </c>
    </row>
    <row r="35" spans="1:2" x14ac:dyDescent="0.55000000000000004">
      <c r="A35" t="s">
        <v>69</v>
      </c>
    </row>
    <row r="36" spans="1:2" x14ac:dyDescent="0.55000000000000004">
      <c r="A36" t="s">
        <v>70</v>
      </c>
    </row>
    <row r="37" spans="1:2" x14ac:dyDescent="0.55000000000000004">
      <c r="A37" t="s">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I69"/>
  <sheetViews>
    <sheetView topLeftCell="A25" workbookViewId="0">
      <selection activeCell="C42" sqref="C42"/>
    </sheetView>
  </sheetViews>
  <sheetFormatPr defaultRowHeight="14.4" x14ac:dyDescent="0.55000000000000004"/>
  <cols>
    <col min="1" max="1" width="5.578125" customWidth="1"/>
    <col min="2" max="2" width="11.68359375" customWidth="1"/>
    <col min="3" max="3" width="20.578125" customWidth="1"/>
    <col min="4" max="4" width="18.3671875" customWidth="1"/>
    <col min="5" max="5" width="18.578125" customWidth="1"/>
  </cols>
  <sheetData>
    <row r="1" spans="1:35" x14ac:dyDescent="0.55000000000000004">
      <c r="A1" s="20"/>
      <c r="B1" t="s">
        <v>75</v>
      </c>
      <c r="P1" s="21"/>
      <c r="Q1" s="21"/>
      <c r="R1" s="8"/>
      <c r="S1" s="8"/>
      <c r="T1" s="8"/>
      <c r="U1" s="8"/>
      <c r="V1" s="8"/>
      <c r="W1" s="8"/>
      <c r="X1" s="8"/>
      <c r="Y1" s="8"/>
      <c r="Z1" s="8"/>
      <c r="AA1" s="8"/>
      <c r="AB1" s="8"/>
      <c r="AC1" s="8"/>
      <c r="AD1" s="8"/>
      <c r="AE1" s="8"/>
      <c r="AF1" s="8"/>
      <c r="AG1" s="8"/>
      <c r="AH1" s="8"/>
      <c r="AI1" s="1"/>
    </row>
    <row r="2" spans="1:35" x14ac:dyDescent="0.55000000000000004">
      <c r="A2" s="20"/>
      <c r="B2" t="s">
        <v>52</v>
      </c>
      <c r="P2" s="21"/>
      <c r="Q2" s="21"/>
      <c r="R2" s="30"/>
      <c r="S2" s="30"/>
      <c r="T2" s="30"/>
      <c r="U2" s="30"/>
      <c r="V2" s="30"/>
      <c r="W2" s="30"/>
      <c r="X2" s="30"/>
      <c r="Y2" s="30"/>
      <c r="Z2" s="30"/>
      <c r="AA2" s="30"/>
      <c r="AB2" s="30"/>
      <c r="AC2" s="30"/>
      <c r="AD2" s="30"/>
      <c r="AE2" s="30"/>
      <c r="AF2" s="30"/>
      <c r="AG2" s="30"/>
      <c r="AH2" s="30"/>
      <c r="AI2" s="2"/>
    </row>
    <row r="3" spans="1:35" x14ac:dyDescent="0.55000000000000004">
      <c r="A3" s="20"/>
      <c r="B3" t="s">
        <v>76</v>
      </c>
      <c r="P3" s="21"/>
      <c r="Q3" s="21"/>
      <c r="R3" s="32"/>
      <c r="S3" s="32"/>
      <c r="T3" s="32"/>
      <c r="U3" s="32"/>
      <c r="V3" s="32"/>
      <c r="W3" s="32"/>
      <c r="X3" s="32"/>
      <c r="Y3" s="32"/>
      <c r="Z3" s="32"/>
      <c r="AA3" s="32"/>
      <c r="AB3" s="32"/>
      <c r="AC3" s="32"/>
      <c r="AD3" s="32"/>
      <c r="AE3" s="32"/>
      <c r="AF3" s="32"/>
      <c r="AG3" s="32"/>
      <c r="AH3" s="33"/>
      <c r="AI3" s="34"/>
    </row>
    <row r="4" spans="1:35" x14ac:dyDescent="0.55000000000000004">
      <c r="A4" s="20"/>
      <c r="B4" t="s">
        <v>54</v>
      </c>
      <c r="C4" t="s">
        <v>77</v>
      </c>
      <c r="D4" t="s">
        <v>78</v>
      </c>
      <c r="E4" t="s">
        <v>56</v>
      </c>
      <c r="F4">
        <v>2003</v>
      </c>
      <c r="G4">
        <v>2004</v>
      </c>
      <c r="H4">
        <v>2005</v>
      </c>
      <c r="I4">
        <v>2006</v>
      </c>
      <c r="J4">
        <v>2007</v>
      </c>
      <c r="K4">
        <v>2008</v>
      </c>
      <c r="L4">
        <v>2009</v>
      </c>
      <c r="M4">
        <v>2010</v>
      </c>
      <c r="N4">
        <v>2011</v>
      </c>
      <c r="O4">
        <v>2012</v>
      </c>
      <c r="P4" s="21"/>
      <c r="Q4" s="21"/>
      <c r="R4" s="36"/>
      <c r="S4" s="36"/>
      <c r="T4" s="36"/>
      <c r="U4" s="36"/>
      <c r="V4" s="36"/>
      <c r="W4" s="36"/>
      <c r="X4" s="36"/>
      <c r="Y4" s="36"/>
      <c r="Z4" s="36"/>
      <c r="AA4" s="36"/>
      <c r="AB4" s="36"/>
      <c r="AC4" s="36"/>
      <c r="AD4" s="36"/>
      <c r="AE4" s="36"/>
      <c r="AF4" s="36"/>
      <c r="AG4" s="36"/>
      <c r="AH4" s="36"/>
      <c r="AI4" s="2"/>
    </row>
    <row r="5" spans="1:35" x14ac:dyDescent="0.55000000000000004">
      <c r="A5" s="20"/>
      <c r="B5" t="s">
        <v>0</v>
      </c>
      <c r="C5" t="s">
        <v>79</v>
      </c>
      <c r="D5" t="s">
        <v>59</v>
      </c>
      <c r="E5" t="s">
        <v>58</v>
      </c>
      <c r="F5">
        <v>196380</v>
      </c>
      <c r="G5">
        <v>210470</v>
      </c>
      <c r="H5">
        <v>218590</v>
      </c>
      <c r="I5">
        <v>229050</v>
      </c>
      <c r="J5">
        <v>248640</v>
      </c>
      <c r="K5">
        <v>256650</v>
      </c>
      <c r="L5">
        <v>236760</v>
      </c>
      <c r="M5">
        <v>233060</v>
      </c>
      <c r="N5">
        <v>236590</v>
      </c>
      <c r="O5">
        <v>223930</v>
      </c>
      <c r="P5" s="21"/>
      <c r="Q5" s="21"/>
      <c r="R5" s="2"/>
      <c r="S5" s="2"/>
      <c r="T5" s="2"/>
      <c r="U5" s="2"/>
      <c r="V5" s="2"/>
      <c r="W5" s="2"/>
      <c r="X5" s="2"/>
      <c r="Y5" s="2"/>
      <c r="Z5" s="2"/>
      <c r="AA5" s="2"/>
      <c r="AB5" s="2"/>
      <c r="AC5" s="2"/>
      <c r="AD5" s="2"/>
      <c r="AE5" s="2"/>
      <c r="AF5" s="2"/>
      <c r="AG5" s="2"/>
      <c r="AH5" s="2"/>
      <c r="AI5" s="2"/>
    </row>
    <row r="6" spans="1:35" x14ac:dyDescent="0.55000000000000004">
      <c r="A6" s="20"/>
      <c r="B6" t="s">
        <v>0</v>
      </c>
      <c r="C6" t="s">
        <v>79</v>
      </c>
      <c r="D6" t="s">
        <v>59</v>
      </c>
      <c r="E6" t="s">
        <v>61</v>
      </c>
      <c r="F6">
        <v>173270</v>
      </c>
      <c r="G6">
        <v>186040</v>
      </c>
      <c r="H6">
        <v>193200</v>
      </c>
      <c r="I6">
        <v>203000</v>
      </c>
      <c r="J6">
        <v>220920</v>
      </c>
      <c r="K6">
        <v>227850</v>
      </c>
      <c r="L6">
        <v>206100</v>
      </c>
      <c r="M6">
        <v>200450</v>
      </c>
      <c r="N6">
        <v>203910</v>
      </c>
      <c r="O6">
        <v>189800</v>
      </c>
      <c r="P6" s="21"/>
      <c r="Q6" s="21"/>
      <c r="R6" s="30"/>
      <c r="S6" s="30"/>
      <c r="T6" s="30"/>
      <c r="U6" s="30"/>
      <c r="V6" s="30"/>
      <c r="W6" s="30"/>
      <c r="X6" s="30"/>
      <c r="Y6" s="30"/>
      <c r="Z6" s="30"/>
      <c r="AA6" s="30"/>
      <c r="AB6" s="30"/>
      <c r="AC6" s="30"/>
      <c r="AD6" s="30"/>
      <c r="AE6" s="30"/>
      <c r="AF6" s="30"/>
      <c r="AG6" s="30"/>
      <c r="AH6" s="30"/>
      <c r="AI6" s="2"/>
    </row>
    <row r="7" spans="1:35" x14ac:dyDescent="0.55000000000000004">
      <c r="A7" s="20"/>
      <c r="B7" t="s">
        <v>0</v>
      </c>
      <c r="C7" t="s">
        <v>79</v>
      </c>
      <c r="D7" t="s">
        <v>59</v>
      </c>
      <c r="E7" t="s">
        <v>62</v>
      </c>
      <c r="F7">
        <v>23100</v>
      </c>
      <c r="G7">
        <v>24430</v>
      </c>
      <c r="H7">
        <v>25390</v>
      </c>
      <c r="I7">
        <v>26040</v>
      </c>
      <c r="J7">
        <v>27720</v>
      </c>
      <c r="K7">
        <v>28790</v>
      </c>
      <c r="L7">
        <v>30660</v>
      </c>
      <c r="M7">
        <v>32610</v>
      </c>
      <c r="N7">
        <v>32680</v>
      </c>
      <c r="O7">
        <v>34130</v>
      </c>
      <c r="P7" s="21"/>
      <c r="Q7" s="21"/>
      <c r="R7" s="32"/>
      <c r="S7" s="32"/>
      <c r="T7" s="32"/>
      <c r="U7" s="32"/>
      <c r="V7" s="32"/>
      <c r="W7" s="32"/>
      <c r="X7" s="32"/>
      <c r="Y7" s="32"/>
      <c r="Z7" s="32"/>
      <c r="AA7" s="32"/>
      <c r="AB7" s="32"/>
      <c r="AC7" s="32"/>
      <c r="AD7" s="32"/>
      <c r="AE7" s="32"/>
      <c r="AF7" s="32"/>
      <c r="AG7" s="32"/>
      <c r="AH7" s="33"/>
      <c r="AI7" s="34"/>
    </row>
    <row r="8" spans="1:35" x14ac:dyDescent="0.55000000000000004">
      <c r="A8" s="20"/>
      <c r="B8" t="s">
        <v>0</v>
      </c>
      <c r="C8" t="s">
        <v>79</v>
      </c>
      <c r="D8" t="s">
        <v>80</v>
      </c>
      <c r="E8" t="s">
        <v>58</v>
      </c>
      <c r="F8">
        <v>123230</v>
      </c>
      <c r="G8">
        <v>130380</v>
      </c>
      <c r="H8">
        <v>136700</v>
      </c>
      <c r="I8">
        <v>140660</v>
      </c>
      <c r="J8">
        <v>151330</v>
      </c>
      <c r="K8">
        <v>157200</v>
      </c>
      <c r="L8">
        <v>150220</v>
      </c>
      <c r="M8">
        <v>158660</v>
      </c>
      <c r="N8">
        <v>163090</v>
      </c>
      <c r="O8">
        <v>156550</v>
      </c>
      <c r="P8" s="21"/>
      <c r="Q8" s="21"/>
      <c r="R8" s="37"/>
      <c r="S8" s="37"/>
      <c r="T8" s="37"/>
      <c r="U8" s="37"/>
      <c r="V8" s="37"/>
      <c r="W8" s="37"/>
      <c r="X8" s="37"/>
      <c r="Y8" s="37"/>
      <c r="Z8" s="37"/>
      <c r="AA8" s="37"/>
      <c r="AB8" s="37"/>
      <c r="AC8" s="37"/>
      <c r="AD8" s="37"/>
      <c r="AE8" s="37"/>
      <c r="AF8" s="37"/>
      <c r="AG8" s="37"/>
      <c r="AH8" s="37"/>
      <c r="AI8" s="2"/>
    </row>
    <row r="9" spans="1:35" x14ac:dyDescent="0.55000000000000004">
      <c r="A9" s="20"/>
      <c r="B9" t="s">
        <v>0</v>
      </c>
      <c r="C9" t="s">
        <v>79</v>
      </c>
      <c r="D9" t="s">
        <v>80</v>
      </c>
      <c r="E9" t="s">
        <v>61</v>
      </c>
      <c r="F9">
        <v>104890</v>
      </c>
      <c r="G9">
        <v>110900</v>
      </c>
      <c r="H9">
        <v>116370</v>
      </c>
      <c r="I9">
        <v>119940</v>
      </c>
      <c r="J9">
        <v>128940</v>
      </c>
      <c r="K9">
        <v>133860</v>
      </c>
      <c r="L9">
        <v>125140</v>
      </c>
      <c r="M9">
        <v>131310</v>
      </c>
      <c r="N9">
        <v>135700</v>
      </c>
      <c r="O9">
        <v>127640</v>
      </c>
      <c r="P9" s="21"/>
      <c r="Q9" s="21"/>
      <c r="R9" s="21"/>
      <c r="S9" s="21"/>
      <c r="T9" s="21"/>
      <c r="U9" s="21"/>
      <c r="V9" s="21"/>
      <c r="W9" s="21"/>
      <c r="X9" s="21"/>
      <c r="Y9" s="21"/>
      <c r="Z9" s="21"/>
      <c r="AA9" s="21"/>
      <c r="AB9" s="21"/>
      <c r="AC9" s="21"/>
      <c r="AD9" s="21"/>
      <c r="AE9" s="21"/>
      <c r="AF9" s="21"/>
      <c r="AG9" s="21"/>
      <c r="AH9" s="21"/>
      <c r="AI9" s="34"/>
    </row>
    <row r="10" spans="1:35" x14ac:dyDescent="0.55000000000000004">
      <c r="A10" s="20"/>
      <c r="B10" t="s">
        <v>0</v>
      </c>
      <c r="C10" t="s">
        <v>79</v>
      </c>
      <c r="D10" t="s">
        <v>80</v>
      </c>
      <c r="E10" t="s">
        <v>62</v>
      </c>
      <c r="F10">
        <v>18340</v>
      </c>
      <c r="G10">
        <v>19470</v>
      </c>
      <c r="H10">
        <v>20330</v>
      </c>
      <c r="I10">
        <v>20710</v>
      </c>
      <c r="J10">
        <v>22380</v>
      </c>
      <c r="K10">
        <v>23330</v>
      </c>
      <c r="L10">
        <v>25080</v>
      </c>
      <c r="M10">
        <v>27350</v>
      </c>
      <c r="N10">
        <v>27380</v>
      </c>
      <c r="O10">
        <v>28910</v>
      </c>
      <c r="P10" s="21"/>
      <c r="Q10" s="21"/>
      <c r="R10" s="21"/>
      <c r="S10" s="21"/>
      <c r="T10" s="21"/>
      <c r="U10" s="21"/>
      <c r="V10" s="21"/>
      <c r="W10" s="21"/>
      <c r="X10" s="21"/>
      <c r="Y10" s="21"/>
      <c r="Z10" s="21"/>
      <c r="AA10" s="21"/>
      <c r="AB10" s="21"/>
      <c r="AC10" s="21"/>
      <c r="AD10" s="21"/>
      <c r="AE10" s="21"/>
      <c r="AF10" s="21"/>
      <c r="AG10" s="21"/>
      <c r="AH10" s="21"/>
      <c r="AI10" s="34"/>
    </row>
    <row r="11" spans="1:35" x14ac:dyDescent="0.55000000000000004">
      <c r="A11" s="20"/>
      <c r="B11" t="s">
        <v>0</v>
      </c>
      <c r="C11" t="s">
        <v>81</v>
      </c>
      <c r="D11" t="s">
        <v>59</v>
      </c>
      <c r="E11" t="s">
        <v>58</v>
      </c>
      <c r="F11">
        <v>13580</v>
      </c>
      <c r="G11">
        <v>13720</v>
      </c>
      <c r="H11">
        <v>15250</v>
      </c>
      <c r="I11">
        <v>15140</v>
      </c>
      <c r="J11">
        <v>15630</v>
      </c>
      <c r="K11">
        <v>16270</v>
      </c>
      <c r="L11">
        <v>17280</v>
      </c>
      <c r="M11">
        <v>17080</v>
      </c>
      <c r="N11">
        <v>16960</v>
      </c>
      <c r="O11">
        <v>16290</v>
      </c>
      <c r="P11" s="21"/>
      <c r="Q11" s="21"/>
      <c r="R11" s="21"/>
      <c r="S11" s="21"/>
      <c r="T11" s="21"/>
      <c r="U11" s="21"/>
      <c r="V11" s="21"/>
      <c r="W11" s="21"/>
      <c r="X11" s="21"/>
      <c r="Y11" s="21"/>
      <c r="Z11" s="21"/>
      <c r="AA11" s="21"/>
      <c r="AB11" s="21"/>
      <c r="AC11" s="21"/>
      <c r="AD11" s="21"/>
      <c r="AE11" s="21"/>
      <c r="AF11" s="21"/>
      <c r="AG11" s="21"/>
      <c r="AH11" s="21"/>
      <c r="AI11" s="34"/>
    </row>
    <row r="12" spans="1:35" x14ac:dyDescent="0.55000000000000004">
      <c r="A12" s="20"/>
      <c r="B12" t="s">
        <v>0</v>
      </c>
      <c r="C12" t="s">
        <v>81</v>
      </c>
      <c r="D12" t="s">
        <v>59</v>
      </c>
      <c r="E12" t="s">
        <v>61</v>
      </c>
      <c r="F12">
        <v>12870</v>
      </c>
      <c r="G12">
        <v>13000</v>
      </c>
      <c r="H12">
        <v>14470</v>
      </c>
      <c r="I12">
        <v>14150</v>
      </c>
      <c r="J12">
        <v>14670</v>
      </c>
      <c r="K12">
        <v>15000</v>
      </c>
      <c r="L12">
        <v>15730</v>
      </c>
      <c r="M12">
        <v>15330</v>
      </c>
      <c r="N12">
        <v>15680</v>
      </c>
      <c r="O12">
        <v>14910</v>
      </c>
      <c r="P12" s="20"/>
      <c r="Q12" s="20"/>
      <c r="R12" s="21"/>
      <c r="S12" s="21"/>
      <c r="T12" s="21"/>
      <c r="U12" s="21"/>
      <c r="V12" s="21"/>
      <c r="W12" s="21"/>
      <c r="X12" s="21"/>
      <c r="Y12" s="21"/>
      <c r="Z12" s="21"/>
      <c r="AA12" s="21"/>
      <c r="AB12" s="21"/>
      <c r="AC12" s="21"/>
      <c r="AD12" s="21"/>
      <c r="AE12" s="21"/>
      <c r="AF12" s="21"/>
      <c r="AG12" s="21"/>
      <c r="AH12" s="21"/>
      <c r="AI12" s="34"/>
    </row>
    <row r="13" spans="1:35" x14ac:dyDescent="0.55000000000000004">
      <c r="A13" s="20"/>
      <c r="B13" t="s">
        <v>0</v>
      </c>
      <c r="C13" t="s">
        <v>81</v>
      </c>
      <c r="D13" t="s">
        <v>59</v>
      </c>
      <c r="E13" t="s">
        <v>62</v>
      </c>
      <c r="F13">
        <v>710</v>
      </c>
      <c r="G13">
        <v>720</v>
      </c>
      <c r="H13">
        <v>770</v>
      </c>
      <c r="I13">
        <v>990</v>
      </c>
      <c r="J13">
        <v>960</v>
      </c>
      <c r="K13">
        <v>1270</v>
      </c>
      <c r="L13">
        <v>1550</v>
      </c>
      <c r="M13">
        <v>1760</v>
      </c>
      <c r="N13">
        <v>1280</v>
      </c>
      <c r="O13">
        <v>1380</v>
      </c>
      <c r="P13" s="20"/>
      <c r="Q13" s="20"/>
      <c r="R13" s="21"/>
      <c r="S13" s="21"/>
      <c r="T13" s="21"/>
      <c r="U13" s="21"/>
      <c r="V13" s="21"/>
      <c r="W13" s="21"/>
      <c r="X13" s="21"/>
      <c r="Y13" s="21"/>
      <c r="Z13" s="21"/>
      <c r="AA13" s="21"/>
      <c r="AB13" s="21"/>
      <c r="AC13" s="21"/>
      <c r="AD13" s="21"/>
      <c r="AE13" s="21"/>
      <c r="AF13" s="21"/>
      <c r="AG13" s="21"/>
      <c r="AH13" s="21"/>
      <c r="AI13" s="34"/>
    </row>
    <row r="14" spans="1:35" x14ac:dyDescent="0.55000000000000004">
      <c r="A14" s="20"/>
      <c r="B14" t="s">
        <v>0</v>
      </c>
      <c r="C14" t="s">
        <v>81</v>
      </c>
      <c r="D14" t="s">
        <v>80</v>
      </c>
      <c r="E14" t="s">
        <v>58</v>
      </c>
      <c r="F14">
        <v>6110</v>
      </c>
      <c r="G14">
        <v>5980</v>
      </c>
      <c r="H14">
        <v>7090</v>
      </c>
      <c r="I14">
        <v>6750</v>
      </c>
      <c r="J14">
        <v>7100</v>
      </c>
      <c r="K14">
        <v>7320</v>
      </c>
      <c r="L14">
        <v>7670</v>
      </c>
      <c r="M14">
        <v>8010</v>
      </c>
      <c r="N14">
        <v>7850</v>
      </c>
      <c r="O14">
        <v>7870</v>
      </c>
      <c r="P14" s="20"/>
      <c r="Q14" s="20"/>
      <c r="R14" s="21"/>
      <c r="S14" s="21"/>
      <c r="T14" s="21"/>
      <c r="U14" s="21"/>
      <c r="V14" s="21"/>
      <c r="W14" s="21"/>
      <c r="X14" s="21"/>
      <c r="Y14" s="21"/>
      <c r="Z14" s="21"/>
      <c r="AA14" s="21"/>
      <c r="AB14" s="21"/>
      <c r="AC14" s="21"/>
      <c r="AD14" s="21"/>
      <c r="AE14" s="21"/>
      <c r="AF14" s="21"/>
      <c r="AG14" s="21"/>
      <c r="AH14" s="21"/>
      <c r="AI14" s="34"/>
    </row>
    <row r="15" spans="1:35" x14ac:dyDescent="0.55000000000000004">
      <c r="A15" s="20"/>
      <c r="B15" t="s">
        <v>0</v>
      </c>
      <c r="C15" s="24" t="s">
        <v>81</v>
      </c>
      <c r="D15" t="s">
        <v>80</v>
      </c>
      <c r="E15" t="s">
        <v>61</v>
      </c>
      <c r="F15" s="24">
        <v>5740</v>
      </c>
      <c r="G15" s="24">
        <v>5620</v>
      </c>
      <c r="H15" s="24">
        <v>6710</v>
      </c>
      <c r="I15" s="24">
        <v>6320</v>
      </c>
      <c r="J15" s="24">
        <v>6640</v>
      </c>
      <c r="K15" s="24">
        <v>6590</v>
      </c>
      <c r="L15" s="24">
        <v>6850</v>
      </c>
      <c r="M15" s="24">
        <v>6780</v>
      </c>
      <c r="N15" s="24">
        <v>7070</v>
      </c>
      <c r="O15" s="24">
        <v>6930</v>
      </c>
      <c r="P15" s="20"/>
      <c r="Q15" s="20"/>
      <c r="R15" s="21"/>
      <c r="S15" s="21"/>
      <c r="T15" s="21"/>
      <c r="U15" s="21"/>
      <c r="V15" s="21"/>
      <c r="W15" s="21"/>
      <c r="X15" s="21"/>
      <c r="Y15" s="21"/>
      <c r="Z15" s="21"/>
      <c r="AA15" s="21"/>
      <c r="AB15" s="21"/>
      <c r="AC15" s="21"/>
      <c r="AD15" s="21"/>
      <c r="AE15" s="21"/>
      <c r="AF15" s="21"/>
      <c r="AG15" s="21"/>
      <c r="AH15" s="21"/>
      <c r="AI15" s="34"/>
    </row>
    <row r="16" spans="1:35" x14ac:dyDescent="0.55000000000000004">
      <c r="A16" s="20"/>
      <c r="B16" t="s">
        <v>0</v>
      </c>
      <c r="C16" s="23" t="s">
        <v>81</v>
      </c>
      <c r="D16" t="s">
        <v>80</v>
      </c>
      <c r="E16" t="s">
        <v>62</v>
      </c>
      <c r="F16" s="23">
        <v>370</v>
      </c>
      <c r="G16" s="23">
        <v>360</v>
      </c>
      <c r="H16" s="23">
        <v>380</v>
      </c>
      <c r="I16" s="23">
        <v>430</v>
      </c>
      <c r="J16" s="23">
        <v>460</v>
      </c>
      <c r="K16" s="23">
        <v>730</v>
      </c>
      <c r="L16" s="23">
        <v>810</v>
      </c>
      <c r="M16" s="23">
        <v>1230</v>
      </c>
      <c r="N16" s="23">
        <v>790</v>
      </c>
      <c r="O16" s="23">
        <v>940</v>
      </c>
      <c r="P16" s="20"/>
      <c r="Q16" s="20"/>
      <c r="R16" s="21"/>
      <c r="S16" s="21"/>
      <c r="T16" s="21"/>
      <c r="U16" s="21"/>
      <c r="V16" s="21"/>
      <c r="W16" s="21"/>
      <c r="X16" s="21"/>
      <c r="Y16" s="21"/>
      <c r="Z16" s="21"/>
      <c r="AA16" s="21"/>
      <c r="AB16" s="21"/>
      <c r="AC16" s="21"/>
      <c r="AD16" s="21"/>
      <c r="AE16" s="21"/>
      <c r="AF16" s="21"/>
      <c r="AG16" s="21"/>
      <c r="AH16" s="21"/>
      <c r="AI16" s="34"/>
    </row>
    <row r="17" spans="1:35" x14ac:dyDescent="0.55000000000000004">
      <c r="A17" s="20"/>
      <c r="B17" t="s">
        <v>0</v>
      </c>
      <c r="C17" t="s">
        <v>82</v>
      </c>
      <c r="D17" t="s">
        <v>59</v>
      </c>
      <c r="E17" t="s">
        <v>58</v>
      </c>
      <c r="F17">
        <v>2400</v>
      </c>
      <c r="G17">
        <v>2420</v>
      </c>
      <c r="H17">
        <v>2610</v>
      </c>
      <c r="I17">
        <v>2700</v>
      </c>
      <c r="J17">
        <v>3000</v>
      </c>
      <c r="K17">
        <v>2970</v>
      </c>
      <c r="L17">
        <v>2880</v>
      </c>
      <c r="M17">
        <v>2800</v>
      </c>
      <c r="N17">
        <v>2780</v>
      </c>
      <c r="O17">
        <v>2780</v>
      </c>
      <c r="P17" s="20"/>
      <c r="Q17" s="20"/>
      <c r="R17" s="21"/>
      <c r="S17" s="21"/>
      <c r="T17" s="21"/>
      <c r="U17" s="21"/>
      <c r="V17" s="21"/>
      <c r="W17" s="21"/>
      <c r="X17" s="21"/>
      <c r="Y17" s="21"/>
      <c r="Z17" s="21"/>
      <c r="AA17" s="21"/>
      <c r="AB17" s="21"/>
      <c r="AC17" s="21"/>
      <c r="AD17" s="21"/>
      <c r="AE17" s="21"/>
      <c r="AF17" s="21"/>
      <c r="AG17" s="21"/>
      <c r="AH17" s="21"/>
      <c r="AI17" s="34"/>
    </row>
    <row r="18" spans="1:35" x14ac:dyDescent="0.55000000000000004">
      <c r="A18" s="20"/>
      <c r="B18" t="s">
        <v>0</v>
      </c>
      <c r="C18" t="s">
        <v>82</v>
      </c>
      <c r="D18" t="s">
        <v>59</v>
      </c>
      <c r="E18" t="s">
        <v>61</v>
      </c>
      <c r="F18">
        <v>2080</v>
      </c>
      <c r="G18">
        <v>2100</v>
      </c>
      <c r="H18">
        <v>2270</v>
      </c>
      <c r="I18">
        <v>2320</v>
      </c>
      <c r="J18">
        <v>2580</v>
      </c>
      <c r="K18">
        <v>2510</v>
      </c>
      <c r="L18">
        <v>2440</v>
      </c>
      <c r="M18">
        <v>2310</v>
      </c>
      <c r="N18">
        <v>2260</v>
      </c>
      <c r="O18">
        <v>2250</v>
      </c>
      <c r="P18" s="20"/>
      <c r="Q18" s="20"/>
      <c r="R18" s="21"/>
      <c r="S18" s="21"/>
      <c r="T18" s="21"/>
      <c r="U18" s="21"/>
      <c r="V18" s="21"/>
      <c r="W18" s="21"/>
      <c r="X18" s="21"/>
      <c r="Y18" s="21"/>
      <c r="Z18" s="21"/>
      <c r="AA18" s="21"/>
      <c r="AB18" s="21"/>
      <c r="AC18" s="21"/>
      <c r="AD18" s="21"/>
      <c r="AE18" s="21"/>
      <c r="AF18" s="21"/>
      <c r="AG18" s="21"/>
      <c r="AH18" s="21"/>
      <c r="AI18" s="34"/>
    </row>
    <row r="19" spans="1:35" x14ac:dyDescent="0.55000000000000004">
      <c r="A19" s="20"/>
      <c r="B19" t="s">
        <v>0</v>
      </c>
      <c r="C19" t="s">
        <v>82</v>
      </c>
      <c r="D19" t="s">
        <v>59</v>
      </c>
      <c r="E19" t="s">
        <v>62</v>
      </c>
      <c r="F19">
        <v>320</v>
      </c>
      <c r="G19">
        <v>320</v>
      </c>
      <c r="H19">
        <v>350</v>
      </c>
      <c r="I19">
        <v>380</v>
      </c>
      <c r="J19">
        <v>410</v>
      </c>
      <c r="K19">
        <v>450</v>
      </c>
      <c r="L19">
        <v>450</v>
      </c>
      <c r="M19">
        <v>500</v>
      </c>
      <c r="N19">
        <v>520</v>
      </c>
      <c r="O19">
        <v>530</v>
      </c>
      <c r="P19" s="20"/>
      <c r="Q19" s="20"/>
      <c r="R19" s="21"/>
      <c r="S19" s="21"/>
      <c r="T19" s="21"/>
      <c r="U19" s="21"/>
      <c r="V19" s="21"/>
      <c r="W19" s="21"/>
      <c r="X19" s="21"/>
      <c r="Y19" s="21"/>
      <c r="Z19" s="21"/>
      <c r="AA19" s="21"/>
      <c r="AB19" s="21"/>
      <c r="AC19" s="21"/>
      <c r="AD19" s="21"/>
      <c r="AE19" s="21"/>
      <c r="AF19" s="21"/>
      <c r="AG19" s="21"/>
      <c r="AH19" s="21"/>
      <c r="AI19" s="34"/>
    </row>
    <row r="20" spans="1:35" x14ac:dyDescent="0.55000000000000004">
      <c r="A20" s="20"/>
      <c r="B20" t="s">
        <v>0</v>
      </c>
      <c r="C20" t="s">
        <v>82</v>
      </c>
      <c r="D20" t="s">
        <v>80</v>
      </c>
      <c r="E20" t="s">
        <v>58</v>
      </c>
      <c r="F20">
        <v>1190</v>
      </c>
      <c r="G20">
        <v>1210</v>
      </c>
      <c r="H20">
        <v>1270</v>
      </c>
      <c r="I20">
        <v>1430</v>
      </c>
      <c r="J20">
        <v>1630</v>
      </c>
      <c r="K20">
        <v>1550</v>
      </c>
      <c r="L20">
        <v>1500</v>
      </c>
      <c r="M20">
        <v>1600</v>
      </c>
      <c r="N20">
        <v>1600</v>
      </c>
      <c r="O20">
        <v>1620</v>
      </c>
      <c r="P20" s="20"/>
      <c r="Q20" s="20"/>
      <c r="R20" s="21"/>
      <c r="S20" s="21"/>
      <c r="T20" s="21"/>
      <c r="U20" s="21"/>
      <c r="V20" s="21"/>
      <c r="W20" s="21"/>
      <c r="X20" s="21"/>
      <c r="Y20" s="21"/>
      <c r="Z20" s="21"/>
      <c r="AA20" s="21"/>
      <c r="AB20" s="21"/>
      <c r="AC20" s="21"/>
      <c r="AD20" s="21"/>
      <c r="AE20" s="21"/>
      <c r="AF20" s="21"/>
      <c r="AG20" s="21"/>
      <c r="AH20" s="21"/>
      <c r="AI20" s="34"/>
    </row>
    <row r="21" spans="1:35" x14ac:dyDescent="0.55000000000000004">
      <c r="A21" s="20"/>
      <c r="B21" t="s">
        <v>0</v>
      </c>
      <c r="C21" s="24" t="s">
        <v>82</v>
      </c>
      <c r="D21" t="s">
        <v>80</v>
      </c>
      <c r="E21" t="s">
        <v>61</v>
      </c>
      <c r="F21" s="24">
        <v>960</v>
      </c>
      <c r="G21" s="24">
        <v>970</v>
      </c>
      <c r="H21" s="24">
        <v>1010</v>
      </c>
      <c r="I21" s="24">
        <v>1140</v>
      </c>
      <c r="J21" s="24">
        <v>1320</v>
      </c>
      <c r="K21" s="24">
        <v>1210</v>
      </c>
      <c r="L21" s="24">
        <v>1160</v>
      </c>
      <c r="M21" s="24">
        <v>1210</v>
      </c>
      <c r="N21" s="24">
        <v>1180</v>
      </c>
      <c r="O21" s="24">
        <v>1200</v>
      </c>
      <c r="R21" s="21"/>
      <c r="S21" s="21"/>
      <c r="T21" s="21"/>
      <c r="U21" s="21"/>
      <c r="V21" s="21"/>
      <c r="W21" s="21"/>
      <c r="X21" s="21"/>
      <c r="Y21" s="21"/>
      <c r="Z21" s="21"/>
      <c r="AA21" s="21"/>
      <c r="AB21" s="21"/>
      <c r="AC21" s="21"/>
      <c r="AD21" s="21"/>
      <c r="AE21" s="21"/>
      <c r="AF21" s="21"/>
      <c r="AG21" s="21"/>
      <c r="AH21" s="21"/>
      <c r="AI21" s="34"/>
    </row>
    <row r="22" spans="1:35" x14ac:dyDescent="0.55000000000000004">
      <c r="B22" t="s">
        <v>0</v>
      </c>
      <c r="C22" s="23" t="s">
        <v>82</v>
      </c>
      <c r="D22" t="s">
        <v>80</v>
      </c>
      <c r="E22" t="s">
        <v>62</v>
      </c>
      <c r="F22" s="23">
        <v>230</v>
      </c>
      <c r="G22" s="23">
        <v>230</v>
      </c>
      <c r="H22" s="23">
        <v>260</v>
      </c>
      <c r="I22" s="23">
        <v>290</v>
      </c>
      <c r="J22" s="23">
        <v>310</v>
      </c>
      <c r="K22" s="23">
        <v>340</v>
      </c>
      <c r="L22" s="23">
        <v>350</v>
      </c>
      <c r="M22" s="23">
        <v>400</v>
      </c>
      <c r="N22" s="23">
        <v>420</v>
      </c>
      <c r="O22" s="23">
        <v>410</v>
      </c>
      <c r="R22" s="20"/>
      <c r="S22" s="20"/>
      <c r="T22" s="20"/>
      <c r="U22" s="20"/>
      <c r="V22" s="20"/>
      <c r="W22" s="20"/>
      <c r="X22" s="20"/>
      <c r="Y22" s="20"/>
      <c r="Z22" s="20"/>
      <c r="AA22" s="20"/>
      <c r="AB22" s="20"/>
      <c r="AC22" s="20"/>
      <c r="AD22" s="20"/>
      <c r="AE22" s="20"/>
      <c r="AF22" s="20"/>
      <c r="AG22" s="20"/>
      <c r="AH22" s="20"/>
      <c r="AI22" s="1"/>
    </row>
    <row r="23" spans="1:35" x14ac:dyDescent="0.55000000000000004">
      <c r="B23" t="s">
        <v>0</v>
      </c>
      <c r="C23" t="s">
        <v>37</v>
      </c>
      <c r="D23" t="s">
        <v>59</v>
      </c>
      <c r="E23" t="s">
        <v>58</v>
      </c>
      <c r="F23">
        <v>127230</v>
      </c>
      <c r="G23">
        <v>138210</v>
      </c>
      <c r="H23">
        <v>142030</v>
      </c>
      <c r="I23">
        <v>151730</v>
      </c>
      <c r="J23">
        <v>167690</v>
      </c>
      <c r="K23">
        <v>172740</v>
      </c>
      <c r="L23">
        <v>155180</v>
      </c>
      <c r="M23">
        <v>144270</v>
      </c>
      <c r="N23">
        <v>145600</v>
      </c>
      <c r="O23">
        <v>132160</v>
      </c>
      <c r="R23" s="20"/>
      <c r="S23" s="20"/>
      <c r="T23" s="20"/>
      <c r="U23" s="20"/>
      <c r="V23" s="20"/>
      <c r="W23" s="20"/>
      <c r="X23" s="20"/>
      <c r="Y23" s="20"/>
      <c r="Z23" s="20"/>
      <c r="AA23" s="20"/>
      <c r="AB23" s="20"/>
      <c r="AC23" s="20"/>
      <c r="AD23" s="20"/>
      <c r="AE23" s="20"/>
      <c r="AF23" s="20"/>
      <c r="AG23" s="20"/>
      <c r="AH23" s="20"/>
      <c r="AI23" s="1"/>
    </row>
    <row r="24" spans="1:35" x14ac:dyDescent="0.55000000000000004">
      <c r="B24" t="s">
        <v>0</v>
      </c>
      <c r="C24" t="s">
        <v>37</v>
      </c>
      <c r="D24" t="s">
        <v>59</v>
      </c>
      <c r="E24" t="s">
        <v>61</v>
      </c>
      <c r="F24">
        <v>127230</v>
      </c>
      <c r="G24">
        <v>138210</v>
      </c>
      <c r="H24">
        <v>142030</v>
      </c>
      <c r="I24">
        <v>151730</v>
      </c>
      <c r="J24">
        <v>167690</v>
      </c>
      <c r="K24">
        <v>172740</v>
      </c>
      <c r="L24">
        <v>155180</v>
      </c>
      <c r="M24">
        <v>144270</v>
      </c>
      <c r="N24">
        <v>145600</v>
      </c>
      <c r="O24">
        <v>132160</v>
      </c>
      <c r="R24" s="20"/>
      <c r="S24" s="20"/>
      <c r="T24" s="20"/>
      <c r="U24" s="20"/>
      <c r="V24" s="20"/>
      <c r="W24" s="20"/>
      <c r="X24" s="20"/>
      <c r="Y24" s="20"/>
      <c r="Z24" s="20"/>
      <c r="AA24" s="20"/>
      <c r="AB24" s="20"/>
      <c r="AC24" s="20"/>
      <c r="AD24" s="20"/>
      <c r="AE24" s="20"/>
      <c r="AF24" s="20"/>
      <c r="AG24" s="20"/>
      <c r="AH24" s="20"/>
      <c r="AI24" s="1"/>
    </row>
    <row r="25" spans="1:35" x14ac:dyDescent="0.55000000000000004">
      <c r="B25" t="s">
        <v>0</v>
      </c>
      <c r="C25" t="s">
        <v>37</v>
      </c>
      <c r="D25" t="s">
        <v>80</v>
      </c>
      <c r="E25" t="s">
        <v>58</v>
      </c>
      <c r="F25">
        <v>76600</v>
      </c>
      <c r="G25">
        <v>81350</v>
      </c>
      <c r="H25">
        <v>84410</v>
      </c>
      <c r="I25">
        <v>88230</v>
      </c>
      <c r="J25">
        <v>94760</v>
      </c>
      <c r="K25">
        <v>98390</v>
      </c>
      <c r="L25">
        <v>93360</v>
      </c>
      <c r="M25">
        <v>94530</v>
      </c>
      <c r="N25">
        <v>97030</v>
      </c>
      <c r="O25">
        <v>88960</v>
      </c>
      <c r="R25" s="20"/>
      <c r="S25" s="20"/>
      <c r="T25" s="20"/>
      <c r="U25" s="20"/>
      <c r="V25" s="20"/>
      <c r="W25" s="20"/>
      <c r="X25" s="20"/>
      <c r="Y25" s="20"/>
      <c r="Z25" s="20"/>
      <c r="AA25" s="20"/>
      <c r="AB25" s="20"/>
      <c r="AC25" s="20"/>
      <c r="AD25" s="20"/>
      <c r="AE25" s="20"/>
      <c r="AF25" s="20"/>
      <c r="AG25" s="20"/>
      <c r="AH25" s="20"/>
      <c r="AI25" s="1"/>
    </row>
    <row r="26" spans="1:35" x14ac:dyDescent="0.55000000000000004">
      <c r="B26" t="s">
        <v>0</v>
      </c>
      <c r="C26" s="24" t="s">
        <v>37</v>
      </c>
      <c r="D26" t="s">
        <v>80</v>
      </c>
      <c r="E26" t="s">
        <v>61</v>
      </c>
      <c r="F26" s="24">
        <v>76600</v>
      </c>
      <c r="G26" s="24">
        <v>81350</v>
      </c>
      <c r="H26" s="24">
        <v>84410</v>
      </c>
      <c r="I26" s="24">
        <v>88230</v>
      </c>
      <c r="J26" s="24">
        <v>94760</v>
      </c>
      <c r="K26" s="24">
        <v>98390</v>
      </c>
      <c r="L26" s="24">
        <v>93360</v>
      </c>
      <c r="M26" s="24">
        <v>94530</v>
      </c>
      <c r="N26" s="24">
        <v>97030</v>
      </c>
      <c r="O26" s="24">
        <v>88960</v>
      </c>
      <c r="R26" s="20"/>
      <c r="S26" s="20"/>
      <c r="T26" s="20"/>
      <c r="U26" s="20"/>
      <c r="V26" s="20"/>
      <c r="W26" s="20"/>
      <c r="X26" s="20"/>
      <c r="Y26" s="20"/>
      <c r="Z26" s="20"/>
      <c r="AA26" s="20"/>
      <c r="AB26" s="20"/>
      <c r="AC26" s="20"/>
      <c r="AD26" s="20"/>
      <c r="AE26" s="20"/>
      <c r="AF26" s="20"/>
      <c r="AG26" s="20"/>
      <c r="AH26" s="20"/>
      <c r="AI26" s="1"/>
    </row>
    <row r="27" spans="1:35" x14ac:dyDescent="0.55000000000000004">
      <c r="B27" t="s">
        <v>0</v>
      </c>
      <c r="C27" t="s">
        <v>38</v>
      </c>
      <c r="D27" t="s">
        <v>59</v>
      </c>
      <c r="E27" t="s">
        <v>58</v>
      </c>
      <c r="F27">
        <v>51880</v>
      </c>
      <c r="G27">
        <v>54730</v>
      </c>
      <c r="H27">
        <v>56950</v>
      </c>
      <c r="I27">
        <v>57270</v>
      </c>
      <c r="J27">
        <v>60140</v>
      </c>
      <c r="K27">
        <v>62480</v>
      </c>
      <c r="L27">
        <v>60180</v>
      </c>
      <c r="M27">
        <v>67590</v>
      </c>
      <c r="N27">
        <v>70010</v>
      </c>
      <c r="O27">
        <v>71320</v>
      </c>
      <c r="R27" s="20"/>
      <c r="S27" s="20"/>
      <c r="T27" s="20"/>
      <c r="U27" s="20"/>
      <c r="V27" s="20"/>
      <c r="W27" s="20"/>
      <c r="X27" s="20"/>
      <c r="Y27" s="20"/>
      <c r="Z27" s="20"/>
      <c r="AA27" s="20"/>
      <c r="AB27" s="20"/>
      <c r="AC27" s="20"/>
      <c r="AD27" s="20"/>
      <c r="AE27" s="20"/>
      <c r="AF27" s="20"/>
      <c r="AG27" s="20"/>
      <c r="AH27" s="20"/>
      <c r="AI27" s="1"/>
    </row>
    <row r="28" spans="1:35" x14ac:dyDescent="0.55000000000000004">
      <c r="B28" t="s">
        <v>0</v>
      </c>
      <c r="C28" t="s">
        <v>38</v>
      </c>
      <c r="D28" t="s">
        <v>59</v>
      </c>
      <c r="E28" t="s">
        <v>61</v>
      </c>
      <c r="F28">
        <v>29810</v>
      </c>
      <c r="G28">
        <v>31330</v>
      </c>
      <c r="H28">
        <v>32670</v>
      </c>
      <c r="I28">
        <v>32600</v>
      </c>
      <c r="J28">
        <v>33780</v>
      </c>
      <c r="K28">
        <v>35400</v>
      </c>
      <c r="L28">
        <v>31520</v>
      </c>
      <c r="M28">
        <v>37250</v>
      </c>
      <c r="N28">
        <v>39120</v>
      </c>
      <c r="O28">
        <v>39100</v>
      </c>
      <c r="R28" s="20"/>
      <c r="S28" s="20"/>
      <c r="T28" s="20"/>
      <c r="U28" s="20"/>
      <c r="V28" s="20"/>
      <c r="W28" s="20"/>
      <c r="X28" s="20"/>
      <c r="Y28" s="20"/>
      <c r="Z28" s="20"/>
      <c r="AA28" s="20"/>
      <c r="AB28" s="20"/>
      <c r="AC28" s="20"/>
      <c r="AD28" s="20"/>
      <c r="AE28" s="20"/>
      <c r="AF28" s="20"/>
      <c r="AG28" s="20"/>
      <c r="AH28" s="20"/>
      <c r="AI28" s="1"/>
    </row>
    <row r="29" spans="1:35" x14ac:dyDescent="0.55000000000000004">
      <c r="B29" t="s">
        <v>0</v>
      </c>
      <c r="C29" t="s">
        <v>38</v>
      </c>
      <c r="D29" t="s">
        <v>59</v>
      </c>
      <c r="E29" t="s">
        <v>62</v>
      </c>
      <c r="F29">
        <v>22070</v>
      </c>
      <c r="G29">
        <v>23400</v>
      </c>
      <c r="H29">
        <v>24280</v>
      </c>
      <c r="I29">
        <v>24670</v>
      </c>
      <c r="J29">
        <v>26350</v>
      </c>
      <c r="K29">
        <v>27080</v>
      </c>
      <c r="L29">
        <v>28660</v>
      </c>
      <c r="M29">
        <v>30350</v>
      </c>
      <c r="N29">
        <v>30880</v>
      </c>
      <c r="O29">
        <v>32210</v>
      </c>
      <c r="R29" s="20"/>
      <c r="S29" s="20"/>
      <c r="T29" s="20"/>
      <c r="U29" s="20"/>
      <c r="V29" s="20"/>
      <c r="W29" s="20"/>
      <c r="X29" s="20"/>
      <c r="Y29" s="20"/>
      <c r="Z29" s="20"/>
      <c r="AA29" s="20"/>
      <c r="AB29" s="20"/>
      <c r="AC29" s="20"/>
      <c r="AD29" s="20"/>
      <c r="AE29" s="20"/>
      <c r="AF29" s="20"/>
      <c r="AG29" s="20"/>
      <c r="AH29" s="20"/>
      <c r="AI29" s="1"/>
    </row>
    <row r="30" spans="1:35" x14ac:dyDescent="0.55000000000000004">
      <c r="B30" t="s">
        <v>0</v>
      </c>
      <c r="C30" t="s">
        <v>38</v>
      </c>
      <c r="D30" t="s">
        <v>80</v>
      </c>
      <c r="E30" t="s">
        <v>58</v>
      </c>
      <c r="F30">
        <v>38900</v>
      </c>
      <c r="G30">
        <v>41380</v>
      </c>
      <c r="H30">
        <v>43400</v>
      </c>
      <c r="I30">
        <v>43530</v>
      </c>
      <c r="J30">
        <v>47310</v>
      </c>
      <c r="K30">
        <v>49450</v>
      </c>
      <c r="L30">
        <v>47350</v>
      </c>
      <c r="M30">
        <v>53970</v>
      </c>
      <c r="N30">
        <v>56090</v>
      </c>
      <c r="O30">
        <v>57510</v>
      </c>
      <c r="R30" s="20"/>
      <c r="S30" s="20"/>
      <c r="T30" s="20"/>
      <c r="U30" s="20"/>
      <c r="V30" s="20"/>
      <c r="W30" s="20"/>
      <c r="X30" s="20"/>
      <c r="Y30" s="20"/>
      <c r="Z30" s="20"/>
      <c r="AA30" s="20"/>
      <c r="AB30" s="20"/>
      <c r="AC30" s="20"/>
      <c r="AD30" s="20"/>
      <c r="AE30" s="20"/>
      <c r="AF30" s="20"/>
      <c r="AG30" s="20"/>
      <c r="AH30" s="20"/>
      <c r="AI30" s="1"/>
    </row>
    <row r="31" spans="1:35" x14ac:dyDescent="0.55000000000000004">
      <c r="B31" t="s">
        <v>0</v>
      </c>
      <c r="C31" s="24" t="s">
        <v>38</v>
      </c>
      <c r="D31" t="s">
        <v>80</v>
      </c>
      <c r="E31" t="s">
        <v>61</v>
      </c>
      <c r="F31" s="24">
        <v>21160</v>
      </c>
      <c r="G31" s="24">
        <v>22500</v>
      </c>
      <c r="H31" s="24">
        <v>23720</v>
      </c>
      <c r="I31" s="24">
        <v>23540</v>
      </c>
      <c r="J31" s="24">
        <v>25700</v>
      </c>
      <c r="K31" s="24">
        <v>27170</v>
      </c>
      <c r="L31" s="24">
        <v>23430</v>
      </c>
      <c r="M31" s="24">
        <v>28260</v>
      </c>
      <c r="N31" s="24">
        <v>29920</v>
      </c>
      <c r="O31" s="24">
        <v>29960</v>
      </c>
    </row>
    <row r="32" spans="1:35" x14ac:dyDescent="0.55000000000000004">
      <c r="B32" t="s">
        <v>0</v>
      </c>
      <c r="C32" s="23" t="s">
        <v>38</v>
      </c>
      <c r="D32" t="s">
        <v>80</v>
      </c>
      <c r="E32" t="s">
        <v>62</v>
      </c>
      <c r="F32" s="23">
        <v>17740</v>
      </c>
      <c r="G32" s="23">
        <v>18880</v>
      </c>
      <c r="H32" s="23">
        <v>19700</v>
      </c>
      <c r="I32" s="23">
        <v>19990</v>
      </c>
      <c r="J32" s="23">
        <v>21610</v>
      </c>
      <c r="K32" s="23">
        <v>22270</v>
      </c>
      <c r="L32" s="23">
        <v>23920</v>
      </c>
      <c r="M32" s="23">
        <v>25720</v>
      </c>
      <c r="N32" s="23">
        <v>26170</v>
      </c>
      <c r="O32" s="23">
        <v>27550</v>
      </c>
    </row>
    <row r="33" spans="2:15" x14ac:dyDescent="0.55000000000000004">
      <c r="B33" t="s">
        <v>0</v>
      </c>
      <c r="C33" t="s">
        <v>83</v>
      </c>
      <c r="D33" t="s">
        <v>59</v>
      </c>
      <c r="E33" t="s">
        <v>58</v>
      </c>
      <c r="F33">
        <v>1280</v>
      </c>
      <c r="G33">
        <v>1380</v>
      </c>
      <c r="H33">
        <v>1760</v>
      </c>
      <c r="I33">
        <v>2210</v>
      </c>
      <c r="J33">
        <v>2190</v>
      </c>
      <c r="K33">
        <v>2190</v>
      </c>
      <c r="L33">
        <v>1240</v>
      </c>
      <c r="M33">
        <v>1300</v>
      </c>
      <c r="N33">
        <v>1240</v>
      </c>
      <c r="O33">
        <v>1390</v>
      </c>
    </row>
    <row r="34" spans="2:15" x14ac:dyDescent="0.55000000000000004">
      <c r="B34" t="s">
        <v>0</v>
      </c>
      <c r="C34" t="s">
        <v>83</v>
      </c>
      <c r="D34" t="s">
        <v>59</v>
      </c>
      <c r="E34" t="s">
        <v>61</v>
      </c>
      <c r="F34">
        <v>1290</v>
      </c>
      <c r="G34">
        <v>1390</v>
      </c>
      <c r="H34">
        <v>1760</v>
      </c>
      <c r="I34">
        <v>2210</v>
      </c>
      <c r="J34">
        <v>2190</v>
      </c>
      <c r="K34">
        <v>2190</v>
      </c>
      <c r="L34">
        <v>1240</v>
      </c>
      <c r="M34">
        <v>1300</v>
      </c>
      <c r="N34">
        <v>1240</v>
      </c>
      <c r="O34">
        <v>1390</v>
      </c>
    </row>
    <row r="35" spans="2:15" x14ac:dyDescent="0.55000000000000004">
      <c r="B35" t="s">
        <v>0</v>
      </c>
      <c r="C35" t="s">
        <v>83</v>
      </c>
      <c r="D35" t="s">
        <v>59</v>
      </c>
      <c r="E35" t="s">
        <v>62</v>
      </c>
      <c r="F35">
        <v>0</v>
      </c>
      <c r="G35">
        <v>0</v>
      </c>
      <c r="H35">
        <v>0</v>
      </c>
      <c r="I35">
        <v>0</v>
      </c>
      <c r="J35">
        <v>0</v>
      </c>
      <c r="K35">
        <v>0</v>
      </c>
      <c r="L35">
        <v>0</v>
      </c>
      <c r="M35">
        <v>0</v>
      </c>
      <c r="N35">
        <v>0</v>
      </c>
      <c r="O35">
        <v>0</v>
      </c>
    </row>
    <row r="36" spans="2:15" x14ac:dyDescent="0.55000000000000004">
      <c r="B36" t="s">
        <v>0</v>
      </c>
      <c r="C36" t="s">
        <v>83</v>
      </c>
      <c r="D36" t="s">
        <v>80</v>
      </c>
      <c r="E36" t="s">
        <v>58</v>
      </c>
      <c r="F36">
        <v>430</v>
      </c>
      <c r="G36">
        <v>460</v>
      </c>
      <c r="H36">
        <v>520</v>
      </c>
      <c r="I36">
        <v>720</v>
      </c>
      <c r="J36">
        <v>520</v>
      </c>
      <c r="K36">
        <v>500</v>
      </c>
      <c r="L36">
        <v>340</v>
      </c>
      <c r="M36">
        <v>530</v>
      </c>
      <c r="N36">
        <v>520</v>
      </c>
      <c r="O36">
        <v>590</v>
      </c>
    </row>
    <row r="37" spans="2:15" x14ac:dyDescent="0.55000000000000004">
      <c r="B37" t="s">
        <v>0</v>
      </c>
      <c r="C37" s="24" t="s">
        <v>83</v>
      </c>
      <c r="D37" t="s">
        <v>80</v>
      </c>
      <c r="E37" t="s">
        <v>61</v>
      </c>
      <c r="F37" s="24">
        <v>430</v>
      </c>
      <c r="G37" s="24">
        <v>460</v>
      </c>
      <c r="H37" s="24">
        <v>520</v>
      </c>
      <c r="I37" s="24">
        <v>720</v>
      </c>
      <c r="J37" s="24">
        <v>520</v>
      </c>
      <c r="K37" s="24">
        <v>500</v>
      </c>
      <c r="L37" s="24">
        <v>340</v>
      </c>
      <c r="M37" s="24">
        <v>530</v>
      </c>
      <c r="N37" s="24">
        <v>520</v>
      </c>
      <c r="O37" s="24">
        <v>590</v>
      </c>
    </row>
    <row r="38" spans="2:15" x14ac:dyDescent="0.55000000000000004">
      <c r="B38" t="s">
        <v>0</v>
      </c>
      <c r="C38" t="s">
        <v>83</v>
      </c>
      <c r="D38" t="s">
        <v>80</v>
      </c>
      <c r="E38" t="s">
        <v>62</v>
      </c>
      <c r="F38">
        <v>0</v>
      </c>
      <c r="G38">
        <v>0</v>
      </c>
      <c r="H38">
        <v>0</v>
      </c>
      <c r="I38">
        <v>0</v>
      </c>
      <c r="J38">
        <v>0</v>
      </c>
      <c r="K38">
        <v>0</v>
      </c>
      <c r="L38">
        <v>0</v>
      </c>
      <c r="M38">
        <v>0</v>
      </c>
      <c r="N38">
        <v>0</v>
      </c>
      <c r="O38">
        <v>0</v>
      </c>
    </row>
    <row r="40" spans="2:15" x14ac:dyDescent="0.55000000000000004">
      <c r="C40" s="24" t="s">
        <v>89</v>
      </c>
    </row>
    <row r="41" spans="2:15" x14ac:dyDescent="0.55000000000000004">
      <c r="C41" s="23" t="s">
        <v>90</v>
      </c>
    </row>
    <row r="42" spans="2:15" x14ac:dyDescent="0.55000000000000004">
      <c r="C42" t="s">
        <v>158</v>
      </c>
    </row>
    <row r="43" spans="2:15" x14ac:dyDescent="0.55000000000000004">
      <c r="B43" t="s">
        <v>65</v>
      </c>
    </row>
    <row r="44" spans="2:15" x14ac:dyDescent="0.55000000000000004">
      <c r="B44">
        <v>1</v>
      </c>
      <c r="C44" t="s">
        <v>84</v>
      </c>
    </row>
    <row r="45" spans="2:15" x14ac:dyDescent="0.55000000000000004">
      <c r="B45">
        <v>3</v>
      </c>
      <c r="C45" t="s">
        <v>85</v>
      </c>
    </row>
    <row r="46" spans="2:15" x14ac:dyDescent="0.55000000000000004">
      <c r="B46">
        <v>4</v>
      </c>
      <c r="C46" t="s">
        <v>86</v>
      </c>
    </row>
    <row r="47" spans="2:15" x14ac:dyDescent="0.55000000000000004">
      <c r="B47" t="s">
        <v>69</v>
      </c>
    </row>
    <row r="48" spans="2:15" x14ac:dyDescent="0.55000000000000004">
      <c r="B48" t="s">
        <v>87</v>
      </c>
    </row>
    <row r="49" spans="2:16" x14ac:dyDescent="0.55000000000000004">
      <c r="B49" t="s">
        <v>88</v>
      </c>
    </row>
    <row r="61" spans="2:16" ht="14.7" thickBot="1" x14ac:dyDescent="0.6">
      <c r="C61" s="9"/>
      <c r="D61" s="9"/>
      <c r="E61" s="9"/>
      <c r="F61" s="9"/>
      <c r="G61" s="9"/>
      <c r="H61" s="9"/>
      <c r="I61" s="9"/>
      <c r="J61" s="9"/>
      <c r="K61" s="9"/>
      <c r="L61" s="9"/>
      <c r="M61" s="9"/>
      <c r="N61" s="9"/>
      <c r="O61" s="9"/>
      <c r="P61" s="8"/>
    </row>
    <row r="62" spans="2:16" x14ac:dyDescent="0.55000000000000004">
      <c r="B62" s="12"/>
      <c r="C62" s="13">
        <v>2000</v>
      </c>
      <c r="D62" s="13">
        <v>2001</v>
      </c>
      <c r="E62" s="13">
        <v>2002</v>
      </c>
      <c r="F62" s="13">
        <v>2003</v>
      </c>
      <c r="G62" s="13">
        <v>2004</v>
      </c>
      <c r="H62" s="13">
        <v>2005</v>
      </c>
      <c r="I62" s="13">
        <v>2006</v>
      </c>
      <c r="J62" s="13">
        <v>2007</v>
      </c>
      <c r="K62" s="13">
        <v>2008</v>
      </c>
      <c r="L62" s="13">
        <v>2009</v>
      </c>
      <c r="M62" s="13">
        <v>2010</v>
      </c>
      <c r="N62" s="13">
        <v>2011</v>
      </c>
      <c r="O62" s="14">
        <v>2012</v>
      </c>
      <c r="P62" s="29"/>
    </row>
    <row r="63" spans="2:16" ht="19.8" x14ac:dyDescent="0.55000000000000004">
      <c r="B63" s="15" t="s">
        <v>10</v>
      </c>
      <c r="C63" s="11">
        <v>107900</v>
      </c>
      <c r="D63" s="11">
        <v>114510</v>
      </c>
      <c r="E63" s="11">
        <v>115960</v>
      </c>
      <c r="F63" s="11">
        <v>123230</v>
      </c>
      <c r="G63" s="11">
        <v>130380</v>
      </c>
      <c r="H63" s="11">
        <v>136700</v>
      </c>
      <c r="I63" s="11">
        <v>140660</v>
      </c>
      <c r="J63" s="11">
        <v>151330</v>
      </c>
      <c r="K63" s="11">
        <v>157200</v>
      </c>
      <c r="L63" s="11">
        <v>150220</v>
      </c>
      <c r="M63" s="11">
        <v>158660</v>
      </c>
      <c r="N63" s="11">
        <v>163090</v>
      </c>
      <c r="O63" s="16">
        <v>156550</v>
      </c>
      <c r="P63" s="31"/>
    </row>
    <row r="64" spans="2:16" ht="29.7" x14ac:dyDescent="0.55000000000000004">
      <c r="B64" s="15" t="s">
        <v>11</v>
      </c>
      <c r="C64" s="11">
        <v>66870</v>
      </c>
      <c r="D64" s="11">
        <v>73140</v>
      </c>
      <c r="E64" s="11">
        <v>73290</v>
      </c>
      <c r="F64" s="11">
        <v>76600</v>
      </c>
      <c r="G64" s="11">
        <v>81350</v>
      </c>
      <c r="H64" s="11">
        <v>84410</v>
      </c>
      <c r="I64" s="11">
        <v>88230</v>
      </c>
      <c r="J64" s="11">
        <v>94760</v>
      </c>
      <c r="K64" s="11">
        <v>98390</v>
      </c>
      <c r="L64" s="11">
        <v>93360</v>
      </c>
      <c r="M64" s="11">
        <v>94530</v>
      </c>
      <c r="N64" s="11">
        <v>97030</v>
      </c>
      <c r="O64" s="16">
        <v>88960</v>
      </c>
      <c r="P64" s="35"/>
    </row>
    <row r="65" spans="2:16" ht="19.8" x14ac:dyDescent="0.55000000000000004">
      <c r="B65" s="15" t="s">
        <v>9</v>
      </c>
      <c r="C65" s="11">
        <v>7440</v>
      </c>
      <c r="D65" s="11">
        <v>6860</v>
      </c>
      <c r="E65" s="11">
        <v>7480</v>
      </c>
      <c r="F65" s="11">
        <v>7300</v>
      </c>
      <c r="G65" s="11">
        <v>7190</v>
      </c>
      <c r="H65" s="11">
        <v>8360</v>
      </c>
      <c r="I65" s="11">
        <v>8180</v>
      </c>
      <c r="J65" s="11">
        <v>8730</v>
      </c>
      <c r="K65" s="11">
        <v>8870</v>
      </c>
      <c r="L65" s="11">
        <v>9170</v>
      </c>
      <c r="M65" s="11">
        <v>9610</v>
      </c>
      <c r="N65" s="11">
        <v>9450</v>
      </c>
      <c r="O65" s="16">
        <v>9490</v>
      </c>
      <c r="P65" s="34"/>
    </row>
    <row r="66" spans="2:16" ht="29.7" x14ac:dyDescent="0.55000000000000004">
      <c r="B66" s="15" t="s">
        <v>12</v>
      </c>
      <c r="C66" s="11">
        <v>33300</v>
      </c>
      <c r="D66" s="11">
        <v>34200</v>
      </c>
      <c r="E66" s="11">
        <v>34910</v>
      </c>
      <c r="F66" s="11">
        <v>38900</v>
      </c>
      <c r="G66" s="11">
        <v>41380</v>
      </c>
      <c r="H66" s="11">
        <v>43400</v>
      </c>
      <c r="I66" s="11">
        <v>43530</v>
      </c>
      <c r="J66" s="11">
        <v>47310</v>
      </c>
      <c r="K66" s="11">
        <v>49450</v>
      </c>
      <c r="L66" s="11">
        <v>47350</v>
      </c>
      <c r="M66" s="11">
        <v>53970</v>
      </c>
      <c r="N66" s="11">
        <v>56090</v>
      </c>
      <c r="O66" s="16">
        <v>57510</v>
      </c>
      <c r="P66" s="29"/>
    </row>
    <row r="67" spans="2:16" ht="30" thickBot="1" x14ac:dyDescent="0.6">
      <c r="B67" s="17" t="s">
        <v>13</v>
      </c>
      <c r="C67" s="18">
        <v>300</v>
      </c>
      <c r="D67" s="18">
        <v>310</v>
      </c>
      <c r="E67" s="18">
        <v>280</v>
      </c>
      <c r="F67" s="18">
        <v>430</v>
      </c>
      <c r="G67" s="18">
        <v>460</v>
      </c>
      <c r="H67" s="18">
        <v>520</v>
      </c>
      <c r="I67" s="18">
        <v>720</v>
      </c>
      <c r="J67" s="18">
        <v>520</v>
      </c>
      <c r="K67" s="18">
        <v>500</v>
      </c>
      <c r="L67" s="18">
        <v>340</v>
      </c>
      <c r="M67" s="18">
        <v>530</v>
      </c>
      <c r="N67" s="18">
        <v>520</v>
      </c>
      <c r="O67" s="19">
        <v>590</v>
      </c>
      <c r="P67" s="31"/>
    </row>
    <row r="68" spans="2:16" x14ac:dyDescent="0.55000000000000004">
      <c r="B68" s="38"/>
      <c r="C68" s="37"/>
      <c r="D68" s="37"/>
      <c r="E68" s="37"/>
      <c r="F68" s="37"/>
      <c r="G68" s="37"/>
      <c r="H68" s="37"/>
      <c r="I68" s="37"/>
      <c r="J68" s="37"/>
      <c r="K68" s="37"/>
      <c r="L68" s="37"/>
      <c r="M68" s="37"/>
      <c r="N68" s="37"/>
      <c r="O68" s="37"/>
      <c r="P68" s="37"/>
    </row>
    <row r="69" spans="2:16" x14ac:dyDescent="0.55000000000000004">
      <c r="B69" s="39" t="s">
        <v>74</v>
      </c>
      <c r="C69" s="21"/>
      <c r="D69" s="21"/>
      <c r="E69" s="21"/>
      <c r="F69" s="21"/>
      <c r="G69" s="21"/>
      <c r="H69" s="21"/>
      <c r="I69" s="21"/>
      <c r="J69" s="21"/>
      <c r="K69" s="21"/>
      <c r="L69" s="21"/>
      <c r="M69" s="21"/>
      <c r="N69" s="21"/>
      <c r="O69" s="21"/>
      <c r="P69" s="2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S&amp;T Expenditures</vt:lpstr>
      <vt:lpstr>Intra.R&amp;D Expnd in NSERC, SSHRC</vt:lpstr>
      <vt:lpstr>Extra.R&amp;D Exp in NSERC,SSHRC</vt:lpstr>
      <vt:lpstr>Federal R&amp;D Exp by Dept</vt:lpstr>
      <vt:lpstr>GERD by sector</vt:lpstr>
      <vt:lpstr>Federal R&amp;D Personnel</vt:lpstr>
      <vt:lpstr>Personnel by Sector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megan dodd</cp:lastModifiedBy>
  <dcterms:created xsi:type="dcterms:W3CDTF">2015-10-16T16:42:41Z</dcterms:created>
  <dcterms:modified xsi:type="dcterms:W3CDTF">2015-12-21T20:15:55Z</dcterms:modified>
</cp:coreProperties>
</file>