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40" windowWidth="22716" windowHeight="8412" tabRatio="938" firstSheet="4" activeTab="11"/>
  </bookViews>
  <sheets>
    <sheet name="Google form" sheetId="26" r:id="rId1"/>
    <sheet name="Ответы" sheetId="25" r:id="rId2"/>
    <sheet name="Коэффициента корреляции" sheetId="2" r:id="rId3"/>
    <sheet name="Physics" sheetId="3" r:id="rId4"/>
    <sheet name="Linear algebra" sheetId="4" r:id="rId5"/>
    <sheet name="Programming Technologies" sheetId="5" r:id="rId6"/>
    <sheet name="Mathematical analysis 1" sheetId="6" r:id="rId7"/>
    <sheet name="Mathematical analysis 2" sheetId="7" r:id="rId8"/>
    <sheet name="Mobile Programming" sheetId="8" r:id="rId9"/>
    <sheet name="Introduction to Algorithms" sheetId="9" r:id="rId10"/>
    <sheet name="Web programming fundamentals" sheetId="10" r:id="rId11"/>
    <sheet name="English Language" sheetId="11" r:id="rId12"/>
    <sheet name="3D modeling" sheetId="12" r:id="rId13"/>
    <sheet name="Turkish Language" sheetId="13" r:id="rId14"/>
    <sheet name="Electronics" sheetId="14" r:id="rId15"/>
    <sheet name="Modern History of Kazakhstan" sheetId="15" r:id="rId16"/>
    <sheet name="ICT" sheetId="16" r:id="rId17"/>
    <sheet name="Computer Networks 1" sheetId="17" r:id="rId18"/>
    <sheet name="Statictics" sheetId="18" r:id="rId19"/>
    <sheet name="Educational practice" sheetId="19" r:id="rId20"/>
    <sheet name="Database Management Systems" sheetId="20" r:id="rId21"/>
    <sheet name="Advanced Algorithms" sheetId="21" r:id="rId22"/>
    <sheet name="Digital Design" sheetId="22" r:id="rId23"/>
    <sheet name="Professional oriented f.l" sheetId="23" r:id="rId24"/>
    <sheet name="Philosophy" sheetId="24" r:id="rId25"/>
  </sheets>
  <definedNames>
    <definedName name="_xlnm._FilterDatabase" localSheetId="0" hidden="1">'Google form'!$A$1:$Z$51</definedName>
    <definedName name="_xlnm._FilterDatabase" localSheetId="1" hidden="1">Ответы!$A$1:$Z$51</definedName>
  </definedNames>
  <calcPr calcId="125725"/>
</workbook>
</file>

<file path=xl/calcChain.xml><?xml version="1.0" encoding="utf-8"?>
<calcChain xmlns="http://schemas.openxmlformats.org/spreadsheetml/2006/main">
  <c r="O2" i="2"/>
  <c r="X2"/>
  <c r="W2"/>
  <c r="V2"/>
  <c r="U2"/>
  <c r="T2"/>
  <c r="S2"/>
  <c r="R2"/>
  <c r="Q2"/>
  <c r="P2"/>
  <c r="N2"/>
  <c r="M2"/>
  <c r="L2"/>
  <c r="K2"/>
  <c r="J2"/>
  <c r="I2"/>
  <c r="H2"/>
  <c r="G2"/>
  <c r="F2"/>
  <c r="E2"/>
  <c r="D2"/>
  <c r="C2"/>
  <c r="L67" i="24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L67" i="23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L67" i="22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L67" i="21"/>
  <c r="I62"/>
  <c r="B53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L67" i="20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L67" i="19"/>
  <c r="I62"/>
  <c r="B53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L67" i="18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L67" i="17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L67" i="16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L67" i="15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C53" s="1"/>
  <c r="L67" i="14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L67" i="13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L67" i="12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L67" i="11"/>
  <c r="I62"/>
  <c r="B53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L67" i="10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C53" s="1"/>
  <c r="L67" i="9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C53" s="1"/>
  <c r="L67" i="8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L67" i="7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L67" i="6"/>
  <c r="I62"/>
  <c r="B53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L67" i="5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3" s="1"/>
  <c r="D3"/>
  <c r="C3"/>
  <c r="C53" s="1"/>
  <c r="L67" i="4"/>
  <c r="B53"/>
  <c r="I62" s="1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D3"/>
  <c r="C3"/>
  <c r="L67" i="3"/>
  <c r="I62"/>
  <c r="E53"/>
  <c r="B53"/>
  <c r="A53"/>
  <c r="E62" s="1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D3"/>
  <c r="D53" s="1"/>
  <c r="C3"/>
  <c r="C53" s="1"/>
  <c r="D53" i="23" l="1"/>
  <c r="D53" i="22"/>
  <c r="C53" i="21"/>
  <c r="G77" s="1"/>
  <c r="M77" s="1"/>
  <c r="D53" i="20"/>
  <c r="C53" i="18"/>
  <c r="C53" i="17"/>
  <c r="C53" i="14"/>
  <c r="I67" s="1"/>
  <c r="C53" i="13"/>
  <c r="D53" i="12"/>
  <c r="C53" i="11"/>
  <c r="C53" i="8"/>
  <c r="G77" s="1"/>
  <c r="M77" s="1"/>
  <c r="C53" i="4"/>
  <c r="I67" i="3"/>
  <c r="G77"/>
  <c r="M77" s="1"/>
  <c r="C53" i="24"/>
  <c r="G77" s="1"/>
  <c r="M77" s="1"/>
  <c r="D53"/>
  <c r="C53" i="23"/>
  <c r="G77" s="1"/>
  <c r="M77" s="1"/>
  <c r="C53" i="22"/>
  <c r="G77" s="1"/>
  <c r="M77" s="1"/>
  <c r="D53" i="21"/>
  <c r="I67" s="1"/>
  <c r="C53" i="20"/>
  <c r="G77" s="1"/>
  <c r="M77" s="1"/>
  <c r="D53" i="19"/>
  <c r="C53"/>
  <c r="I67" s="1"/>
  <c r="D53" i="18"/>
  <c r="G77" s="1"/>
  <c r="M77" s="1"/>
  <c r="D53" i="17"/>
  <c r="G77" s="1"/>
  <c r="M77" s="1"/>
  <c r="D53" i="16"/>
  <c r="C53"/>
  <c r="G77" s="1"/>
  <c r="M77" s="1"/>
  <c r="D53" i="15"/>
  <c r="G77" s="1"/>
  <c r="M77" s="1"/>
  <c r="D53" i="14"/>
  <c r="D53" i="13"/>
  <c r="C53" i="12"/>
  <c r="I67" s="1"/>
  <c r="D53" i="11"/>
  <c r="D53" i="10"/>
  <c r="G77" s="1"/>
  <c r="M77" s="1"/>
  <c r="D53" i="9"/>
  <c r="G77" s="1"/>
  <c r="M77" s="1"/>
  <c r="D53" i="8"/>
  <c r="D53" i="7"/>
  <c r="G77" s="1"/>
  <c r="M77" s="1"/>
  <c r="C53"/>
  <c r="I67" s="1"/>
  <c r="D53" i="6"/>
  <c r="I67" s="1"/>
  <c r="C53"/>
  <c r="G77" s="1"/>
  <c r="M77" s="1"/>
  <c r="D53" i="5"/>
  <c r="G77" s="1"/>
  <c r="M77" s="1"/>
  <c r="D53" i="4"/>
  <c r="E53"/>
  <c r="I67" i="9"/>
  <c r="I67" i="23" l="1"/>
  <c r="I67" i="20"/>
  <c r="G77" i="14"/>
  <c r="M77" s="1"/>
  <c r="I67" i="13"/>
  <c r="G77" i="11"/>
  <c r="M77" s="1"/>
  <c r="I67" i="8"/>
  <c r="G77" i="4"/>
  <c r="M77" s="1"/>
  <c r="I67" i="24"/>
  <c r="I67" i="22"/>
  <c r="G77" i="19"/>
  <c r="M77" s="1"/>
  <c r="I67" i="18"/>
  <c r="I67" i="17"/>
  <c r="I67" i="16"/>
  <c r="I67" i="15"/>
  <c r="G77" i="13"/>
  <c r="M77" s="1"/>
  <c r="G77" i="12"/>
  <c r="M77" s="1"/>
  <c r="I67" i="11"/>
  <c r="I67" i="10"/>
  <c r="I67" i="5"/>
  <c r="I67" i="4"/>
</calcChain>
</file>

<file path=xl/sharedStrings.xml><?xml version="1.0" encoding="utf-8"?>
<sst xmlns="http://schemas.openxmlformats.org/spreadsheetml/2006/main" count="1675" uniqueCount="130">
  <si>
    <t xml:space="preserve">Где Вы работаете? Название компании? </t>
  </si>
  <si>
    <t>Какая у Вас позиция и должность?</t>
  </si>
  <si>
    <t>Ваша заработная плата?</t>
  </si>
  <si>
    <t/>
  </si>
  <si>
    <t>600 – 799</t>
  </si>
  <si>
    <t>60 - 69</t>
  </si>
  <si>
    <t>90 - 100</t>
  </si>
  <si>
    <t>Не было этого предмета</t>
  </si>
  <si>
    <t>80 - 89</t>
  </si>
  <si>
    <t>Kolesa Group</t>
  </si>
  <si>
    <t>Middle Data Analyst</t>
  </si>
  <si>
    <t>800 +</t>
  </si>
  <si>
    <t>Middle</t>
  </si>
  <si>
    <t>ИШ "Байтерек"</t>
  </si>
  <si>
    <t>200 – 399</t>
  </si>
  <si>
    <t>400 – 599</t>
  </si>
  <si>
    <t>Beeline</t>
  </si>
  <si>
    <t>Big Data Developer</t>
  </si>
  <si>
    <t xml:space="preserve">Mycar Group </t>
  </si>
  <si>
    <t>Data Engineer</t>
  </si>
  <si>
    <t>Alpha Academy</t>
  </si>
  <si>
    <t xml:space="preserve">Product Manager </t>
  </si>
  <si>
    <t xml:space="preserve">Kolesa Group
</t>
  </si>
  <si>
    <t>Data Analyst</t>
  </si>
  <si>
    <t xml:space="preserve">Частная компания </t>
  </si>
  <si>
    <t>Web/product designer</t>
  </si>
  <si>
    <t xml:space="preserve">Jusan </t>
  </si>
  <si>
    <t>Business Analyst</t>
  </si>
  <si>
    <t xml:space="preserve">Frontend разработчик </t>
  </si>
  <si>
    <t>Частная школа</t>
  </si>
  <si>
    <t>Первое кредитное бюро</t>
  </si>
  <si>
    <t>Aloteq</t>
  </si>
  <si>
    <t>Product Manager</t>
  </si>
  <si>
    <t>0 – 199</t>
  </si>
  <si>
    <t>Startups</t>
  </si>
  <si>
    <t>Software Engineer</t>
  </si>
  <si>
    <t>Payda</t>
  </si>
  <si>
    <t>Frontend Developer</t>
  </si>
  <si>
    <t xml:space="preserve">Центральный депозитарии ценных бумаг </t>
  </si>
  <si>
    <t>UX/UI Designer</t>
  </si>
  <si>
    <t>Билайн</t>
  </si>
  <si>
    <t>DS Intern</t>
  </si>
  <si>
    <t>КазАзот</t>
  </si>
  <si>
    <t xml:space="preserve">Инженер автоматчик </t>
  </si>
  <si>
    <t xml:space="preserve">Казактелеком </t>
  </si>
  <si>
    <t>Wolt</t>
  </si>
  <si>
    <t xml:space="preserve">Air Astana </t>
  </si>
  <si>
    <t xml:space="preserve">Разработчик безопасности </t>
  </si>
  <si>
    <t>Glovo</t>
  </si>
  <si>
    <t xml:space="preserve">Школа </t>
  </si>
  <si>
    <t xml:space="preserve">Интеллектуальная школа </t>
  </si>
  <si>
    <t xml:space="preserve">FanToMath разработчик </t>
  </si>
  <si>
    <t xml:space="preserve">Halyk Bank </t>
  </si>
  <si>
    <t xml:space="preserve">Нурбанк </t>
  </si>
  <si>
    <t xml:space="preserve">Cтарший администратор сети и коммуникации </t>
  </si>
  <si>
    <t>Dalex</t>
  </si>
  <si>
    <t xml:space="preserve">Kolesa Group </t>
  </si>
  <si>
    <t xml:space="preserve">Backend Developer </t>
  </si>
  <si>
    <t xml:space="preserve">Телеком сервис </t>
  </si>
  <si>
    <t xml:space="preserve"> Java Developer </t>
  </si>
  <si>
    <t xml:space="preserve">Кселл </t>
  </si>
  <si>
    <t>Аналитик 1С</t>
  </si>
  <si>
    <t>Кселл</t>
  </si>
  <si>
    <t xml:space="preserve">Старший инженер информационных технологий </t>
  </si>
  <si>
    <t>DevOps</t>
  </si>
  <si>
    <t xml:space="preserve">Учебный Центр </t>
  </si>
  <si>
    <t>Inform</t>
  </si>
  <si>
    <t xml:space="preserve">Python Developer </t>
  </si>
  <si>
    <t xml:space="preserve">Digital Holding </t>
  </si>
  <si>
    <t>Sabiland</t>
  </si>
  <si>
    <t>Специалист 1С</t>
  </si>
  <si>
    <t>Робототехника</t>
  </si>
  <si>
    <t xml:space="preserve">IT manager </t>
  </si>
  <si>
    <t xml:space="preserve">Chocofood </t>
  </si>
  <si>
    <t xml:space="preserve">Backend разработчик </t>
  </si>
  <si>
    <t>№</t>
  </si>
  <si>
    <t>Учитель</t>
  </si>
  <si>
    <t>Преподаватель по английскому</t>
  </si>
  <si>
    <t xml:space="preserve">Предприниматель </t>
  </si>
  <si>
    <t>Учредитель</t>
  </si>
  <si>
    <t>Greetgo</t>
  </si>
  <si>
    <t>HR manager</t>
  </si>
  <si>
    <t xml:space="preserve">Специалист информационных технологии </t>
  </si>
  <si>
    <t>Tech support</t>
  </si>
  <si>
    <t>Software engineer</t>
  </si>
  <si>
    <t>3D аниматор</t>
  </si>
  <si>
    <t xml:space="preserve">Банк Центр Кредит </t>
  </si>
  <si>
    <t xml:space="preserve">Мед. центр </t>
  </si>
  <si>
    <t>Chocofamily</t>
  </si>
  <si>
    <t>50 - 59</t>
  </si>
  <si>
    <t>70 - 79</t>
  </si>
  <si>
    <t>Physics</t>
  </si>
  <si>
    <t>Linear algebra</t>
  </si>
  <si>
    <t>Programming Technologies</t>
  </si>
  <si>
    <t>Mathematical analysis 1</t>
  </si>
  <si>
    <t>Mathematical analysis 2</t>
  </si>
  <si>
    <t>Mobile Programming</t>
  </si>
  <si>
    <t>Introduction to Algorithms</t>
  </si>
  <si>
    <t>Web programming fundamentals</t>
  </si>
  <si>
    <t>English Language</t>
  </si>
  <si>
    <t>3D modeling</t>
  </si>
  <si>
    <t>Turkish Language</t>
  </si>
  <si>
    <t>Electronics</t>
  </si>
  <si>
    <t>Modern History of Kazakhstan</t>
  </si>
  <si>
    <t>Information and Communication Technologies</t>
  </si>
  <si>
    <t>Computer Networks 1</t>
  </si>
  <si>
    <t>Probability and Mathematical Statictics</t>
  </si>
  <si>
    <t>Educational practice</t>
  </si>
  <si>
    <t>Database Management Systems</t>
  </si>
  <si>
    <t>Advanced Algorithms</t>
  </si>
  <si>
    <t>Digital Design</t>
  </si>
  <si>
    <t>Professional oriented foreign language</t>
  </si>
  <si>
    <t>Philosophy</t>
  </si>
  <si>
    <t>Предметы</t>
  </si>
  <si>
    <t>Формулы:</t>
  </si>
  <si>
    <r>
      <t>x</t>
    </r>
    <r>
      <rPr>
        <b/>
        <i/>
        <vertAlign val="subscript"/>
        <sz val="12"/>
        <color rgb="FF000000"/>
        <rFont val="Times New Roman"/>
        <family val="1"/>
        <charset val="204"/>
      </rPr>
      <t xml:space="preserve">i </t>
    </r>
  </si>
  <si>
    <r>
      <t>y</t>
    </r>
    <r>
      <rPr>
        <b/>
        <i/>
        <vertAlign val="subscript"/>
        <sz val="12"/>
        <color rgb="FF000000"/>
        <rFont val="Times New Roman"/>
        <family val="1"/>
        <charset val="204"/>
      </rPr>
      <t>i</t>
    </r>
  </si>
  <si>
    <t>Количество</t>
  </si>
  <si>
    <t xml:space="preserve">Среднее значение </t>
  </si>
  <si>
    <t>Коэффициент корреляции</t>
  </si>
  <si>
    <t>Коэффициенты уравнения :</t>
  </si>
  <si>
    <t>корреляционный коэффициент между заработной платой и каждым из 22 столбцов оценок студентов</t>
  </si>
  <si>
    <t>600 - 799</t>
  </si>
  <si>
    <t>400 - 599</t>
  </si>
  <si>
    <t>200 - 399</t>
  </si>
  <si>
    <t>0 - 199</t>
  </si>
  <si>
    <t>Mathematical analysis 50 - 59</t>
  </si>
  <si>
    <t>Computer Networks 50 - 59</t>
  </si>
  <si>
    <t>Mathematical analysis 60 - 69</t>
  </si>
  <si>
    <t>Корреляционный коэффициент между заработной платой и каждым из 23 столбцов оценок студентов</t>
  </si>
</sst>
</file>

<file path=xl/styles.xml><?xml version="1.0" encoding="utf-8"?>
<styleSheet xmlns="http://schemas.openxmlformats.org/spreadsheetml/2006/main">
  <numFmts count="3">
    <numFmt numFmtId="164" formatCode="0.00000000"/>
    <numFmt numFmtId="165" formatCode="0.0000"/>
    <numFmt numFmtId="166" formatCode="0.000000000"/>
  </numFmts>
  <fonts count="6">
    <font>
      <sz val="10"/>
      <color rgb="FF000000"/>
      <name val="Arial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i/>
      <sz val="12"/>
      <color rgb="FF000000"/>
      <name val="Times New Roman"/>
      <family val="1"/>
      <charset val="204"/>
    </font>
    <font>
      <b/>
      <i/>
      <vertAlign val="subscript"/>
      <sz val="12"/>
      <color rgb="FF000000"/>
      <name val="Times New Roman"/>
      <family val="1"/>
      <charset val="204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 applyFont="1" applyAlignment="1"/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/>
    <xf numFmtId="164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/>
    <xf numFmtId="0" fontId="1" fillId="0" borderId="0" xfId="1" applyFont="1" applyAlignment="1">
      <alignment horizontal="center"/>
    </xf>
    <xf numFmtId="0" fontId="3" fillId="7" borderId="1" xfId="1" applyFont="1" applyFill="1" applyBorder="1" applyAlignment="1">
      <alignment horizontal="center" vertical="center"/>
    </xf>
    <xf numFmtId="0" fontId="1" fillId="7" borderId="1" xfId="1" applyFont="1" applyFill="1" applyBorder="1" applyAlignment="1">
      <alignment vertical="center"/>
    </xf>
    <xf numFmtId="0" fontId="1" fillId="0" borderId="0" xfId="1" applyFont="1" applyBorder="1" applyAlignment="1"/>
    <xf numFmtId="0" fontId="2" fillId="5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left" vertical="top"/>
    </xf>
    <xf numFmtId="0" fontId="1" fillId="5" borderId="0" xfId="1" applyFont="1" applyFill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165" fontId="1" fillId="6" borderId="0" xfId="1" applyNumberFormat="1" applyFont="1" applyFill="1" applyAlignment="1">
      <alignment horizontal="center" vertical="center"/>
    </xf>
    <xf numFmtId="165" fontId="1" fillId="6" borderId="0" xfId="1" applyNumberFormat="1" applyFont="1" applyFill="1" applyBorder="1" applyAlignment="1">
      <alignment horizontal="center" vertical="center"/>
    </xf>
    <xf numFmtId="165" fontId="1" fillId="0" borderId="0" xfId="1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top"/>
    </xf>
    <xf numFmtId="0" fontId="1" fillId="0" borderId="0" xfId="1" applyFont="1" applyAlignment="1">
      <alignment horizontal="center" vertical="center"/>
    </xf>
    <xf numFmtId="0" fontId="2" fillId="6" borderId="1" xfId="1" applyFont="1" applyFill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Border="1" applyAlignment="1">
      <alignment horizontal="center"/>
    </xf>
    <xf numFmtId="0" fontId="0" fillId="7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6" fontId="1" fillId="4" borderId="2" xfId="0" applyNumberFormat="1" applyFont="1" applyFill="1" applyBorder="1" applyAlignment="1">
      <alignment horizontal="center" vertical="center" wrapText="1"/>
    </xf>
    <xf numFmtId="166" fontId="1" fillId="4" borderId="3" xfId="0" applyNumberFormat="1" applyFont="1" applyFill="1" applyBorder="1" applyAlignment="1">
      <alignment horizontal="center" vertical="center" wrapText="1"/>
    </xf>
    <xf numFmtId="166" fontId="1" fillId="4" borderId="4" xfId="0" applyNumberFormat="1" applyFont="1" applyFill="1" applyBorder="1" applyAlignment="1">
      <alignment horizontal="center" vertical="center" wrapText="1"/>
    </xf>
    <xf numFmtId="166" fontId="1" fillId="4" borderId="2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 vertical="center"/>
    </xf>
    <xf numFmtId="166" fontId="1" fillId="0" borderId="2" xfId="0" applyNumberFormat="1" applyFont="1" applyFill="1" applyBorder="1" applyAlignment="1">
      <alignment horizontal="center" vertical="center"/>
    </xf>
    <xf numFmtId="166" fontId="0" fillId="0" borderId="3" xfId="0" applyNumberFormat="1" applyFont="1" applyFill="1" applyBorder="1" applyAlignment="1">
      <alignment horizontal="center" vertical="center"/>
    </xf>
    <xf numFmtId="166" fontId="0" fillId="0" borderId="4" xfId="0" applyNumberFormat="1" applyFont="1" applyFill="1" applyBorder="1" applyAlignment="1">
      <alignment horizontal="center" vertical="center"/>
    </xf>
    <xf numFmtId="166" fontId="1" fillId="3" borderId="2" xfId="0" applyNumberFormat="1" applyFont="1" applyFill="1" applyBorder="1" applyAlignment="1">
      <alignment horizontal="center" vertical="center" wrapText="1"/>
    </xf>
    <xf numFmtId="166" fontId="1" fillId="3" borderId="3" xfId="0" applyNumberFormat="1" applyFont="1" applyFill="1" applyBorder="1" applyAlignment="1">
      <alignment horizontal="center" vertical="center" wrapText="1"/>
    </xf>
    <xf numFmtId="166" fontId="1" fillId="3" borderId="4" xfId="0" applyNumberFormat="1" applyFont="1" applyFill="1" applyBorder="1" applyAlignment="1">
      <alignment horizontal="center" vertical="center" wrapText="1"/>
    </xf>
    <xf numFmtId="166" fontId="1" fillId="4" borderId="0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6944181977252856"/>
                  <c:y val="-0.39082640711577793"/>
                </c:manualLayout>
              </c:layout>
              <c:numFmt formatCode="General" sourceLinked="0"/>
            </c:trendlineLbl>
          </c:trendline>
          <c:xVal>
            <c:numRef>
              <c:f>Physics!$A$3:$A$52</c:f>
              <c:numCache>
                <c:formatCode>General</c:formatCode>
                <c:ptCount val="5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xVal>
          <c:yVal>
            <c:numRef>
              <c:f>Physics!$B$3:$B$52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24882944"/>
        <c:axId val="124884480"/>
      </c:scatterChart>
      <c:valAx>
        <c:axId val="124882944"/>
        <c:scaling>
          <c:orientation val="minMax"/>
        </c:scaling>
        <c:axPos val="b"/>
        <c:numFmt formatCode="General" sourceLinked="1"/>
        <c:tickLblPos val="nextTo"/>
        <c:crossAx val="124884480"/>
        <c:crosses val="autoZero"/>
        <c:crossBetween val="midCat"/>
      </c:valAx>
      <c:valAx>
        <c:axId val="124884480"/>
        <c:scaling>
          <c:orientation val="minMax"/>
        </c:scaling>
        <c:axPos val="l"/>
        <c:numFmt formatCode="General" sourceLinked="1"/>
        <c:tickLblPos val="nextTo"/>
        <c:crossAx val="124882944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'3D modeling'!$A$3:$A$52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</c:numCache>
            </c:numRef>
          </c:xVal>
          <c:yVal>
            <c:numRef>
              <c:f>'3D modeling'!$B$3:$B$52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52434560"/>
        <c:axId val="152436096"/>
      </c:scatterChart>
      <c:valAx>
        <c:axId val="152434560"/>
        <c:scaling>
          <c:orientation val="minMax"/>
        </c:scaling>
        <c:axPos val="b"/>
        <c:numFmt formatCode="General" sourceLinked="1"/>
        <c:tickLblPos val="nextTo"/>
        <c:crossAx val="152436096"/>
        <c:crosses val="autoZero"/>
        <c:crossBetween val="midCat"/>
      </c:valAx>
      <c:valAx>
        <c:axId val="152436096"/>
        <c:scaling>
          <c:orientation val="minMax"/>
        </c:scaling>
        <c:axPos val="l"/>
        <c:numFmt formatCode="General" sourceLinked="1"/>
        <c:tickLblPos val="nextTo"/>
        <c:crossAx val="152434560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'Turkish Language'!$A$3:$A$52</c:f>
              <c:numCache>
                <c:formatCode>General</c:formatCode>
                <c:ptCount val="5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3</c:v>
                </c:pt>
                <c:pt idx="49">
                  <c:v>5</c:v>
                </c:pt>
              </c:numCache>
            </c:numRef>
          </c:xVal>
          <c:yVal>
            <c:numRef>
              <c:f>'Turkish Language'!$B$3:$B$52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52550784"/>
        <c:axId val="152634496"/>
      </c:scatterChart>
      <c:valAx>
        <c:axId val="152550784"/>
        <c:scaling>
          <c:orientation val="minMax"/>
        </c:scaling>
        <c:axPos val="b"/>
        <c:numFmt formatCode="General" sourceLinked="1"/>
        <c:tickLblPos val="nextTo"/>
        <c:crossAx val="152634496"/>
        <c:crosses val="autoZero"/>
        <c:crossBetween val="midCat"/>
      </c:valAx>
      <c:valAx>
        <c:axId val="152634496"/>
        <c:scaling>
          <c:orientation val="minMax"/>
        </c:scaling>
        <c:axPos val="l"/>
        <c:numFmt formatCode="General" sourceLinked="1"/>
        <c:tickLblPos val="nextTo"/>
        <c:crossAx val="152550784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Electronics!$A$3:$A$52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</c:numCache>
            </c:numRef>
          </c:xVal>
          <c:yVal>
            <c:numRef>
              <c:f>Electronics!$B$3:$B$52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52679552"/>
        <c:axId val="152681088"/>
      </c:scatterChart>
      <c:valAx>
        <c:axId val="152679552"/>
        <c:scaling>
          <c:orientation val="minMax"/>
        </c:scaling>
        <c:axPos val="b"/>
        <c:numFmt formatCode="General" sourceLinked="1"/>
        <c:tickLblPos val="nextTo"/>
        <c:crossAx val="152681088"/>
        <c:crosses val="autoZero"/>
        <c:crossBetween val="midCat"/>
      </c:valAx>
      <c:valAx>
        <c:axId val="152681088"/>
        <c:scaling>
          <c:orientation val="minMax"/>
        </c:scaling>
        <c:axPos val="l"/>
        <c:numFmt formatCode="General" sourceLinked="1"/>
        <c:tickLblPos val="nextTo"/>
        <c:crossAx val="152679552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'Modern History of Kazakhstan'!$A$3:$A$52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</c:numCache>
            </c:numRef>
          </c:xVal>
          <c:yVal>
            <c:numRef>
              <c:f>'Modern History of Kazakhstan'!$B$3:$B$52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52779392"/>
        <c:axId val="152805760"/>
      </c:scatterChart>
      <c:valAx>
        <c:axId val="152779392"/>
        <c:scaling>
          <c:orientation val="minMax"/>
        </c:scaling>
        <c:axPos val="b"/>
        <c:numFmt formatCode="General" sourceLinked="1"/>
        <c:tickLblPos val="nextTo"/>
        <c:crossAx val="152805760"/>
        <c:crosses val="autoZero"/>
        <c:crossBetween val="midCat"/>
      </c:valAx>
      <c:valAx>
        <c:axId val="152805760"/>
        <c:scaling>
          <c:orientation val="minMax"/>
        </c:scaling>
        <c:axPos val="l"/>
        <c:numFmt formatCode="General" sourceLinked="1"/>
        <c:tickLblPos val="nextTo"/>
        <c:crossAx val="152779392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ICT!$A$3:$A$52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xVal>
          <c:yVal>
            <c:numRef>
              <c:f>ICT!$B$3:$B$52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52863104"/>
        <c:axId val="152864640"/>
      </c:scatterChart>
      <c:valAx>
        <c:axId val="152863104"/>
        <c:scaling>
          <c:orientation val="minMax"/>
        </c:scaling>
        <c:axPos val="b"/>
        <c:numFmt formatCode="General" sourceLinked="1"/>
        <c:tickLblPos val="nextTo"/>
        <c:crossAx val="152864640"/>
        <c:crosses val="autoZero"/>
        <c:crossBetween val="midCat"/>
      </c:valAx>
      <c:valAx>
        <c:axId val="152864640"/>
        <c:scaling>
          <c:orientation val="minMax"/>
        </c:scaling>
        <c:axPos val="l"/>
        <c:numFmt formatCode="General" sourceLinked="1"/>
        <c:tickLblPos val="nextTo"/>
        <c:crossAx val="152863104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'Computer Networks 1'!$A$3:$A$52</c:f>
              <c:numCache>
                <c:formatCode>General</c:formatCode>
                <c:ptCount val="5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</c:numCache>
            </c:numRef>
          </c:xVal>
          <c:yVal>
            <c:numRef>
              <c:f>'Computer Networks 1'!$B$3:$B$52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53184512"/>
        <c:axId val="153186304"/>
      </c:scatterChart>
      <c:valAx>
        <c:axId val="153184512"/>
        <c:scaling>
          <c:orientation val="minMax"/>
        </c:scaling>
        <c:axPos val="b"/>
        <c:numFmt formatCode="General" sourceLinked="1"/>
        <c:tickLblPos val="nextTo"/>
        <c:crossAx val="153186304"/>
        <c:crosses val="autoZero"/>
        <c:crossBetween val="midCat"/>
      </c:valAx>
      <c:valAx>
        <c:axId val="153186304"/>
        <c:scaling>
          <c:orientation val="minMax"/>
        </c:scaling>
        <c:axPos val="l"/>
        <c:numFmt formatCode="General" sourceLinked="1"/>
        <c:tickLblPos val="nextTo"/>
        <c:crossAx val="153184512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Statictics!$A$3:$A$52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2">
                  <c:v>3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5</c:v>
                </c:pt>
                <c:pt idx="49">
                  <c:v>2</c:v>
                </c:pt>
              </c:numCache>
            </c:numRef>
          </c:xVal>
          <c:yVal>
            <c:numRef>
              <c:f>Statictics!$B$3:$B$52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53264128"/>
        <c:axId val="153265664"/>
      </c:scatterChart>
      <c:valAx>
        <c:axId val="153264128"/>
        <c:scaling>
          <c:orientation val="minMax"/>
        </c:scaling>
        <c:axPos val="b"/>
        <c:numFmt formatCode="General" sourceLinked="1"/>
        <c:tickLblPos val="nextTo"/>
        <c:crossAx val="153265664"/>
        <c:crosses val="autoZero"/>
        <c:crossBetween val="midCat"/>
      </c:valAx>
      <c:valAx>
        <c:axId val="153265664"/>
        <c:scaling>
          <c:orientation val="minMax"/>
        </c:scaling>
        <c:axPos val="l"/>
        <c:numFmt formatCode="General" sourceLinked="1"/>
        <c:tickLblPos val="nextTo"/>
        <c:crossAx val="153264128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'Educational practice'!$A$3:$A$52</c:f>
              <c:numCache>
                <c:formatCode>General</c:formatCode>
                <c:ptCount val="5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'Educational practice'!$B$3:$B$52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53433600"/>
        <c:axId val="153435136"/>
      </c:scatterChart>
      <c:valAx>
        <c:axId val="153433600"/>
        <c:scaling>
          <c:orientation val="minMax"/>
        </c:scaling>
        <c:axPos val="b"/>
        <c:numFmt formatCode="General" sourceLinked="1"/>
        <c:tickLblPos val="nextTo"/>
        <c:crossAx val="153435136"/>
        <c:crosses val="autoZero"/>
        <c:crossBetween val="midCat"/>
      </c:valAx>
      <c:valAx>
        <c:axId val="153435136"/>
        <c:scaling>
          <c:orientation val="minMax"/>
        </c:scaling>
        <c:axPos val="l"/>
        <c:numFmt formatCode="General" sourceLinked="1"/>
        <c:tickLblPos val="nextTo"/>
        <c:crossAx val="153433600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'Database Management Systems'!$A$3:$A$52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xVal>
          <c:yVal>
            <c:numRef>
              <c:f>'Database Management Systems'!$B$3:$B$52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53504768"/>
        <c:axId val="153518848"/>
      </c:scatterChart>
      <c:valAx>
        <c:axId val="153504768"/>
        <c:scaling>
          <c:orientation val="minMax"/>
        </c:scaling>
        <c:axPos val="b"/>
        <c:numFmt formatCode="General" sourceLinked="1"/>
        <c:tickLblPos val="nextTo"/>
        <c:crossAx val="153518848"/>
        <c:crosses val="autoZero"/>
        <c:crossBetween val="midCat"/>
      </c:valAx>
      <c:valAx>
        <c:axId val="153518848"/>
        <c:scaling>
          <c:orientation val="minMax"/>
        </c:scaling>
        <c:axPos val="l"/>
        <c:numFmt formatCode="General" sourceLinked="1"/>
        <c:tickLblPos val="nextTo"/>
        <c:crossAx val="153504768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'Advanced Algorithms'!$A$3:$A$52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</c:numCache>
            </c:numRef>
          </c:xVal>
          <c:yVal>
            <c:numRef>
              <c:f>'Advanced Algorithms'!$B$3:$B$52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53613056"/>
        <c:axId val="153614592"/>
      </c:scatterChart>
      <c:valAx>
        <c:axId val="153613056"/>
        <c:scaling>
          <c:orientation val="minMax"/>
        </c:scaling>
        <c:axPos val="b"/>
        <c:numFmt formatCode="General" sourceLinked="1"/>
        <c:tickLblPos val="nextTo"/>
        <c:crossAx val="153614592"/>
        <c:crosses val="autoZero"/>
        <c:crossBetween val="midCat"/>
      </c:valAx>
      <c:valAx>
        <c:axId val="153614592"/>
        <c:scaling>
          <c:orientation val="minMax"/>
        </c:scaling>
        <c:axPos val="l"/>
        <c:numFmt formatCode="General" sourceLinked="1"/>
        <c:tickLblPos val="nextTo"/>
        <c:crossAx val="153613056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'Linear algebra'!$A$3:$A$52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</c:numCache>
            </c:numRef>
          </c:xVal>
          <c:yVal>
            <c:numRef>
              <c:f>'Linear algebra'!$B$3:$B$52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25621760"/>
        <c:axId val="125623296"/>
      </c:scatterChart>
      <c:valAx>
        <c:axId val="125621760"/>
        <c:scaling>
          <c:orientation val="minMax"/>
        </c:scaling>
        <c:axPos val="b"/>
        <c:numFmt formatCode="General" sourceLinked="1"/>
        <c:tickLblPos val="nextTo"/>
        <c:crossAx val="125623296"/>
        <c:crosses val="autoZero"/>
        <c:crossBetween val="midCat"/>
      </c:valAx>
      <c:valAx>
        <c:axId val="125623296"/>
        <c:scaling>
          <c:orientation val="minMax"/>
        </c:scaling>
        <c:axPos val="l"/>
        <c:numFmt formatCode="General" sourceLinked="1"/>
        <c:tickLblPos val="nextTo"/>
        <c:crossAx val="125621760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'Digital Design'!$A$3:$A$52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</c:numCache>
            </c:numRef>
          </c:xVal>
          <c:yVal>
            <c:numRef>
              <c:f>'Digital Design'!$B$3:$B$52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53102208"/>
        <c:axId val="153103744"/>
      </c:scatterChart>
      <c:valAx>
        <c:axId val="153102208"/>
        <c:scaling>
          <c:orientation val="minMax"/>
        </c:scaling>
        <c:axPos val="b"/>
        <c:numFmt formatCode="General" sourceLinked="1"/>
        <c:tickLblPos val="nextTo"/>
        <c:crossAx val="153103744"/>
        <c:crosses val="autoZero"/>
        <c:crossBetween val="midCat"/>
      </c:valAx>
      <c:valAx>
        <c:axId val="153103744"/>
        <c:scaling>
          <c:orientation val="minMax"/>
        </c:scaling>
        <c:axPos val="l"/>
        <c:numFmt formatCode="General" sourceLinked="1"/>
        <c:tickLblPos val="nextTo"/>
        <c:crossAx val="153102208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'Professional oriented f.l'!$A$3:$A$52</c:f>
              <c:numCache>
                <c:formatCode>General</c:formatCode>
                <c:ptCount val="5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</c:numCache>
            </c:numRef>
          </c:xVal>
          <c:yVal>
            <c:numRef>
              <c:f>'Professional oriented f.l'!$B$3:$B$52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52485248"/>
        <c:axId val="152487040"/>
      </c:scatterChart>
      <c:valAx>
        <c:axId val="152485248"/>
        <c:scaling>
          <c:orientation val="minMax"/>
        </c:scaling>
        <c:axPos val="b"/>
        <c:numFmt formatCode="General" sourceLinked="1"/>
        <c:tickLblPos val="nextTo"/>
        <c:crossAx val="152487040"/>
        <c:crosses val="autoZero"/>
        <c:crossBetween val="midCat"/>
      </c:valAx>
      <c:valAx>
        <c:axId val="152487040"/>
        <c:scaling>
          <c:orientation val="minMax"/>
        </c:scaling>
        <c:axPos val="l"/>
        <c:numFmt formatCode="General" sourceLinked="1"/>
        <c:tickLblPos val="nextTo"/>
        <c:crossAx val="152485248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5833070866141741"/>
                  <c:y val="-0.37435950714494076"/>
                </c:manualLayout>
              </c:layout>
              <c:numFmt formatCode="General" sourceLinked="0"/>
            </c:trendlineLbl>
          </c:trendline>
          <c:xVal>
            <c:numRef>
              <c:f>Philosophy!$A$3:$A$52</c:f>
              <c:numCache>
                <c:formatCode>General</c:formatCode>
                <c:ptCount val="5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</c:numCache>
            </c:numRef>
          </c:xVal>
          <c:yVal>
            <c:numRef>
              <c:f>Philosophy!$B$3:$B$52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53949312"/>
        <c:axId val="153950848"/>
      </c:scatterChart>
      <c:valAx>
        <c:axId val="153949312"/>
        <c:scaling>
          <c:orientation val="minMax"/>
        </c:scaling>
        <c:axPos val="b"/>
        <c:numFmt formatCode="General" sourceLinked="1"/>
        <c:tickLblPos val="nextTo"/>
        <c:crossAx val="153950848"/>
        <c:crosses val="autoZero"/>
        <c:crossBetween val="midCat"/>
      </c:valAx>
      <c:valAx>
        <c:axId val="153950848"/>
        <c:scaling>
          <c:orientation val="minMax"/>
        </c:scaling>
        <c:axPos val="l"/>
        <c:numFmt formatCode="General" sourceLinked="1"/>
        <c:tickLblPos val="nextTo"/>
        <c:crossAx val="153949312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6666404199475066"/>
                  <c:y val="-0.38757108486439223"/>
                </c:manualLayout>
              </c:layout>
              <c:numFmt formatCode="General" sourceLinked="0"/>
            </c:trendlineLbl>
          </c:trendline>
          <c:xVal>
            <c:numRef>
              <c:f>'Programming Technologies'!$A$3:$A$52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xVal>
          <c:yVal>
            <c:numRef>
              <c:f>'Programming Technologies'!$B$3:$B$52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32013056"/>
        <c:axId val="132014848"/>
      </c:scatterChart>
      <c:valAx>
        <c:axId val="132013056"/>
        <c:scaling>
          <c:orientation val="minMax"/>
        </c:scaling>
        <c:axPos val="b"/>
        <c:numFmt formatCode="General" sourceLinked="1"/>
        <c:tickLblPos val="nextTo"/>
        <c:crossAx val="132014848"/>
        <c:crosses val="autoZero"/>
        <c:crossBetween val="midCat"/>
      </c:valAx>
      <c:valAx>
        <c:axId val="132014848"/>
        <c:scaling>
          <c:orientation val="minMax"/>
        </c:scaling>
        <c:axPos val="l"/>
        <c:numFmt formatCode="General" sourceLinked="1"/>
        <c:tickLblPos val="nextTo"/>
        <c:crossAx val="132013056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'Mathematical analysis 1'!$A$3:$A$52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</c:numCache>
            </c:numRef>
          </c:xVal>
          <c:yVal>
            <c:numRef>
              <c:f>'Mathematical analysis 1'!$B$3:$B$52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24027648"/>
        <c:axId val="124029184"/>
      </c:scatterChart>
      <c:valAx>
        <c:axId val="124027648"/>
        <c:scaling>
          <c:orientation val="minMax"/>
        </c:scaling>
        <c:axPos val="b"/>
        <c:numFmt formatCode="General" sourceLinked="1"/>
        <c:tickLblPos val="nextTo"/>
        <c:crossAx val="124029184"/>
        <c:crosses val="autoZero"/>
        <c:crossBetween val="midCat"/>
      </c:valAx>
      <c:valAx>
        <c:axId val="124029184"/>
        <c:scaling>
          <c:orientation val="minMax"/>
        </c:scaling>
        <c:axPos val="l"/>
        <c:numFmt formatCode="General" sourceLinked="1"/>
        <c:tickLblPos val="nextTo"/>
        <c:crossAx val="124027648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'Mathematical analysis 2'!$A$3:$A$52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</c:numCache>
            </c:numRef>
          </c:xVal>
          <c:yVal>
            <c:numRef>
              <c:f>'Mathematical analysis 2'!$B$3:$B$52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32323200"/>
        <c:axId val="132324736"/>
      </c:scatterChart>
      <c:valAx>
        <c:axId val="132323200"/>
        <c:scaling>
          <c:orientation val="minMax"/>
        </c:scaling>
        <c:axPos val="b"/>
        <c:numFmt formatCode="General" sourceLinked="1"/>
        <c:tickLblPos val="nextTo"/>
        <c:crossAx val="132324736"/>
        <c:crosses val="autoZero"/>
        <c:crossBetween val="midCat"/>
      </c:valAx>
      <c:valAx>
        <c:axId val="132324736"/>
        <c:scaling>
          <c:orientation val="minMax"/>
        </c:scaling>
        <c:axPos val="l"/>
        <c:numFmt formatCode="General" sourceLinked="1"/>
        <c:tickLblPos val="nextTo"/>
        <c:crossAx val="132323200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'Mobile Programming'!$A$3:$A$52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  <c:pt idx="42">
                  <c:v>0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</c:numCache>
            </c:numRef>
          </c:xVal>
          <c:yVal>
            <c:numRef>
              <c:f>'Mobile Programming'!$B$3:$B$52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32369792"/>
        <c:axId val="132289664"/>
      </c:scatterChart>
      <c:valAx>
        <c:axId val="132369792"/>
        <c:scaling>
          <c:orientation val="minMax"/>
        </c:scaling>
        <c:axPos val="b"/>
        <c:numFmt formatCode="General" sourceLinked="1"/>
        <c:tickLblPos val="nextTo"/>
        <c:crossAx val="132289664"/>
        <c:crosses val="autoZero"/>
        <c:crossBetween val="midCat"/>
      </c:valAx>
      <c:valAx>
        <c:axId val="132289664"/>
        <c:scaling>
          <c:orientation val="minMax"/>
        </c:scaling>
        <c:axPos val="l"/>
        <c:numFmt formatCode="General" sourceLinked="1"/>
        <c:tickLblPos val="nextTo"/>
        <c:crossAx val="132369792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'Introduction to Algorithms'!$A$3:$A$52</c:f>
              <c:numCache>
                <c:formatCode>General</c:formatCode>
                <c:ptCount val="5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</c:numCache>
            </c:numRef>
          </c:xVal>
          <c:yVal>
            <c:numRef>
              <c:f>'Introduction to Algorithms'!$B$3:$B$52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32437120"/>
        <c:axId val="132438656"/>
      </c:scatterChart>
      <c:valAx>
        <c:axId val="132437120"/>
        <c:scaling>
          <c:orientation val="minMax"/>
        </c:scaling>
        <c:axPos val="b"/>
        <c:numFmt formatCode="General" sourceLinked="1"/>
        <c:tickLblPos val="nextTo"/>
        <c:crossAx val="132438656"/>
        <c:crosses val="autoZero"/>
        <c:crossBetween val="midCat"/>
      </c:valAx>
      <c:valAx>
        <c:axId val="132438656"/>
        <c:scaling>
          <c:orientation val="minMax"/>
        </c:scaling>
        <c:axPos val="l"/>
        <c:numFmt formatCode="General" sourceLinked="1"/>
        <c:tickLblPos val="nextTo"/>
        <c:crossAx val="132437120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7499737532808399"/>
                  <c:y val="-0.41800306211723537"/>
                </c:manualLayout>
              </c:layout>
              <c:numFmt formatCode="General" sourceLinked="0"/>
            </c:trendlineLbl>
          </c:trendline>
          <c:xVal>
            <c:numRef>
              <c:f>'Web programming fundamentals'!$A$3:$A$52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</c:numCache>
            </c:numRef>
          </c:xVal>
          <c:yVal>
            <c:numRef>
              <c:f>'Web programming fundamentals'!$B$3:$B$52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52324736"/>
        <c:axId val="152330624"/>
      </c:scatterChart>
      <c:valAx>
        <c:axId val="152324736"/>
        <c:scaling>
          <c:orientation val="minMax"/>
        </c:scaling>
        <c:axPos val="b"/>
        <c:numFmt formatCode="General" sourceLinked="1"/>
        <c:tickLblPos val="nextTo"/>
        <c:crossAx val="152330624"/>
        <c:crosses val="autoZero"/>
        <c:crossBetween val="midCat"/>
      </c:valAx>
      <c:valAx>
        <c:axId val="152330624"/>
        <c:scaling>
          <c:orientation val="minMax"/>
        </c:scaling>
        <c:axPos val="l"/>
        <c:numFmt formatCode="General" sourceLinked="1"/>
        <c:tickLblPos val="nextTo"/>
        <c:crossAx val="152324736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English Language </a:t>
            </a:r>
            <a:endParaRPr lang="ru-RU" sz="14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3486355509909087"/>
          <c:y val="4.6296225683653949E-2"/>
        </c:manualLayout>
      </c:layout>
    </c:title>
    <c:plotArea>
      <c:layout>
        <c:manualLayout>
          <c:layoutTarget val="inner"/>
          <c:xMode val="edge"/>
          <c:yMode val="edge"/>
          <c:x val="0.13597873635360797"/>
          <c:y val="0.1071371375188271"/>
          <c:w val="0.82255030621172354"/>
          <c:h val="0.70955272540085035"/>
        </c:manualLayout>
      </c:layout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31111373578302715"/>
                  <c:y val="-5.1590478273549137E-2"/>
                </c:manualLayout>
              </c:layout>
              <c:numFmt formatCode="General" sourceLinked="0"/>
            </c:trendlineLbl>
          </c:trendline>
          <c:xVal>
            <c:numRef>
              <c:f>'English Language'!$A$3:$A$52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</c:numCache>
            </c:numRef>
          </c:xVal>
          <c:yVal>
            <c:numRef>
              <c:f>'English Language'!$B$3:$B$52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</c:ser>
        <c:axId val="152301952"/>
        <c:axId val="152303488"/>
      </c:scatterChart>
      <c:valAx>
        <c:axId val="152301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>
                    <a:latin typeface="Times New Roman" pitchFamily="18" charset="0"/>
                    <a:cs typeface="Times New Roman" pitchFamily="18" charset="0"/>
                  </a:rPr>
                  <a:t>Предмет</a:t>
                </a:r>
                <a:endParaRPr lang="ru-RU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2233690897333487"/>
              <c:y val="0.89412054425400211"/>
            </c:manualLayout>
          </c:layout>
        </c:title>
        <c:numFmt formatCode="General" sourceLinked="1"/>
        <c:tickLblPos val="nextTo"/>
        <c:crossAx val="152303488"/>
        <c:crosses val="autoZero"/>
        <c:crossBetween val="midCat"/>
      </c:valAx>
      <c:valAx>
        <c:axId val="1523034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400">
                    <a:latin typeface="Times New Roman" pitchFamily="18" charset="0"/>
                    <a:cs typeface="Times New Roman" pitchFamily="18" charset="0"/>
                  </a:rPr>
                  <a:t>Заработная плата</a:t>
                </a:r>
              </a:p>
            </c:rich>
          </c:tx>
          <c:layout>
            <c:manualLayout>
              <c:xMode val="edge"/>
              <c:yMode val="edge"/>
              <c:x val="3.4299516908212563E-2"/>
              <c:y val="0.20107211174874326"/>
            </c:manualLayout>
          </c:layout>
        </c:title>
        <c:numFmt formatCode="General" sourceLinked="1"/>
        <c:tickLblPos val="nextTo"/>
        <c:crossAx val="152301952"/>
        <c:crosses val="autoZero"/>
        <c:crossBetween val="midCat"/>
      </c:valAx>
    </c:plotArea>
    <c:plotVisOnly val="1"/>
  </c:chart>
  <c:txPr>
    <a:bodyPr/>
    <a:lstStyle/>
    <a:p>
      <a:pPr>
        <a:defRPr sz="1100"/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0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2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3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4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5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6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7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8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9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0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2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4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7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8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9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973836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08126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11936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36548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25225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484376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30274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13</xdr:col>
      <xdr:colOff>0</xdr:colOff>
      <xdr:row>19</xdr:row>
      <xdr:rowOff>60960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14</xdr:col>
      <xdr:colOff>0</xdr:colOff>
      <xdr:row>21</xdr:row>
      <xdr:rowOff>129540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63"/>
  <sheetViews>
    <sheetView workbookViewId="0">
      <pane ySplit="1" topLeftCell="A2" activePane="bottomLeft" state="frozen"/>
      <selection pane="bottomLeft" activeCell="B24" sqref="B24"/>
    </sheetView>
  </sheetViews>
  <sheetFormatPr defaultColWidth="12.6640625" defaultRowHeight="15.75" customHeight="1"/>
  <cols>
    <col min="1" max="1" width="12.6640625" style="8"/>
    <col min="2" max="2" width="18.88671875" style="8" customWidth="1"/>
    <col min="3" max="3" width="22.44140625" style="8" customWidth="1"/>
    <col min="4" max="4" width="25.21875" style="8" bestFit="1" customWidth="1"/>
    <col min="5" max="34" width="18.88671875" customWidth="1"/>
  </cols>
  <sheetData>
    <row r="1" spans="1:29" ht="13.2">
      <c r="A1" s="10" t="s">
        <v>75</v>
      </c>
      <c r="B1" s="9" t="s">
        <v>0</v>
      </c>
      <c r="C1" s="9" t="s">
        <v>1</v>
      </c>
      <c r="D1" s="9" t="s">
        <v>2</v>
      </c>
      <c r="E1" s="9" t="s">
        <v>91</v>
      </c>
      <c r="F1" s="9" t="s">
        <v>92</v>
      </c>
      <c r="G1" s="9" t="s">
        <v>93</v>
      </c>
      <c r="H1" s="9" t="s">
        <v>126</v>
      </c>
      <c r="I1" s="9" t="s">
        <v>128</v>
      </c>
      <c r="J1" s="9" t="s">
        <v>96</v>
      </c>
      <c r="K1" s="9" t="s">
        <v>97</v>
      </c>
      <c r="L1" s="9" t="s">
        <v>98</v>
      </c>
      <c r="M1" s="9" t="s">
        <v>99</v>
      </c>
      <c r="N1" s="9" t="s">
        <v>100</v>
      </c>
      <c r="O1" s="9" t="s">
        <v>101</v>
      </c>
      <c r="P1" s="9" t="s">
        <v>102</v>
      </c>
      <c r="Q1" s="9" t="s">
        <v>103</v>
      </c>
      <c r="R1" s="9" t="s">
        <v>104</v>
      </c>
      <c r="S1" s="9" t="s">
        <v>127</v>
      </c>
      <c r="T1" s="9" t="s">
        <v>106</v>
      </c>
      <c r="U1" s="9" t="s">
        <v>107</v>
      </c>
      <c r="V1" s="9" t="s">
        <v>108</v>
      </c>
      <c r="W1" s="9" t="s">
        <v>109</v>
      </c>
      <c r="X1" s="9" t="s">
        <v>110</v>
      </c>
      <c r="Y1" s="9" t="s">
        <v>111</v>
      </c>
      <c r="Z1" s="9" t="s">
        <v>112</v>
      </c>
      <c r="AA1" s="45" t="s">
        <v>3</v>
      </c>
      <c r="AB1" s="9"/>
      <c r="AC1" s="9"/>
    </row>
    <row r="2" spans="1:29" ht="13.2">
      <c r="A2" s="10">
        <v>1</v>
      </c>
      <c r="B2" s="9" t="s">
        <v>78</v>
      </c>
      <c r="C2" s="9" t="s">
        <v>79</v>
      </c>
      <c r="D2" s="11" t="s">
        <v>122</v>
      </c>
      <c r="E2" s="49" t="s">
        <v>5</v>
      </c>
      <c r="F2" s="49" t="s">
        <v>5</v>
      </c>
      <c r="G2" s="49" t="s">
        <v>6</v>
      </c>
      <c r="H2" s="49" t="s">
        <v>5</v>
      </c>
      <c r="I2" s="49" t="s">
        <v>89</v>
      </c>
      <c r="J2" s="49" t="s">
        <v>89</v>
      </c>
      <c r="K2" s="49" t="s">
        <v>90</v>
      </c>
      <c r="L2" s="49" t="s">
        <v>5</v>
      </c>
      <c r="M2" s="49" t="s">
        <v>8</v>
      </c>
      <c r="N2" s="49" t="s">
        <v>6</v>
      </c>
      <c r="O2" s="49" t="s">
        <v>90</v>
      </c>
      <c r="P2" s="49" t="s">
        <v>90</v>
      </c>
      <c r="Q2" s="49" t="s">
        <v>6</v>
      </c>
      <c r="R2" s="49" t="s">
        <v>5</v>
      </c>
      <c r="S2" s="49" t="s">
        <v>90</v>
      </c>
      <c r="T2" s="49" t="s">
        <v>8</v>
      </c>
      <c r="U2" s="49" t="s">
        <v>90</v>
      </c>
      <c r="V2" s="49" t="s">
        <v>89</v>
      </c>
      <c r="W2" s="49" t="s">
        <v>90</v>
      </c>
      <c r="X2" s="49" t="s">
        <v>5</v>
      </c>
      <c r="Y2" s="49" t="s">
        <v>90</v>
      </c>
      <c r="Z2" s="49" t="s">
        <v>90</v>
      </c>
      <c r="AB2" s="45"/>
      <c r="AC2" s="45"/>
    </row>
    <row r="3" spans="1:29" ht="13.2">
      <c r="A3" s="10">
        <v>2</v>
      </c>
      <c r="B3" s="9" t="s">
        <v>9</v>
      </c>
      <c r="C3" s="9" t="s">
        <v>10</v>
      </c>
      <c r="D3" s="11" t="s">
        <v>11</v>
      </c>
      <c r="E3" s="49" t="s">
        <v>6</v>
      </c>
      <c r="F3" s="49" t="s">
        <v>90</v>
      </c>
      <c r="G3" s="49" t="s">
        <v>6</v>
      </c>
      <c r="H3" s="49" t="s">
        <v>8</v>
      </c>
      <c r="I3" s="49" t="s">
        <v>90</v>
      </c>
      <c r="J3" s="49" t="s">
        <v>8</v>
      </c>
      <c r="K3" s="49" t="s">
        <v>6</v>
      </c>
      <c r="L3" s="49" t="s">
        <v>5</v>
      </c>
      <c r="M3" s="49" t="s">
        <v>6</v>
      </c>
      <c r="N3" s="49" t="s">
        <v>6</v>
      </c>
      <c r="O3" s="49" t="s">
        <v>6</v>
      </c>
      <c r="P3" s="49" t="s">
        <v>90</v>
      </c>
      <c r="Q3" s="49" t="s">
        <v>8</v>
      </c>
      <c r="R3" s="49" t="s">
        <v>90</v>
      </c>
      <c r="S3" s="49" t="s">
        <v>6</v>
      </c>
      <c r="T3" s="49" t="s">
        <v>6</v>
      </c>
      <c r="U3" s="49" t="s">
        <v>6</v>
      </c>
      <c r="V3" s="49" t="s">
        <v>5</v>
      </c>
      <c r="W3" s="49" t="s">
        <v>5</v>
      </c>
      <c r="X3" s="49" t="s">
        <v>5</v>
      </c>
      <c r="Y3" s="49" t="s">
        <v>6</v>
      </c>
      <c r="Z3" s="49" t="s">
        <v>6</v>
      </c>
      <c r="AB3" s="45"/>
      <c r="AC3" s="45"/>
    </row>
    <row r="4" spans="1:29" ht="13.2">
      <c r="A4" s="10">
        <v>3</v>
      </c>
      <c r="B4" s="9" t="s">
        <v>80</v>
      </c>
      <c r="C4" s="9" t="s">
        <v>12</v>
      </c>
      <c r="D4" s="11" t="s">
        <v>122</v>
      </c>
      <c r="E4" s="49" t="s">
        <v>90</v>
      </c>
      <c r="F4" s="49" t="s">
        <v>90</v>
      </c>
      <c r="G4" s="49" t="s">
        <v>5</v>
      </c>
      <c r="H4" s="49" t="s">
        <v>8</v>
      </c>
      <c r="I4" s="49" t="s">
        <v>8</v>
      </c>
      <c r="J4" s="49" t="s">
        <v>90</v>
      </c>
      <c r="K4" s="49" t="s">
        <v>6</v>
      </c>
      <c r="L4" s="49" t="s">
        <v>6</v>
      </c>
      <c r="M4" s="49" t="s">
        <v>8</v>
      </c>
      <c r="N4" s="49" t="s">
        <v>90</v>
      </c>
      <c r="O4" s="49" t="s">
        <v>90</v>
      </c>
      <c r="P4" s="49" t="s">
        <v>6</v>
      </c>
      <c r="Q4" s="49" t="s">
        <v>6</v>
      </c>
      <c r="R4" s="49" t="s">
        <v>6</v>
      </c>
      <c r="S4" s="49" t="s">
        <v>6</v>
      </c>
      <c r="T4" s="49" t="s">
        <v>8</v>
      </c>
      <c r="U4" s="49" t="s">
        <v>6</v>
      </c>
      <c r="V4" s="49" t="s">
        <v>90</v>
      </c>
      <c r="W4" s="49" t="s">
        <v>6</v>
      </c>
      <c r="X4" s="49" t="s">
        <v>6</v>
      </c>
      <c r="Y4" s="49" t="s">
        <v>6</v>
      </c>
      <c r="Z4" s="49" t="s">
        <v>6</v>
      </c>
      <c r="AB4" s="45"/>
      <c r="AC4" s="45"/>
    </row>
    <row r="5" spans="1:29" ht="13.2">
      <c r="A5" s="10">
        <v>4</v>
      </c>
      <c r="B5" s="9" t="s">
        <v>13</v>
      </c>
      <c r="C5" s="9" t="s">
        <v>77</v>
      </c>
      <c r="D5" s="11" t="s">
        <v>124</v>
      </c>
      <c r="E5" s="49" t="s">
        <v>5</v>
      </c>
      <c r="F5" s="49" t="s">
        <v>90</v>
      </c>
      <c r="G5" s="49" t="s">
        <v>90</v>
      </c>
      <c r="H5" s="49" t="s">
        <v>90</v>
      </c>
      <c r="I5" s="49" t="s">
        <v>90</v>
      </c>
      <c r="J5" s="49" t="s">
        <v>5</v>
      </c>
      <c r="K5" s="49" t="s">
        <v>5</v>
      </c>
      <c r="L5" s="49" t="s">
        <v>90</v>
      </c>
      <c r="M5" s="49" t="s">
        <v>6</v>
      </c>
      <c r="N5" s="49" t="s">
        <v>8</v>
      </c>
      <c r="O5" s="49" t="s">
        <v>90</v>
      </c>
      <c r="P5" s="49" t="s">
        <v>6</v>
      </c>
      <c r="Q5" s="49" t="s">
        <v>8</v>
      </c>
      <c r="R5" s="49" t="s">
        <v>90</v>
      </c>
      <c r="S5" s="49" t="s">
        <v>6</v>
      </c>
      <c r="T5" s="49" t="s">
        <v>90</v>
      </c>
      <c r="U5" s="49" t="s">
        <v>6</v>
      </c>
      <c r="V5" s="49" t="s">
        <v>90</v>
      </c>
      <c r="W5" s="49" t="s">
        <v>90</v>
      </c>
      <c r="X5" s="49" t="s">
        <v>90</v>
      </c>
      <c r="Y5" s="49" t="s">
        <v>6</v>
      </c>
      <c r="Z5" s="49" t="s">
        <v>8</v>
      </c>
      <c r="AB5" s="45"/>
      <c r="AC5" s="45"/>
    </row>
    <row r="6" spans="1:29" ht="13.2">
      <c r="A6" s="10">
        <v>5</v>
      </c>
      <c r="B6" s="9" t="s">
        <v>13</v>
      </c>
      <c r="C6" s="9" t="s">
        <v>77</v>
      </c>
      <c r="D6" s="11" t="s">
        <v>123</v>
      </c>
      <c r="E6" s="49" t="s">
        <v>8</v>
      </c>
      <c r="F6" s="49" t="s">
        <v>8</v>
      </c>
      <c r="G6" s="49" t="s">
        <v>90</v>
      </c>
      <c r="H6" s="49" t="s">
        <v>8</v>
      </c>
      <c r="I6" s="49" t="s">
        <v>90</v>
      </c>
      <c r="J6" s="49" t="s">
        <v>8</v>
      </c>
      <c r="K6" s="49" t="s">
        <v>5</v>
      </c>
      <c r="L6" s="49" t="s">
        <v>90</v>
      </c>
      <c r="M6" s="49" t="s">
        <v>6</v>
      </c>
      <c r="N6" s="49" t="s">
        <v>6</v>
      </c>
      <c r="O6" s="49" t="s">
        <v>6</v>
      </c>
      <c r="P6" s="49" t="s">
        <v>5</v>
      </c>
      <c r="Q6" s="49" t="s">
        <v>90</v>
      </c>
      <c r="R6" s="49" t="s">
        <v>90</v>
      </c>
      <c r="S6" s="49" t="s">
        <v>89</v>
      </c>
      <c r="T6" s="49" t="s">
        <v>90</v>
      </c>
      <c r="U6" s="49" t="s">
        <v>8</v>
      </c>
      <c r="V6" s="49" t="s">
        <v>8</v>
      </c>
      <c r="W6" s="49" t="s">
        <v>90</v>
      </c>
      <c r="X6" s="49" t="s">
        <v>5</v>
      </c>
      <c r="Y6" s="49" t="s">
        <v>8</v>
      </c>
      <c r="Z6" s="49" t="s">
        <v>8</v>
      </c>
      <c r="AB6" s="45"/>
      <c r="AC6" s="45"/>
    </row>
    <row r="7" spans="1:29" ht="13.2">
      <c r="A7" s="10">
        <v>6</v>
      </c>
      <c r="B7" s="9" t="s">
        <v>16</v>
      </c>
      <c r="C7" s="9" t="s">
        <v>17</v>
      </c>
      <c r="D7" s="11" t="s">
        <v>122</v>
      </c>
      <c r="E7" s="49" t="s">
        <v>90</v>
      </c>
      <c r="F7" s="49" t="s">
        <v>8</v>
      </c>
      <c r="G7" s="49" t="s">
        <v>8</v>
      </c>
      <c r="H7" s="49" t="s">
        <v>6</v>
      </c>
      <c r="I7" s="49" t="s">
        <v>6</v>
      </c>
      <c r="J7" s="49" t="s">
        <v>8</v>
      </c>
      <c r="K7" s="49" t="s">
        <v>8</v>
      </c>
      <c r="L7" s="49" t="s">
        <v>90</v>
      </c>
      <c r="M7" s="49" t="s">
        <v>8</v>
      </c>
      <c r="N7" s="49" t="s">
        <v>8</v>
      </c>
      <c r="O7" s="49" t="s">
        <v>90</v>
      </c>
      <c r="P7" s="49" t="s">
        <v>90</v>
      </c>
      <c r="Q7" s="49" t="s">
        <v>90</v>
      </c>
      <c r="R7" s="49" t="s">
        <v>90</v>
      </c>
      <c r="S7" s="49" t="s">
        <v>90</v>
      </c>
      <c r="T7" s="49" t="s">
        <v>6</v>
      </c>
      <c r="U7" s="49" t="s">
        <v>6</v>
      </c>
      <c r="V7" s="49" t="s">
        <v>6</v>
      </c>
      <c r="W7" s="49" t="s">
        <v>8</v>
      </c>
      <c r="X7" s="49" t="s">
        <v>5</v>
      </c>
      <c r="Y7" s="49" t="s">
        <v>6</v>
      </c>
      <c r="Z7" s="49" t="s">
        <v>90</v>
      </c>
      <c r="AB7" s="45"/>
      <c r="AC7" s="45"/>
    </row>
    <row r="8" spans="1:29" ht="13.2">
      <c r="A8" s="10">
        <v>7</v>
      </c>
      <c r="B8" s="9" t="s">
        <v>18</v>
      </c>
      <c r="C8" s="9" t="s">
        <v>81</v>
      </c>
      <c r="D8" s="11" t="s">
        <v>123</v>
      </c>
      <c r="E8" s="49" t="s">
        <v>5</v>
      </c>
      <c r="F8" s="49" t="s">
        <v>90</v>
      </c>
      <c r="G8" s="49" t="s">
        <v>90</v>
      </c>
      <c r="H8" s="49" t="s">
        <v>90</v>
      </c>
      <c r="I8" s="49" t="s">
        <v>90</v>
      </c>
      <c r="J8" s="49" t="s">
        <v>90</v>
      </c>
      <c r="K8" s="49" t="s">
        <v>5</v>
      </c>
      <c r="L8" s="49" t="s">
        <v>90</v>
      </c>
      <c r="M8" s="49" t="s">
        <v>8</v>
      </c>
      <c r="N8" s="49" t="s">
        <v>8</v>
      </c>
      <c r="O8" s="49" t="s">
        <v>8</v>
      </c>
      <c r="P8" s="49" t="s">
        <v>5</v>
      </c>
      <c r="Q8" s="49" t="s">
        <v>8</v>
      </c>
      <c r="R8" s="49" t="s">
        <v>8</v>
      </c>
      <c r="S8" s="49" t="s">
        <v>90</v>
      </c>
      <c r="T8" s="49" t="s">
        <v>90</v>
      </c>
      <c r="U8" s="49" t="s">
        <v>6</v>
      </c>
      <c r="V8" s="49" t="s">
        <v>8</v>
      </c>
      <c r="W8" s="49" t="s">
        <v>90</v>
      </c>
      <c r="X8" s="49" t="s">
        <v>90</v>
      </c>
      <c r="Y8" s="49" t="s">
        <v>6</v>
      </c>
      <c r="Z8" s="49" t="s">
        <v>8</v>
      </c>
      <c r="AB8" s="45"/>
      <c r="AC8" s="45"/>
    </row>
    <row r="9" spans="1:29" ht="13.2">
      <c r="A9" s="10">
        <v>8</v>
      </c>
      <c r="B9" s="9" t="s">
        <v>9</v>
      </c>
      <c r="C9" s="9" t="s">
        <v>19</v>
      </c>
      <c r="D9" s="11" t="s">
        <v>122</v>
      </c>
      <c r="E9" s="49" t="s">
        <v>90</v>
      </c>
      <c r="F9" s="49" t="s">
        <v>8</v>
      </c>
      <c r="G9" s="49" t="s">
        <v>8</v>
      </c>
      <c r="H9" s="49" t="s">
        <v>8</v>
      </c>
      <c r="I9" s="49" t="s">
        <v>8</v>
      </c>
      <c r="J9" s="49" t="s">
        <v>90</v>
      </c>
      <c r="K9" s="49" t="s">
        <v>5</v>
      </c>
      <c r="L9" s="49" t="s">
        <v>90</v>
      </c>
      <c r="M9" s="49" t="s">
        <v>8</v>
      </c>
      <c r="N9" s="49" t="s">
        <v>90</v>
      </c>
      <c r="O9" s="49" t="s">
        <v>90</v>
      </c>
      <c r="P9" s="49" t="s">
        <v>90</v>
      </c>
      <c r="Q9" s="49" t="s">
        <v>90</v>
      </c>
      <c r="R9" s="49" t="s">
        <v>8</v>
      </c>
      <c r="S9" s="49" t="s">
        <v>90</v>
      </c>
      <c r="T9" s="49" t="s">
        <v>89</v>
      </c>
      <c r="U9" s="49" t="s">
        <v>6</v>
      </c>
      <c r="V9" s="49" t="s">
        <v>8</v>
      </c>
      <c r="W9" s="49" t="s">
        <v>90</v>
      </c>
      <c r="X9" s="49" t="s">
        <v>90</v>
      </c>
      <c r="Y9" s="49" t="s">
        <v>6</v>
      </c>
      <c r="Z9" s="49" t="s">
        <v>90</v>
      </c>
      <c r="AB9" s="45"/>
      <c r="AC9" s="45"/>
    </row>
    <row r="10" spans="1:29" ht="13.2">
      <c r="A10" s="10">
        <v>9</v>
      </c>
      <c r="B10" s="9" t="s">
        <v>20</v>
      </c>
      <c r="C10" s="9" t="s">
        <v>21</v>
      </c>
      <c r="D10" s="11" t="s">
        <v>124</v>
      </c>
      <c r="E10" s="49" t="s">
        <v>5</v>
      </c>
      <c r="F10" s="49" t="s">
        <v>90</v>
      </c>
      <c r="G10" s="49" t="s">
        <v>90</v>
      </c>
      <c r="H10" s="49" t="s">
        <v>8</v>
      </c>
      <c r="I10" s="49" t="s">
        <v>90</v>
      </c>
      <c r="J10" s="49" t="s">
        <v>90</v>
      </c>
      <c r="K10" s="49" t="s">
        <v>8</v>
      </c>
      <c r="L10" s="49" t="s">
        <v>90</v>
      </c>
      <c r="M10" s="49" t="s">
        <v>8</v>
      </c>
      <c r="N10" s="49" t="s">
        <v>90</v>
      </c>
      <c r="O10" s="49" t="s">
        <v>8</v>
      </c>
      <c r="P10" s="49" t="s">
        <v>5</v>
      </c>
      <c r="Q10" s="49" t="s">
        <v>90</v>
      </c>
      <c r="R10" s="49" t="s">
        <v>90</v>
      </c>
      <c r="S10" s="49" t="s">
        <v>90</v>
      </c>
      <c r="T10" s="49" t="s">
        <v>90</v>
      </c>
      <c r="U10" s="49" t="s">
        <v>8</v>
      </c>
      <c r="V10" s="49" t="s">
        <v>90</v>
      </c>
      <c r="W10" s="49" t="s">
        <v>5</v>
      </c>
      <c r="X10" s="49" t="s">
        <v>5</v>
      </c>
      <c r="Y10" s="49" t="s">
        <v>8</v>
      </c>
      <c r="Z10" s="49" t="s">
        <v>90</v>
      </c>
      <c r="AB10" s="45"/>
      <c r="AC10" s="45"/>
    </row>
    <row r="11" spans="1:29" ht="13.2">
      <c r="A11" s="10">
        <v>10</v>
      </c>
      <c r="B11" s="9" t="s">
        <v>22</v>
      </c>
      <c r="C11" s="9" t="s">
        <v>23</v>
      </c>
      <c r="D11" s="11" t="s">
        <v>11</v>
      </c>
      <c r="E11" s="49" t="s">
        <v>90</v>
      </c>
      <c r="F11" s="49" t="s">
        <v>8</v>
      </c>
      <c r="G11" s="49" t="s">
        <v>90</v>
      </c>
      <c r="H11" s="49" t="s">
        <v>90</v>
      </c>
      <c r="I11" s="49" t="s">
        <v>8</v>
      </c>
      <c r="J11" s="49" t="s">
        <v>8</v>
      </c>
      <c r="K11" s="49" t="s">
        <v>90</v>
      </c>
      <c r="L11" s="49" t="s">
        <v>90</v>
      </c>
      <c r="M11" s="49" t="s">
        <v>8</v>
      </c>
      <c r="N11" s="49" t="s">
        <v>90</v>
      </c>
      <c r="O11" s="49" t="s">
        <v>8</v>
      </c>
      <c r="P11" s="49" t="s">
        <v>90</v>
      </c>
      <c r="Q11" s="49" t="s">
        <v>8</v>
      </c>
      <c r="R11" s="49" t="s">
        <v>8</v>
      </c>
      <c r="S11" s="49" t="s">
        <v>89</v>
      </c>
      <c r="T11" s="49" t="s">
        <v>89</v>
      </c>
      <c r="U11" s="49" t="s">
        <v>6</v>
      </c>
      <c r="V11" s="49" t="s">
        <v>8</v>
      </c>
      <c r="W11" s="49" t="s">
        <v>90</v>
      </c>
      <c r="X11" s="49" t="s">
        <v>5</v>
      </c>
      <c r="Y11" s="49" t="s">
        <v>6</v>
      </c>
      <c r="Z11" s="49" t="s">
        <v>8</v>
      </c>
      <c r="AB11" s="45"/>
      <c r="AC11" s="45"/>
    </row>
    <row r="12" spans="1:29" ht="13.2">
      <c r="A12" s="10">
        <v>11</v>
      </c>
      <c r="B12" s="9" t="s">
        <v>24</v>
      </c>
      <c r="C12" s="9" t="s">
        <v>25</v>
      </c>
      <c r="D12" s="11" t="s">
        <v>123</v>
      </c>
      <c r="E12" s="49" t="s">
        <v>5</v>
      </c>
      <c r="F12" s="49" t="s">
        <v>90</v>
      </c>
      <c r="G12" s="49" t="s">
        <v>90</v>
      </c>
      <c r="H12" s="49" t="s">
        <v>8</v>
      </c>
      <c r="I12" s="49" t="s">
        <v>8</v>
      </c>
      <c r="J12" s="49" t="s">
        <v>90</v>
      </c>
      <c r="K12" s="49" t="s">
        <v>8</v>
      </c>
      <c r="L12" s="49" t="s">
        <v>8</v>
      </c>
      <c r="M12" s="49" t="s">
        <v>8</v>
      </c>
      <c r="N12" s="49" t="s">
        <v>8</v>
      </c>
      <c r="O12" s="49" t="s">
        <v>8</v>
      </c>
      <c r="P12" s="49" t="s">
        <v>90</v>
      </c>
      <c r="Q12" s="49" t="s">
        <v>90</v>
      </c>
      <c r="R12" s="49" t="s">
        <v>8</v>
      </c>
      <c r="S12" s="49" t="s">
        <v>5</v>
      </c>
      <c r="T12" s="49" t="s">
        <v>90</v>
      </c>
      <c r="U12" s="49" t="s">
        <v>8</v>
      </c>
      <c r="V12" s="49" t="s">
        <v>90</v>
      </c>
      <c r="W12" s="49" t="s">
        <v>5</v>
      </c>
      <c r="X12" s="49" t="s">
        <v>5</v>
      </c>
      <c r="Y12" s="49" t="s">
        <v>8</v>
      </c>
      <c r="Z12" s="49" t="s">
        <v>8</v>
      </c>
      <c r="AB12" s="45"/>
      <c r="AC12" s="45"/>
    </row>
    <row r="13" spans="1:29" ht="13.2">
      <c r="A13" s="10">
        <v>12</v>
      </c>
      <c r="B13" s="9" t="s">
        <v>26</v>
      </c>
      <c r="C13" s="9" t="s">
        <v>27</v>
      </c>
      <c r="D13" s="11" t="s">
        <v>122</v>
      </c>
      <c r="E13" s="49" t="s">
        <v>8</v>
      </c>
      <c r="F13" s="49" t="s">
        <v>8</v>
      </c>
      <c r="G13" s="49" t="s">
        <v>5</v>
      </c>
      <c r="H13" s="49" t="s">
        <v>6</v>
      </c>
      <c r="I13" s="49" t="s">
        <v>8</v>
      </c>
      <c r="J13" s="49" t="s">
        <v>8</v>
      </c>
      <c r="K13" s="49" t="s">
        <v>6</v>
      </c>
      <c r="L13" s="49" t="s">
        <v>5</v>
      </c>
      <c r="M13" s="49" t="s">
        <v>8</v>
      </c>
      <c r="N13" s="49" t="s">
        <v>90</v>
      </c>
      <c r="O13" s="49" t="s">
        <v>8</v>
      </c>
      <c r="P13" s="49" t="s">
        <v>90</v>
      </c>
      <c r="Q13" s="49" t="s">
        <v>90</v>
      </c>
      <c r="R13" s="49" t="s">
        <v>90</v>
      </c>
      <c r="S13" s="49" t="s">
        <v>89</v>
      </c>
      <c r="T13" s="49" t="s">
        <v>89</v>
      </c>
      <c r="U13" s="49" t="s">
        <v>6</v>
      </c>
      <c r="V13" s="49" t="s">
        <v>6</v>
      </c>
      <c r="W13" s="49" t="s">
        <v>5</v>
      </c>
      <c r="X13" s="49" t="s">
        <v>90</v>
      </c>
      <c r="Y13" s="49" t="s">
        <v>6</v>
      </c>
      <c r="Z13" s="49" t="s">
        <v>90</v>
      </c>
      <c r="AB13" s="45"/>
      <c r="AC13" s="45"/>
    </row>
    <row r="14" spans="1:29" ht="13.2">
      <c r="A14" s="10">
        <v>13</v>
      </c>
      <c r="B14" s="9" t="s">
        <v>34</v>
      </c>
      <c r="C14" s="9" t="s">
        <v>85</v>
      </c>
      <c r="D14" s="11" t="s">
        <v>124</v>
      </c>
      <c r="E14" s="49" t="s">
        <v>8</v>
      </c>
      <c r="F14" s="49" t="s">
        <v>90</v>
      </c>
      <c r="G14" s="49" t="s">
        <v>5</v>
      </c>
      <c r="H14" s="49" t="s">
        <v>90</v>
      </c>
      <c r="I14" s="49" t="s">
        <v>5</v>
      </c>
      <c r="J14" s="49" t="s">
        <v>8</v>
      </c>
      <c r="K14" s="49" t="s">
        <v>5</v>
      </c>
      <c r="L14" s="49" t="s">
        <v>5</v>
      </c>
      <c r="M14" s="49" t="s">
        <v>90</v>
      </c>
      <c r="N14" s="49" t="s">
        <v>8</v>
      </c>
      <c r="O14" s="49" t="s">
        <v>8</v>
      </c>
      <c r="P14" s="49" t="s">
        <v>89</v>
      </c>
      <c r="Q14" s="49" t="s">
        <v>8</v>
      </c>
      <c r="R14" s="49" t="s">
        <v>5</v>
      </c>
      <c r="S14" s="49" t="s">
        <v>5</v>
      </c>
      <c r="T14" s="49" t="s">
        <v>90</v>
      </c>
      <c r="U14" s="49" t="s">
        <v>8</v>
      </c>
      <c r="V14" s="49" t="s">
        <v>90</v>
      </c>
      <c r="W14" s="49" t="s">
        <v>5</v>
      </c>
      <c r="X14" s="49" t="s">
        <v>5</v>
      </c>
      <c r="Y14" s="49" t="s">
        <v>8</v>
      </c>
      <c r="Z14" s="49" t="s">
        <v>90</v>
      </c>
      <c r="AB14" s="45"/>
      <c r="AC14" s="45"/>
    </row>
    <row r="15" spans="1:29" ht="13.2">
      <c r="A15" s="10">
        <v>14</v>
      </c>
      <c r="B15" s="9" t="s">
        <v>34</v>
      </c>
      <c r="C15" s="9" t="s">
        <v>28</v>
      </c>
      <c r="D15" s="11" t="s">
        <v>124</v>
      </c>
      <c r="E15" s="49" t="s">
        <v>8</v>
      </c>
      <c r="F15" s="49" t="s">
        <v>90</v>
      </c>
      <c r="G15" s="49" t="s">
        <v>8</v>
      </c>
      <c r="H15" s="49" t="s">
        <v>90</v>
      </c>
      <c r="I15" s="49" t="s">
        <v>5</v>
      </c>
      <c r="J15" s="49" t="s">
        <v>90</v>
      </c>
      <c r="K15" s="49" t="s">
        <v>6</v>
      </c>
      <c r="L15" s="49" t="s">
        <v>90</v>
      </c>
      <c r="M15" s="49" t="s">
        <v>8</v>
      </c>
      <c r="N15" s="49" t="s">
        <v>90</v>
      </c>
      <c r="O15" s="49" t="s">
        <v>5</v>
      </c>
      <c r="P15" s="49" t="s">
        <v>90</v>
      </c>
      <c r="Q15" s="49" t="s">
        <v>90</v>
      </c>
      <c r="R15" s="49" t="s">
        <v>90</v>
      </c>
      <c r="S15" s="49" t="s">
        <v>89</v>
      </c>
      <c r="T15" s="49" t="s">
        <v>90</v>
      </c>
      <c r="U15" s="49" t="s">
        <v>8</v>
      </c>
      <c r="V15" s="49" t="s">
        <v>90</v>
      </c>
      <c r="W15" s="49" t="s">
        <v>5</v>
      </c>
      <c r="X15" s="49" t="s">
        <v>90</v>
      </c>
      <c r="Y15" s="49" t="s">
        <v>8</v>
      </c>
      <c r="Z15" s="49" t="s">
        <v>90</v>
      </c>
      <c r="AB15" s="45"/>
      <c r="AC15" s="45"/>
    </row>
    <row r="16" spans="1:29" ht="13.2">
      <c r="A16" s="10">
        <v>15</v>
      </c>
      <c r="B16" s="9" t="s">
        <v>29</v>
      </c>
      <c r="C16" s="9" t="s">
        <v>76</v>
      </c>
      <c r="D16" s="11" t="s">
        <v>123</v>
      </c>
      <c r="E16" s="49" t="s">
        <v>8</v>
      </c>
      <c r="F16" s="49" t="s">
        <v>8</v>
      </c>
      <c r="G16" s="49" t="s">
        <v>5</v>
      </c>
      <c r="H16" s="49" t="s">
        <v>6</v>
      </c>
      <c r="I16" s="49" t="s">
        <v>6</v>
      </c>
      <c r="J16" s="49" t="s">
        <v>90</v>
      </c>
      <c r="K16" s="49" t="s">
        <v>6</v>
      </c>
      <c r="L16" s="49" t="s">
        <v>5</v>
      </c>
      <c r="M16" s="49" t="s">
        <v>8</v>
      </c>
      <c r="N16" s="49" t="s">
        <v>90</v>
      </c>
      <c r="O16" s="49" t="s">
        <v>8</v>
      </c>
      <c r="P16" s="49" t="s">
        <v>90</v>
      </c>
      <c r="Q16" s="49" t="s">
        <v>90</v>
      </c>
      <c r="R16" s="49" t="s">
        <v>8</v>
      </c>
      <c r="S16" s="49" t="s">
        <v>5</v>
      </c>
      <c r="T16" s="49" t="s">
        <v>6</v>
      </c>
      <c r="U16" s="49" t="s">
        <v>6</v>
      </c>
      <c r="V16" s="49" t="s">
        <v>8</v>
      </c>
      <c r="W16" s="49" t="s">
        <v>8</v>
      </c>
      <c r="X16" s="49" t="s">
        <v>90</v>
      </c>
      <c r="Y16" s="49" t="s">
        <v>6</v>
      </c>
      <c r="Z16" s="49" t="s">
        <v>90</v>
      </c>
      <c r="AB16" s="45"/>
      <c r="AC16" s="45"/>
    </row>
    <row r="17" spans="1:29" ht="13.2">
      <c r="A17" s="10">
        <v>16</v>
      </c>
      <c r="B17" s="9" t="s">
        <v>30</v>
      </c>
      <c r="C17" s="9" t="s">
        <v>23</v>
      </c>
      <c r="D17" s="11" t="s">
        <v>11</v>
      </c>
      <c r="E17" s="49" t="s">
        <v>6</v>
      </c>
      <c r="F17" s="49" t="s">
        <v>6</v>
      </c>
      <c r="G17" s="49" t="s">
        <v>5</v>
      </c>
      <c r="H17" s="49" t="s">
        <v>90</v>
      </c>
      <c r="I17" s="49" t="s">
        <v>8</v>
      </c>
      <c r="J17" s="49" t="s">
        <v>8</v>
      </c>
      <c r="K17" s="49" t="s">
        <v>6</v>
      </c>
      <c r="L17" s="49" t="s">
        <v>6</v>
      </c>
      <c r="M17" s="49" t="s">
        <v>6</v>
      </c>
      <c r="N17" s="49" t="s">
        <v>90</v>
      </c>
      <c r="O17" s="49" t="s">
        <v>6</v>
      </c>
      <c r="P17" s="49" t="s">
        <v>6</v>
      </c>
      <c r="Q17" s="49" t="s">
        <v>6</v>
      </c>
      <c r="R17" s="49" t="s">
        <v>5</v>
      </c>
      <c r="S17" s="49" t="s">
        <v>90</v>
      </c>
      <c r="T17" s="49" t="s">
        <v>89</v>
      </c>
      <c r="U17" s="49" t="s">
        <v>90</v>
      </c>
      <c r="V17" s="49" t="s">
        <v>6</v>
      </c>
      <c r="W17" s="49" t="s">
        <v>8</v>
      </c>
      <c r="X17" s="49" t="s">
        <v>90</v>
      </c>
      <c r="Y17" s="49" t="s">
        <v>90</v>
      </c>
      <c r="Z17" s="49" t="s">
        <v>6</v>
      </c>
      <c r="AB17" s="45"/>
      <c r="AC17" s="45"/>
    </row>
    <row r="18" spans="1:29" ht="13.2">
      <c r="A18" s="10">
        <v>17</v>
      </c>
      <c r="B18" s="9" t="s">
        <v>31</v>
      </c>
      <c r="C18" s="9" t="s">
        <v>84</v>
      </c>
      <c r="D18" s="11" t="s">
        <v>124</v>
      </c>
      <c r="E18" s="49" t="s">
        <v>8</v>
      </c>
      <c r="F18" s="49" t="s">
        <v>6</v>
      </c>
      <c r="G18" s="49" t="s">
        <v>6</v>
      </c>
      <c r="H18" s="49" t="s">
        <v>6</v>
      </c>
      <c r="I18" s="49" t="s">
        <v>6</v>
      </c>
      <c r="J18" s="49" t="s">
        <v>6</v>
      </c>
      <c r="K18" s="49" t="s">
        <v>6</v>
      </c>
      <c r="L18" s="49" t="s">
        <v>6</v>
      </c>
      <c r="M18" s="49" t="s">
        <v>8</v>
      </c>
      <c r="N18" s="49" t="s">
        <v>8</v>
      </c>
      <c r="O18" s="49" t="s">
        <v>6</v>
      </c>
      <c r="P18" s="49" t="s">
        <v>6</v>
      </c>
      <c r="Q18" s="49" t="s">
        <v>6</v>
      </c>
      <c r="R18" s="49" t="s">
        <v>6</v>
      </c>
      <c r="S18" s="49" t="s">
        <v>90</v>
      </c>
      <c r="T18" s="49" t="s">
        <v>89</v>
      </c>
      <c r="U18" s="49" t="s">
        <v>90</v>
      </c>
      <c r="V18" s="49" t="s">
        <v>90</v>
      </c>
      <c r="W18" s="49" t="s">
        <v>6</v>
      </c>
      <c r="X18" s="49" t="s">
        <v>8</v>
      </c>
      <c r="Y18" s="49" t="s">
        <v>90</v>
      </c>
      <c r="Z18" s="49" t="s">
        <v>6</v>
      </c>
      <c r="AB18" s="45"/>
      <c r="AC18" s="45"/>
    </row>
    <row r="19" spans="1:29" ht="13.2">
      <c r="A19" s="10">
        <v>18</v>
      </c>
      <c r="B19" s="9" t="s">
        <v>34</v>
      </c>
      <c r="C19" s="9" t="s">
        <v>32</v>
      </c>
      <c r="D19" s="11" t="s">
        <v>123</v>
      </c>
      <c r="E19" s="49" t="s">
        <v>8</v>
      </c>
      <c r="F19" s="49" t="s">
        <v>90</v>
      </c>
      <c r="G19" s="49" t="s">
        <v>89</v>
      </c>
      <c r="H19" s="49" t="s">
        <v>90</v>
      </c>
      <c r="I19" s="49" t="s">
        <v>5</v>
      </c>
      <c r="J19" s="49" t="s">
        <v>8</v>
      </c>
      <c r="K19" s="49" t="s">
        <v>90</v>
      </c>
      <c r="L19" s="49" t="s">
        <v>90</v>
      </c>
      <c r="M19" s="49" t="s">
        <v>8</v>
      </c>
      <c r="N19" s="49" t="s">
        <v>8</v>
      </c>
      <c r="O19" s="49" t="s">
        <v>8</v>
      </c>
      <c r="P19" s="49" t="s">
        <v>90</v>
      </c>
      <c r="Q19" s="49" t="s">
        <v>8</v>
      </c>
      <c r="R19" s="49" t="s">
        <v>90</v>
      </c>
      <c r="S19" s="49" t="s">
        <v>89</v>
      </c>
      <c r="T19" s="49" t="s">
        <v>5</v>
      </c>
      <c r="U19" s="49" t="s">
        <v>90</v>
      </c>
      <c r="V19" s="49" t="s">
        <v>90</v>
      </c>
      <c r="W19" s="49" t="s">
        <v>8</v>
      </c>
      <c r="X19" s="49" t="s">
        <v>90</v>
      </c>
      <c r="Y19" s="49" t="s">
        <v>90</v>
      </c>
      <c r="Z19" s="49" t="s">
        <v>90</v>
      </c>
      <c r="AB19" s="45"/>
      <c r="AC19" s="45"/>
    </row>
    <row r="20" spans="1:29" ht="13.2">
      <c r="A20" s="10">
        <v>19</v>
      </c>
      <c r="B20" s="9" t="s">
        <v>34</v>
      </c>
      <c r="C20" s="9" t="s">
        <v>83</v>
      </c>
      <c r="D20" s="11" t="s">
        <v>122</v>
      </c>
      <c r="E20" s="49" t="s">
        <v>8</v>
      </c>
      <c r="F20" s="49" t="s">
        <v>90</v>
      </c>
      <c r="G20" s="49" t="s">
        <v>89</v>
      </c>
      <c r="H20" s="49" t="s">
        <v>8</v>
      </c>
      <c r="I20" s="49" t="s">
        <v>8</v>
      </c>
      <c r="J20" s="49" t="s">
        <v>90</v>
      </c>
      <c r="K20" s="49" t="s">
        <v>6</v>
      </c>
      <c r="L20" s="49" t="s">
        <v>6</v>
      </c>
      <c r="M20" s="49" t="s">
        <v>6</v>
      </c>
      <c r="N20" s="49" t="s">
        <v>8</v>
      </c>
      <c r="O20" s="49" t="s">
        <v>6</v>
      </c>
      <c r="P20" s="49" t="s">
        <v>8</v>
      </c>
      <c r="Q20" s="49" t="s">
        <v>6</v>
      </c>
      <c r="R20" s="49" t="s">
        <v>5</v>
      </c>
      <c r="S20" s="49" t="s">
        <v>8</v>
      </c>
      <c r="T20" s="49" t="s">
        <v>90</v>
      </c>
      <c r="U20" s="49" t="s">
        <v>90</v>
      </c>
      <c r="V20" s="49" t="s">
        <v>6</v>
      </c>
      <c r="W20" s="49" t="s">
        <v>6</v>
      </c>
      <c r="X20" s="49" t="s">
        <v>8</v>
      </c>
      <c r="Y20" s="49" t="s">
        <v>90</v>
      </c>
      <c r="Z20" s="49" t="s">
        <v>6</v>
      </c>
      <c r="AB20" s="45"/>
      <c r="AC20" s="45"/>
    </row>
    <row r="21" spans="1:29" ht="13.2">
      <c r="A21" s="10">
        <v>20</v>
      </c>
      <c r="B21" s="9" t="s">
        <v>34</v>
      </c>
      <c r="C21" s="9" t="s">
        <v>35</v>
      </c>
      <c r="D21" s="11" t="s">
        <v>122</v>
      </c>
      <c r="E21" s="49" t="s">
        <v>8</v>
      </c>
      <c r="F21" s="49" t="s">
        <v>89</v>
      </c>
      <c r="G21" s="49" t="s">
        <v>6</v>
      </c>
      <c r="H21" s="49" t="s">
        <v>90</v>
      </c>
      <c r="I21" s="49" t="s">
        <v>89</v>
      </c>
      <c r="J21" s="49" t="s">
        <v>6</v>
      </c>
      <c r="K21" s="49" t="s">
        <v>90</v>
      </c>
      <c r="L21" s="49" t="s">
        <v>6</v>
      </c>
      <c r="M21" s="49" t="s">
        <v>8</v>
      </c>
      <c r="N21" s="49" t="s">
        <v>8</v>
      </c>
      <c r="O21" s="49" t="s">
        <v>90</v>
      </c>
      <c r="P21" s="49" t="s">
        <v>90</v>
      </c>
      <c r="Q21" s="49" t="s">
        <v>8</v>
      </c>
      <c r="R21" s="49" t="s">
        <v>6</v>
      </c>
      <c r="S21" s="49" t="s">
        <v>90</v>
      </c>
      <c r="T21" s="49" t="s">
        <v>5</v>
      </c>
      <c r="U21" s="49" t="s">
        <v>6</v>
      </c>
      <c r="V21" s="49" t="s">
        <v>90</v>
      </c>
      <c r="W21" s="49" t="s">
        <v>8</v>
      </c>
      <c r="X21" s="49" t="s">
        <v>8</v>
      </c>
      <c r="Y21" s="49" t="s">
        <v>6</v>
      </c>
      <c r="Z21" s="49" t="s">
        <v>6</v>
      </c>
      <c r="AB21" s="45"/>
      <c r="AC21" s="45"/>
    </row>
    <row r="22" spans="1:29" ht="13.2">
      <c r="A22" s="10">
        <v>21</v>
      </c>
      <c r="B22" s="9" t="s">
        <v>36</v>
      </c>
      <c r="C22" s="9" t="s">
        <v>37</v>
      </c>
      <c r="D22" s="11" t="s">
        <v>124</v>
      </c>
      <c r="E22" s="49" t="s">
        <v>8</v>
      </c>
      <c r="F22" s="49" t="s">
        <v>8</v>
      </c>
      <c r="G22" s="49" t="s">
        <v>8</v>
      </c>
      <c r="H22" s="49" t="s">
        <v>8</v>
      </c>
      <c r="I22" s="49" t="s">
        <v>8</v>
      </c>
      <c r="J22" s="49" t="s">
        <v>8</v>
      </c>
      <c r="K22" s="49" t="s">
        <v>8</v>
      </c>
      <c r="L22" s="49" t="s">
        <v>8</v>
      </c>
      <c r="M22" s="49" t="s">
        <v>8</v>
      </c>
      <c r="N22" s="49" t="s">
        <v>8</v>
      </c>
      <c r="O22" s="49" t="s">
        <v>90</v>
      </c>
      <c r="P22" s="49" t="s">
        <v>8</v>
      </c>
      <c r="Q22" s="49" t="s">
        <v>90</v>
      </c>
      <c r="R22" s="49" t="s">
        <v>8</v>
      </c>
      <c r="S22" s="49" t="s">
        <v>8</v>
      </c>
      <c r="T22" s="49" t="s">
        <v>8</v>
      </c>
      <c r="U22" s="49" t="s">
        <v>90</v>
      </c>
      <c r="V22" s="49" t="s">
        <v>8</v>
      </c>
      <c r="W22" s="49" t="s">
        <v>8</v>
      </c>
      <c r="X22" s="49" t="s">
        <v>8</v>
      </c>
      <c r="Y22" s="49" t="s">
        <v>90</v>
      </c>
      <c r="Z22" s="49" t="s">
        <v>90</v>
      </c>
      <c r="AB22" s="45"/>
      <c r="AC22" s="45"/>
    </row>
    <row r="23" spans="1:29" ht="13.2">
      <c r="A23" s="10">
        <v>22</v>
      </c>
      <c r="B23" s="9" t="s">
        <v>48</v>
      </c>
      <c r="C23" s="9" t="s">
        <v>81</v>
      </c>
      <c r="D23" s="11" t="s">
        <v>125</v>
      </c>
      <c r="E23" s="49" t="s">
        <v>6</v>
      </c>
      <c r="F23" s="49" t="s">
        <v>6</v>
      </c>
      <c r="G23" s="49" t="s">
        <v>89</v>
      </c>
      <c r="H23" s="49" t="s">
        <v>8</v>
      </c>
      <c r="I23" s="49" t="s">
        <v>8</v>
      </c>
      <c r="J23" s="49" t="s">
        <v>8</v>
      </c>
      <c r="K23" s="49" t="s">
        <v>8</v>
      </c>
      <c r="L23" s="49" t="s">
        <v>6</v>
      </c>
      <c r="M23" s="49" t="s">
        <v>6</v>
      </c>
      <c r="N23" s="49" t="s">
        <v>6</v>
      </c>
      <c r="O23" s="49" t="s">
        <v>6</v>
      </c>
      <c r="P23" s="49" t="s">
        <v>6</v>
      </c>
      <c r="Q23" s="49" t="s">
        <v>6</v>
      </c>
      <c r="R23" s="49" t="s">
        <v>5</v>
      </c>
      <c r="S23" s="49" t="s">
        <v>8</v>
      </c>
      <c r="T23" s="49" t="s">
        <v>8</v>
      </c>
      <c r="U23" s="49" t="s">
        <v>6</v>
      </c>
      <c r="V23" s="49" t="s">
        <v>6</v>
      </c>
      <c r="W23" s="49" t="s">
        <v>6</v>
      </c>
      <c r="X23" s="49" t="s">
        <v>6</v>
      </c>
      <c r="Y23" s="49" t="s">
        <v>6</v>
      </c>
      <c r="Z23" s="49" t="s">
        <v>6</v>
      </c>
      <c r="AB23" s="45"/>
      <c r="AC23" s="45"/>
    </row>
    <row r="24" spans="1:29" ht="13.2">
      <c r="A24" s="10">
        <v>23</v>
      </c>
      <c r="B24" s="9" t="s">
        <v>38</v>
      </c>
      <c r="C24" s="9" t="s">
        <v>39</v>
      </c>
      <c r="D24" s="11" t="s">
        <v>124</v>
      </c>
      <c r="E24" s="49" t="s">
        <v>8</v>
      </c>
      <c r="F24" s="49" t="s">
        <v>90</v>
      </c>
      <c r="G24" s="49" t="s">
        <v>8</v>
      </c>
      <c r="H24" s="49" t="s">
        <v>5</v>
      </c>
      <c r="I24" s="49" t="s">
        <v>5</v>
      </c>
      <c r="J24" s="49" t="s">
        <v>5</v>
      </c>
      <c r="K24" s="49" t="s">
        <v>8</v>
      </c>
      <c r="L24" s="49" t="s">
        <v>6</v>
      </c>
      <c r="M24" s="49" t="s">
        <v>90</v>
      </c>
      <c r="N24" s="49" t="s">
        <v>8</v>
      </c>
      <c r="O24" s="49" t="s">
        <v>90</v>
      </c>
      <c r="P24" s="49" t="s">
        <v>5</v>
      </c>
      <c r="Q24" s="49" t="s">
        <v>6</v>
      </c>
      <c r="R24" s="49" t="s">
        <v>6</v>
      </c>
      <c r="S24" s="49" t="s">
        <v>6</v>
      </c>
      <c r="T24" s="49" t="s">
        <v>90</v>
      </c>
      <c r="U24" s="49" t="s">
        <v>90</v>
      </c>
      <c r="V24" s="49" t="s">
        <v>6</v>
      </c>
      <c r="W24" s="49" t="s">
        <v>5</v>
      </c>
      <c r="X24" s="49" t="s">
        <v>90</v>
      </c>
      <c r="Y24" s="49" t="s">
        <v>90</v>
      </c>
      <c r="Z24" s="49" t="s">
        <v>6</v>
      </c>
      <c r="AB24" s="45"/>
      <c r="AC24" s="45"/>
    </row>
    <row r="25" spans="1:29" ht="13.2">
      <c r="A25" s="10">
        <v>24</v>
      </c>
      <c r="B25" s="9" t="s">
        <v>40</v>
      </c>
      <c r="C25" s="9" t="s">
        <v>41</v>
      </c>
      <c r="D25" s="11" t="s">
        <v>125</v>
      </c>
      <c r="E25" s="49" t="s">
        <v>6</v>
      </c>
      <c r="F25" s="49" t="s">
        <v>90</v>
      </c>
      <c r="G25" s="49" t="s">
        <v>6</v>
      </c>
      <c r="H25" s="49" t="s">
        <v>90</v>
      </c>
      <c r="I25" s="49" t="s">
        <v>90</v>
      </c>
      <c r="J25" s="49" t="s">
        <v>5</v>
      </c>
      <c r="K25" s="49" t="s">
        <v>6</v>
      </c>
      <c r="L25" s="49" t="s">
        <v>5</v>
      </c>
      <c r="M25" s="49" t="s">
        <v>90</v>
      </c>
      <c r="N25" s="49" t="s">
        <v>6</v>
      </c>
      <c r="O25" s="49" t="s">
        <v>90</v>
      </c>
      <c r="P25" s="49" t="s">
        <v>6</v>
      </c>
      <c r="Q25" s="49" t="s">
        <v>90</v>
      </c>
      <c r="R25" s="49" t="s">
        <v>8</v>
      </c>
      <c r="S25" s="49" t="s">
        <v>8</v>
      </c>
      <c r="T25" s="49" t="s">
        <v>5</v>
      </c>
      <c r="U25" s="49" t="s">
        <v>6</v>
      </c>
      <c r="V25" s="49" t="s">
        <v>6</v>
      </c>
      <c r="W25" s="49" t="s">
        <v>6</v>
      </c>
      <c r="X25" s="49" t="s">
        <v>90</v>
      </c>
      <c r="Y25" s="49" t="s">
        <v>6</v>
      </c>
      <c r="Z25" s="49" t="s">
        <v>90</v>
      </c>
      <c r="AB25" s="45"/>
      <c r="AC25" s="45"/>
    </row>
    <row r="26" spans="1:29" ht="13.2">
      <c r="A26" s="10">
        <v>25</v>
      </c>
      <c r="B26" s="9" t="s">
        <v>42</v>
      </c>
      <c r="C26" s="9" t="s">
        <v>43</v>
      </c>
      <c r="D26" s="11" t="s">
        <v>122</v>
      </c>
      <c r="E26" s="49" t="s">
        <v>6</v>
      </c>
      <c r="F26" s="49" t="s">
        <v>6</v>
      </c>
      <c r="G26" s="49" t="s">
        <v>6</v>
      </c>
      <c r="H26" s="49" t="s">
        <v>8</v>
      </c>
      <c r="I26" s="49" t="s">
        <v>8</v>
      </c>
      <c r="J26" s="49" t="s">
        <v>5</v>
      </c>
      <c r="K26" s="49" t="s">
        <v>6</v>
      </c>
      <c r="L26" s="49" t="s">
        <v>6</v>
      </c>
      <c r="M26" s="49" t="s">
        <v>6</v>
      </c>
      <c r="N26" s="49" t="s">
        <v>6</v>
      </c>
      <c r="O26" s="49" t="s">
        <v>90</v>
      </c>
      <c r="P26" s="49" t="s">
        <v>6</v>
      </c>
      <c r="Q26" s="49" t="s">
        <v>6</v>
      </c>
      <c r="R26" s="49" t="s">
        <v>6</v>
      </c>
      <c r="S26" s="49" t="s">
        <v>6</v>
      </c>
      <c r="T26" s="49" t="s">
        <v>8</v>
      </c>
      <c r="U26" s="49" t="s">
        <v>6</v>
      </c>
      <c r="V26" s="49" t="s">
        <v>90</v>
      </c>
      <c r="W26" s="49" t="s">
        <v>6</v>
      </c>
      <c r="X26" s="49" t="s">
        <v>6</v>
      </c>
      <c r="Y26" s="49" t="s">
        <v>6</v>
      </c>
      <c r="Z26" s="49" t="s">
        <v>6</v>
      </c>
      <c r="AB26" s="45"/>
      <c r="AC26" s="45"/>
    </row>
    <row r="27" spans="1:29" ht="13.2">
      <c r="A27" s="10">
        <v>26</v>
      </c>
      <c r="B27" s="9" t="s">
        <v>88</v>
      </c>
      <c r="C27" s="9" t="s">
        <v>25</v>
      </c>
      <c r="D27" s="11" t="s">
        <v>124</v>
      </c>
      <c r="E27" s="49" t="s">
        <v>5</v>
      </c>
      <c r="F27" s="49" t="s">
        <v>90</v>
      </c>
      <c r="G27" s="49" t="s">
        <v>90</v>
      </c>
      <c r="H27" s="49" t="s">
        <v>90</v>
      </c>
      <c r="I27" s="49" t="s">
        <v>90</v>
      </c>
      <c r="J27" s="49" t="s">
        <v>90</v>
      </c>
      <c r="K27" s="49" t="s">
        <v>90</v>
      </c>
      <c r="L27" s="49" t="s">
        <v>8</v>
      </c>
      <c r="M27" s="49" t="s">
        <v>8</v>
      </c>
      <c r="N27" s="49" t="s">
        <v>6</v>
      </c>
      <c r="O27" s="49" t="s">
        <v>90</v>
      </c>
      <c r="P27" s="49" t="s">
        <v>5</v>
      </c>
      <c r="Q27" s="49" t="s">
        <v>90</v>
      </c>
      <c r="R27" s="49" t="s">
        <v>8</v>
      </c>
      <c r="S27" s="49" t="s">
        <v>90</v>
      </c>
      <c r="T27" s="49" t="s">
        <v>5</v>
      </c>
      <c r="U27" s="49" t="s">
        <v>90</v>
      </c>
      <c r="V27" s="49" t="s">
        <v>90</v>
      </c>
      <c r="W27" s="49" t="s">
        <v>8</v>
      </c>
      <c r="X27" s="49" t="s">
        <v>6</v>
      </c>
      <c r="Y27" s="49" t="s">
        <v>90</v>
      </c>
      <c r="Z27" s="49" t="s">
        <v>90</v>
      </c>
      <c r="AB27" s="45"/>
      <c r="AC27" s="45"/>
    </row>
    <row r="28" spans="1:29" ht="13.2">
      <c r="A28" s="10">
        <v>27</v>
      </c>
      <c r="B28" s="9" t="s">
        <v>44</v>
      </c>
      <c r="C28" s="9" t="s">
        <v>23</v>
      </c>
      <c r="D28" s="11" t="s">
        <v>124</v>
      </c>
      <c r="E28" s="49" t="s">
        <v>90</v>
      </c>
      <c r="F28" s="49" t="s">
        <v>8</v>
      </c>
      <c r="G28" s="49" t="s">
        <v>8</v>
      </c>
      <c r="H28" s="49" t="s">
        <v>90</v>
      </c>
      <c r="I28" s="49" t="s">
        <v>90</v>
      </c>
      <c r="J28" s="49" t="s">
        <v>5</v>
      </c>
      <c r="K28" s="49" t="s">
        <v>90</v>
      </c>
      <c r="L28" s="49" t="s">
        <v>90</v>
      </c>
      <c r="M28" s="49" t="s">
        <v>8</v>
      </c>
      <c r="N28" s="49" t="s">
        <v>90</v>
      </c>
      <c r="O28" s="49" t="s">
        <v>8</v>
      </c>
      <c r="P28" s="49" t="s">
        <v>5</v>
      </c>
      <c r="Q28" s="49" t="s">
        <v>90</v>
      </c>
      <c r="R28" s="49" t="s">
        <v>90</v>
      </c>
      <c r="S28" s="49" t="s">
        <v>5</v>
      </c>
      <c r="T28" s="49" t="s">
        <v>5</v>
      </c>
      <c r="U28" s="49" t="s">
        <v>90</v>
      </c>
      <c r="V28" s="49" t="s">
        <v>90</v>
      </c>
      <c r="W28" s="49" t="s">
        <v>5</v>
      </c>
      <c r="X28" s="49" t="s">
        <v>5</v>
      </c>
      <c r="Y28" s="49" t="s">
        <v>90</v>
      </c>
      <c r="Z28" s="49" t="s">
        <v>6</v>
      </c>
      <c r="AB28" s="45"/>
      <c r="AC28" s="45"/>
    </row>
    <row r="29" spans="1:29" ht="13.2">
      <c r="A29" s="10">
        <v>28</v>
      </c>
      <c r="B29" s="9" t="s">
        <v>45</v>
      </c>
      <c r="C29" s="9" t="s">
        <v>25</v>
      </c>
      <c r="D29" s="11" t="s">
        <v>124</v>
      </c>
      <c r="E29" s="49" t="s">
        <v>90</v>
      </c>
      <c r="F29" s="49" t="s">
        <v>8</v>
      </c>
      <c r="G29" s="49" t="s">
        <v>90</v>
      </c>
      <c r="H29" s="49" t="s">
        <v>90</v>
      </c>
      <c r="I29" s="49" t="s">
        <v>89</v>
      </c>
      <c r="J29" s="49" t="s">
        <v>90</v>
      </c>
      <c r="K29" s="49" t="s">
        <v>90</v>
      </c>
      <c r="L29" s="49" t="s">
        <v>8</v>
      </c>
      <c r="M29" s="49" t="s">
        <v>8</v>
      </c>
      <c r="N29" s="49" t="s">
        <v>90</v>
      </c>
      <c r="O29" s="49" t="s">
        <v>90</v>
      </c>
      <c r="P29" s="49" t="s">
        <v>5</v>
      </c>
      <c r="Q29" s="49" t="s">
        <v>90</v>
      </c>
      <c r="R29" s="49" t="s">
        <v>90</v>
      </c>
      <c r="S29" s="49" t="s">
        <v>5</v>
      </c>
      <c r="T29" s="49" t="s">
        <v>5</v>
      </c>
      <c r="U29" s="49" t="s">
        <v>8</v>
      </c>
      <c r="V29" s="49" t="s">
        <v>90</v>
      </c>
      <c r="W29" s="49" t="s">
        <v>8</v>
      </c>
      <c r="X29" s="49" t="s">
        <v>6</v>
      </c>
      <c r="Y29" s="49" t="s">
        <v>8</v>
      </c>
      <c r="Z29" s="49" t="s">
        <v>8</v>
      </c>
      <c r="AB29" s="45"/>
      <c r="AC29" s="45"/>
    </row>
    <row r="30" spans="1:29" ht="13.2">
      <c r="A30" s="10">
        <v>29</v>
      </c>
      <c r="B30" s="9" t="s">
        <v>46</v>
      </c>
      <c r="C30" s="9" t="s">
        <v>47</v>
      </c>
      <c r="D30" s="11" t="s">
        <v>124</v>
      </c>
      <c r="E30" s="49" t="s">
        <v>5</v>
      </c>
      <c r="F30" s="49" t="s">
        <v>8</v>
      </c>
      <c r="G30" s="49" t="s">
        <v>90</v>
      </c>
      <c r="H30" s="49" t="s">
        <v>90</v>
      </c>
      <c r="I30" s="49" t="s">
        <v>89</v>
      </c>
      <c r="J30" s="49" t="s">
        <v>5</v>
      </c>
      <c r="K30" s="49" t="s">
        <v>8</v>
      </c>
      <c r="L30" s="49" t="s">
        <v>90</v>
      </c>
      <c r="M30" s="49" t="s">
        <v>90</v>
      </c>
      <c r="N30" s="49" t="s">
        <v>90</v>
      </c>
      <c r="O30" s="49" t="s">
        <v>8</v>
      </c>
      <c r="P30" s="49" t="s">
        <v>8</v>
      </c>
      <c r="Q30" s="49" t="s">
        <v>6</v>
      </c>
      <c r="R30" s="49" t="s">
        <v>8</v>
      </c>
      <c r="S30" s="49" t="s">
        <v>90</v>
      </c>
      <c r="T30" s="49" t="s">
        <v>8</v>
      </c>
      <c r="U30" s="49" t="s">
        <v>6</v>
      </c>
      <c r="V30" s="49" t="s">
        <v>90</v>
      </c>
      <c r="W30" s="49" t="s">
        <v>8</v>
      </c>
      <c r="X30" s="49" t="s">
        <v>6</v>
      </c>
      <c r="Y30" s="49" t="s">
        <v>6</v>
      </c>
      <c r="Z30" s="49" t="s">
        <v>6</v>
      </c>
      <c r="AB30" s="45"/>
      <c r="AC30" s="45"/>
    </row>
    <row r="31" spans="1:29" ht="13.2">
      <c r="A31" s="10">
        <v>30</v>
      </c>
      <c r="B31" s="9" t="s">
        <v>48</v>
      </c>
      <c r="C31" s="9" t="s">
        <v>81</v>
      </c>
      <c r="D31" s="11" t="s">
        <v>124</v>
      </c>
      <c r="E31" s="49" t="s">
        <v>5</v>
      </c>
      <c r="F31" s="49" t="s">
        <v>5</v>
      </c>
      <c r="G31" s="49" t="s">
        <v>90</v>
      </c>
      <c r="H31" s="49" t="s">
        <v>90</v>
      </c>
      <c r="I31" s="49" t="s">
        <v>89</v>
      </c>
      <c r="J31" s="49" t="s">
        <v>90</v>
      </c>
      <c r="K31" s="49" t="s">
        <v>90</v>
      </c>
      <c r="L31" s="49" t="s">
        <v>8</v>
      </c>
      <c r="M31" s="49" t="s">
        <v>8</v>
      </c>
      <c r="N31" s="49" t="s">
        <v>90</v>
      </c>
      <c r="O31" s="49" t="s">
        <v>90</v>
      </c>
      <c r="P31" s="49" t="s">
        <v>5</v>
      </c>
      <c r="Q31" s="49" t="s">
        <v>6</v>
      </c>
      <c r="R31" s="49" t="s">
        <v>90</v>
      </c>
      <c r="S31" s="49" t="s">
        <v>90</v>
      </c>
      <c r="T31" s="49" t="s">
        <v>8</v>
      </c>
      <c r="U31" s="49" t="s">
        <v>8</v>
      </c>
      <c r="V31" s="49" t="s">
        <v>90</v>
      </c>
      <c r="W31" s="49" t="s">
        <v>8</v>
      </c>
      <c r="X31" s="49" t="s">
        <v>8</v>
      </c>
      <c r="Y31" s="49" t="s">
        <v>8</v>
      </c>
      <c r="Z31" s="49" t="s">
        <v>6</v>
      </c>
      <c r="AB31" s="45"/>
      <c r="AC31" s="45"/>
    </row>
    <row r="32" spans="1:29" ht="13.2">
      <c r="A32" s="10">
        <v>31</v>
      </c>
      <c r="B32" s="9" t="s">
        <v>49</v>
      </c>
      <c r="C32" s="9" t="s">
        <v>76</v>
      </c>
      <c r="D32" s="11" t="s">
        <v>124</v>
      </c>
      <c r="E32" s="49" t="s">
        <v>8</v>
      </c>
      <c r="F32" s="49" t="s">
        <v>8</v>
      </c>
      <c r="G32" s="49" t="s">
        <v>8</v>
      </c>
      <c r="H32" s="49" t="s">
        <v>89</v>
      </c>
      <c r="I32" s="49" t="s">
        <v>6</v>
      </c>
      <c r="J32" s="49" t="s">
        <v>5</v>
      </c>
      <c r="K32" s="49" t="s">
        <v>90</v>
      </c>
      <c r="L32" s="49" t="s">
        <v>90</v>
      </c>
      <c r="M32" s="49" t="s">
        <v>8</v>
      </c>
      <c r="N32" s="49" t="s">
        <v>90</v>
      </c>
      <c r="O32" s="49" t="s">
        <v>8</v>
      </c>
      <c r="P32" s="49" t="s">
        <v>8</v>
      </c>
      <c r="Q32" s="49" t="s">
        <v>6</v>
      </c>
      <c r="R32" s="49" t="s">
        <v>8</v>
      </c>
      <c r="S32" s="49" t="s">
        <v>90</v>
      </c>
      <c r="T32" s="49" t="s">
        <v>5</v>
      </c>
      <c r="U32" s="49" t="s">
        <v>6</v>
      </c>
      <c r="V32" s="49" t="s">
        <v>90</v>
      </c>
      <c r="W32" s="49" t="s">
        <v>90</v>
      </c>
      <c r="X32" s="49" t="s">
        <v>8</v>
      </c>
      <c r="Y32" s="49" t="s">
        <v>6</v>
      </c>
      <c r="Z32" s="49" t="s">
        <v>6</v>
      </c>
      <c r="AB32" s="45"/>
      <c r="AC32" s="45"/>
    </row>
    <row r="33" spans="1:29" ht="13.2">
      <c r="A33" s="10">
        <v>32</v>
      </c>
      <c r="B33" s="9" t="s">
        <v>50</v>
      </c>
      <c r="C33" s="9" t="s">
        <v>51</v>
      </c>
      <c r="D33" s="11" t="s">
        <v>124</v>
      </c>
      <c r="E33" s="49" t="s">
        <v>90</v>
      </c>
      <c r="F33" s="49" t="s">
        <v>8</v>
      </c>
      <c r="G33" s="49" t="s">
        <v>8</v>
      </c>
      <c r="H33" s="49" t="s">
        <v>8</v>
      </c>
      <c r="I33" s="49" t="s">
        <v>8</v>
      </c>
      <c r="J33" s="49" t="s">
        <v>90</v>
      </c>
      <c r="K33" s="49" t="s">
        <v>8</v>
      </c>
      <c r="L33" s="49" t="s">
        <v>8</v>
      </c>
      <c r="M33" s="49" t="s">
        <v>8</v>
      </c>
      <c r="N33" s="49" t="s">
        <v>6</v>
      </c>
      <c r="O33" s="49" t="s">
        <v>8</v>
      </c>
      <c r="P33" s="49" t="s">
        <v>5</v>
      </c>
      <c r="Q33" s="49" t="s">
        <v>8</v>
      </c>
      <c r="R33" s="49" t="s">
        <v>8</v>
      </c>
      <c r="S33" s="49" t="s">
        <v>90</v>
      </c>
      <c r="T33" s="49" t="s">
        <v>8</v>
      </c>
      <c r="U33" s="49" t="s">
        <v>8</v>
      </c>
      <c r="V33" s="49" t="s">
        <v>8</v>
      </c>
      <c r="W33" s="49" t="s">
        <v>90</v>
      </c>
      <c r="X33" s="49" t="s">
        <v>8</v>
      </c>
      <c r="Y33" s="49" t="s">
        <v>8</v>
      </c>
      <c r="Z33" s="49" t="s">
        <v>6</v>
      </c>
      <c r="AB33" s="45"/>
      <c r="AC33" s="45"/>
    </row>
    <row r="34" spans="1:29" ht="13.2">
      <c r="A34" s="10">
        <v>33</v>
      </c>
      <c r="B34" s="9" t="s">
        <v>52</v>
      </c>
      <c r="C34" s="9" t="s">
        <v>23</v>
      </c>
      <c r="D34" s="11" t="s">
        <v>123</v>
      </c>
      <c r="E34" s="49" t="s">
        <v>90</v>
      </c>
      <c r="F34" s="49" t="s">
        <v>8</v>
      </c>
      <c r="G34" s="49" t="s">
        <v>90</v>
      </c>
      <c r="H34" s="49" t="s">
        <v>8</v>
      </c>
      <c r="I34" s="49" t="s">
        <v>8</v>
      </c>
      <c r="J34" s="49" t="s">
        <v>90</v>
      </c>
      <c r="K34" s="49" t="s">
        <v>90</v>
      </c>
      <c r="L34" s="49" t="s">
        <v>90</v>
      </c>
      <c r="M34" s="49" t="s">
        <v>8</v>
      </c>
      <c r="N34" s="49" t="s">
        <v>8</v>
      </c>
      <c r="O34" s="49" t="s">
        <v>8</v>
      </c>
      <c r="P34" s="49" t="s">
        <v>90</v>
      </c>
      <c r="Q34" s="49" t="s">
        <v>8</v>
      </c>
      <c r="R34" s="49" t="s">
        <v>8</v>
      </c>
      <c r="S34" s="49" t="s">
        <v>90</v>
      </c>
      <c r="T34" s="49" t="s">
        <v>8</v>
      </c>
      <c r="U34" s="49" t="s">
        <v>6</v>
      </c>
      <c r="V34" s="49" t="s">
        <v>8</v>
      </c>
      <c r="W34" s="49" t="s">
        <v>90</v>
      </c>
      <c r="X34" s="49" t="s">
        <v>8</v>
      </c>
      <c r="Y34" s="49" t="s">
        <v>6</v>
      </c>
      <c r="Z34" s="49" t="s">
        <v>6</v>
      </c>
      <c r="AB34" s="45"/>
      <c r="AC34" s="45"/>
    </row>
    <row r="35" spans="1:29" ht="13.2">
      <c r="A35" s="10">
        <v>34</v>
      </c>
      <c r="B35" s="9" t="s">
        <v>53</v>
      </c>
      <c r="C35" s="9" t="s">
        <v>82</v>
      </c>
      <c r="D35" s="11" t="s">
        <v>124</v>
      </c>
      <c r="E35" s="49" t="s">
        <v>5</v>
      </c>
      <c r="F35" s="49" t="s">
        <v>5</v>
      </c>
      <c r="G35" s="49" t="s">
        <v>90</v>
      </c>
      <c r="H35" s="49" t="s">
        <v>5</v>
      </c>
      <c r="I35" s="49" t="s">
        <v>5</v>
      </c>
      <c r="J35" s="49" t="s">
        <v>5</v>
      </c>
      <c r="K35" s="49" t="s">
        <v>5</v>
      </c>
      <c r="L35" s="49" t="s">
        <v>8</v>
      </c>
      <c r="M35" s="49" t="s">
        <v>90</v>
      </c>
      <c r="N35" s="49" t="s">
        <v>6</v>
      </c>
      <c r="O35" s="49" t="s">
        <v>90</v>
      </c>
      <c r="P35" s="49" t="s">
        <v>5</v>
      </c>
      <c r="Q35" s="49" t="s">
        <v>6</v>
      </c>
      <c r="R35" s="49" t="s">
        <v>90</v>
      </c>
      <c r="S35" s="49" t="s">
        <v>90</v>
      </c>
      <c r="T35" s="49" t="s">
        <v>90</v>
      </c>
      <c r="U35" s="49" t="s">
        <v>8</v>
      </c>
      <c r="V35" s="49" t="s">
        <v>5</v>
      </c>
      <c r="W35" s="49" t="s">
        <v>5</v>
      </c>
      <c r="X35" s="49" t="s">
        <v>89</v>
      </c>
      <c r="Y35" s="49" t="s">
        <v>8</v>
      </c>
      <c r="Z35" s="49" t="s">
        <v>90</v>
      </c>
      <c r="AB35" s="45"/>
      <c r="AC35" s="45"/>
    </row>
    <row r="36" spans="1:29" ht="13.2">
      <c r="A36" s="10">
        <v>35</v>
      </c>
      <c r="B36" s="9" t="s">
        <v>46</v>
      </c>
      <c r="C36" s="9" t="s">
        <v>54</v>
      </c>
      <c r="D36" s="11" t="s">
        <v>124</v>
      </c>
      <c r="E36" s="49" t="s">
        <v>90</v>
      </c>
      <c r="F36" s="49" t="s">
        <v>8</v>
      </c>
      <c r="G36" s="49" t="s">
        <v>90</v>
      </c>
      <c r="H36" s="49" t="s">
        <v>8</v>
      </c>
      <c r="I36" s="49" t="s">
        <v>5</v>
      </c>
      <c r="J36" s="49" t="s">
        <v>5</v>
      </c>
      <c r="K36" s="49" t="s">
        <v>90</v>
      </c>
      <c r="L36" s="49" t="s">
        <v>90</v>
      </c>
      <c r="M36" s="49" t="s">
        <v>6</v>
      </c>
      <c r="N36" s="49" t="s">
        <v>90</v>
      </c>
      <c r="O36" s="49" t="s">
        <v>8</v>
      </c>
      <c r="P36" s="49" t="s">
        <v>5</v>
      </c>
      <c r="Q36" s="49" t="s">
        <v>6</v>
      </c>
      <c r="R36" s="49" t="s">
        <v>8</v>
      </c>
      <c r="S36" s="49" t="s">
        <v>90</v>
      </c>
      <c r="T36" s="49" t="s">
        <v>8</v>
      </c>
      <c r="U36" s="49" t="s">
        <v>6</v>
      </c>
      <c r="V36" s="49" t="s">
        <v>5</v>
      </c>
      <c r="W36" s="49" t="s">
        <v>90</v>
      </c>
      <c r="X36" s="49" t="s">
        <v>89</v>
      </c>
      <c r="Y36" s="49" t="s">
        <v>6</v>
      </c>
      <c r="Z36" s="49" t="s">
        <v>90</v>
      </c>
      <c r="AB36" s="45"/>
      <c r="AC36" s="45"/>
    </row>
    <row r="37" spans="1:29" ht="13.2">
      <c r="A37" s="10">
        <v>36</v>
      </c>
      <c r="B37" s="9" t="s">
        <v>55</v>
      </c>
      <c r="C37" s="9" t="s">
        <v>27</v>
      </c>
      <c r="D37" s="11" t="s">
        <v>123</v>
      </c>
      <c r="E37" s="49" t="s">
        <v>90</v>
      </c>
      <c r="F37" s="49" t="s">
        <v>8</v>
      </c>
      <c r="G37" s="49" t="s">
        <v>8</v>
      </c>
      <c r="H37" s="49" t="s">
        <v>6</v>
      </c>
      <c r="I37" s="49" t="s">
        <v>5</v>
      </c>
      <c r="J37" s="49" t="s">
        <v>90</v>
      </c>
      <c r="K37" s="49" t="s">
        <v>8</v>
      </c>
      <c r="L37" s="49" t="s">
        <v>90</v>
      </c>
      <c r="M37" s="49" t="s">
        <v>6</v>
      </c>
      <c r="N37" s="49" t="s">
        <v>90</v>
      </c>
      <c r="O37" s="49" t="s">
        <v>8</v>
      </c>
      <c r="P37" s="49" t="s">
        <v>5</v>
      </c>
      <c r="Q37" s="49" t="s">
        <v>6</v>
      </c>
      <c r="R37" s="49" t="s">
        <v>8</v>
      </c>
      <c r="S37" s="49" t="s">
        <v>90</v>
      </c>
      <c r="T37" s="49" t="s">
        <v>8</v>
      </c>
      <c r="U37" s="49" t="s">
        <v>6</v>
      </c>
      <c r="V37" s="49" t="s">
        <v>8</v>
      </c>
      <c r="W37" s="49" t="s">
        <v>90</v>
      </c>
      <c r="X37" s="49" t="s">
        <v>89</v>
      </c>
      <c r="Y37" s="49" t="s">
        <v>6</v>
      </c>
      <c r="Z37" s="49" t="s">
        <v>8</v>
      </c>
      <c r="AB37" s="45"/>
      <c r="AC37" s="45"/>
    </row>
    <row r="38" spans="1:29" ht="13.2">
      <c r="A38" s="10">
        <v>37</v>
      </c>
      <c r="B38" s="9" t="s">
        <v>56</v>
      </c>
      <c r="C38" s="9" t="s">
        <v>57</v>
      </c>
      <c r="D38" s="11" t="s">
        <v>123</v>
      </c>
      <c r="E38" s="49" t="s">
        <v>90</v>
      </c>
      <c r="F38" s="49" t="s">
        <v>8</v>
      </c>
      <c r="G38" s="49" t="s">
        <v>8</v>
      </c>
      <c r="H38" s="49" t="s">
        <v>6</v>
      </c>
      <c r="I38" s="49" t="s">
        <v>8</v>
      </c>
      <c r="J38" s="49" t="s">
        <v>8</v>
      </c>
      <c r="K38" s="49" t="s">
        <v>8</v>
      </c>
      <c r="L38" s="49" t="s">
        <v>8</v>
      </c>
      <c r="M38" s="49" t="s">
        <v>6</v>
      </c>
      <c r="N38" s="49" t="s">
        <v>90</v>
      </c>
      <c r="O38" s="49" t="s">
        <v>6</v>
      </c>
      <c r="P38" s="50" t="s">
        <v>7</v>
      </c>
      <c r="Q38" s="49" t="s">
        <v>8</v>
      </c>
      <c r="R38" s="49" t="s">
        <v>8</v>
      </c>
      <c r="S38" s="49" t="s">
        <v>90</v>
      </c>
      <c r="T38" s="49" t="s">
        <v>8</v>
      </c>
      <c r="U38" s="49" t="s">
        <v>6</v>
      </c>
      <c r="V38" s="49" t="s">
        <v>8</v>
      </c>
      <c r="W38" s="49" t="s">
        <v>8</v>
      </c>
      <c r="X38" s="49" t="s">
        <v>5</v>
      </c>
      <c r="Y38" s="49" t="s">
        <v>6</v>
      </c>
      <c r="Z38" s="49" t="s">
        <v>8</v>
      </c>
      <c r="AB38" s="45"/>
      <c r="AC38" s="45"/>
    </row>
    <row r="39" spans="1:29" ht="13.2">
      <c r="A39" s="10">
        <v>38</v>
      </c>
      <c r="B39" s="9" t="s">
        <v>78</v>
      </c>
      <c r="C39" s="9" t="s">
        <v>39</v>
      </c>
      <c r="D39" s="11" t="s">
        <v>123</v>
      </c>
      <c r="E39" s="49" t="s">
        <v>90</v>
      </c>
      <c r="F39" s="49" t="s">
        <v>8</v>
      </c>
      <c r="G39" s="49" t="s">
        <v>90</v>
      </c>
      <c r="H39" s="49" t="s">
        <v>6</v>
      </c>
      <c r="I39" s="49" t="s">
        <v>89</v>
      </c>
      <c r="J39" s="49" t="s">
        <v>8</v>
      </c>
      <c r="K39" s="49" t="s">
        <v>90</v>
      </c>
      <c r="L39" s="49" t="s">
        <v>6</v>
      </c>
      <c r="M39" s="49" t="s">
        <v>6</v>
      </c>
      <c r="N39" s="49" t="s">
        <v>6</v>
      </c>
      <c r="O39" s="49" t="s">
        <v>6</v>
      </c>
      <c r="P39" s="49" t="s">
        <v>90</v>
      </c>
      <c r="Q39" s="49" t="s">
        <v>8</v>
      </c>
      <c r="R39" s="49" t="s">
        <v>8</v>
      </c>
      <c r="S39" s="49" t="s">
        <v>90</v>
      </c>
      <c r="T39" s="49" t="s">
        <v>89</v>
      </c>
      <c r="U39" s="49" t="s">
        <v>6</v>
      </c>
      <c r="V39" s="49" t="s">
        <v>8</v>
      </c>
      <c r="W39" s="49" t="s">
        <v>90</v>
      </c>
      <c r="X39" s="49" t="s">
        <v>90</v>
      </c>
      <c r="Y39" s="49" t="s">
        <v>6</v>
      </c>
      <c r="Z39" s="49" t="s">
        <v>90</v>
      </c>
      <c r="AB39" s="45"/>
      <c r="AC39" s="45"/>
    </row>
    <row r="40" spans="1:29" ht="13.2">
      <c r="A40" s="10">
        <v>39</v>
      </c>
      <c r="B40" s="9" t="s">
        <v>58</v>
      </c>
      <c r="C40" s="9" t="s">
        <v>59</v>
      </c>
      <c r="D40" s="11" t="s">
        <v>123</v>
      </c>
      <c r="E40" s="49" t="s">
        <v>90</v>
      </c>
      <c r="F40" s="49" t="s">
        <v>89</v>
      </c>
      <c r="G40" s="49" t="s">
        <v>8</v>
      </c>
      <c r="H40" s="49" t="s">
        <v>6</v>
      </c>
      <c r="I40" s="49" t="s">
        <v>5</v>
      </c>
      <c r="J40" s="49" t="s">
        <v>90</v>
      </c>
      <c r="K40" s="49" t="s">
        <v>8</v>
      </c>
      <c r="L40" s="49" t="s">
        <v>8</v>
      </c>
      <c r="M40" s="49" t="s">
        <v>6</v>
      </c>
      <c r="N40" s="49" t="s">
        <v>90</v>
      </c>
      <c r="O40" s="49" t="s">
        <v>6</v>
      </c>
      <c r="P40" s="49" t="s">
        <v>90</v>
      </c>
      <c r="Q40" s="49" t="s">
        <v>8</v>
      </c>
      <c r="R40" s="49" t="s">
        <v>8</v>
      </c>
      <c r="S40" s="49" t="s">
        <v>8</v>
      </c>
      <c r="T40" s="49" t="s">
        <v>89</v>
      </c>
      <c r="U40" s="49" t="s">
        <v>6</v>
      </c>
      <c r="V40" s="49" t="s">
        <v>5</v>
      </c>
      <c r="W40" s="49" t="s">
        <v>90</v>
      </c>
      <c r="X40" s="49" t="s">
        <v>89</v>
      </c>
      <c r="Y40" s="49" t="s">
        <v>6</v>
      </c>
      <c r="Z40" s="49" t="s">
        <v>8</v>
      </c>
      <c r="AB40" s="45"/>
      <c r="AC40" s="45"/>
    </row>
    <row r="41" spans="1:29" ht="13.2">
      <c r="A41" s="10">
        <v>40</v>
      </c>
      <c r="B41" s="9" t="s">
        <v>60</v>
      </c>
      <c r="C41" s="9" t="s">
        <v>61</v>
      </c>
      <c r="D41" s="11" t="s">
        <v>124</v>
      </c>
      <c r="E41" s="49" t="s">
        <v>5</v>
      </c>
      <c r="F41" s="49" t="s">
        <v>6</v>
      </c>
      <c r="G41" s="49" t="s">
        <v>5</v>
      </c>
      <c r="H41" s="49" t="s">
        <v>5</v>
      </c>
      <c r="I41" s="49" t="s">
        <v>6</v>
      </c>
      <c r="J41" s="49" t="s">
        <v>6</v>
      </c>
      <c r="K41" s="49" t="s">
        <v>8</v>
      </c>
      <c r="L41" s="49" t="s">
        <v>8</v>
      </c>
      <c r="M41" s="49" t="s">
        <v>8</v>
      </c>
      <c r="N41" s="49" t="s">
        <v>8</v>
      </c>
      <c r="O41" s="49" t="s">
        <v>90</v>
      </c>
      <c r="P41" s="49" t="s">
        <v>90</v>
      </c>
      <c r="Q41" s="49" t="s">
        <v>8</v>
      </c>
      <c r="R41" s="49" t="s">
        <v>8</v>
      </c>
      <c r="S41" s="49" t="s">
        <v>90</v>
      </c>
      <c r="T41" s="49" t="s">
        <v>89</v>
      </c>
      <c r="U41" s="49" t="s">
        <v>6</v>
      </c>
      <c r="V41" s="49" t="s">
        <v>8</v>
      </c>
      <c r="W41" s="49" t="s">
        <v>90</v>
      </c>
      <c r="X41" s="49" t="s">
        <v>89</v>
      </c>
      <c r="Y41" s="49" t="s">
        <v>6</v>
      </c>
      <c r="Z41" s="49" t="s">
        <v>8</v>
      </c>
      <c r="AB41" s="45"/>
      <c r="AC41" s="45"/>
    </row>
    <row r="42" spans="1:29" ht="13.2">
      <c r="A42" s="10">
        <v>41</v>
      </c>
      <c r="B42" s="9" t="s">
        <v>62</v>
      </c>
      <c r="C42" s="9" t="s">
        <v>63</v>
      </c>
      <c r="D42" s="11" t="s">
        <v>124</v>
      </c>
      <c r="E42" s="49" t="s">
        <v>5</v>
      </c>
      <c r="F42" s="49" t="s">
        <v>89</v>
      </c>
      <c r="G42" s="49" t="s">
        <v>90</v>
      </c>
      <c r="H42" s="49" t="s">
        <v>5</v>
      </c>
      <c r="I42" s="49" t="s">
        <v>89</v>
      </c>
      <c r="J42" s="49" t="s">
        <v>6</v>
      </c>
      <c r="K42" s="49" t="s">
        <v>90</v>
      </c>
      <c r="L42" s="49" t="s">
        <v>8</v>
      </c>
      <c r="M42" s="49" t="s">
        <v>90</v>
      </c>
      <c r="N42" s="49" t="s">
        <v>90</v>
      </c>
      <c r="O42" s="49" t="s">
        <v>6</v>
      </c>
      <c r="P42" s="50" t="s">
        <v>7</v>
      </c>
      <c r="Q42" s="49" t="s">
        <v>8</v>
      </c>
      <c r="R42" s="49" t="s">
        <v>8</v>
      </c>
      <c r="S42" s="49" t="s">
        <v>90</v>
      </c>
      <c r="T42" s="49" t="s">
        <v>90</v>
      </c>
      <c r="U42" s="49" t="s">
        <v>8</v>
      </c>
      <c r="V42" s="49" t="s">
        <v>5</v>
      </c>
      <c r="W42" s="49" t="s">
        <v>6</v>
      </c>
      <c r="X42" s="49" t="s">
        <v>90</v>
      </c>
      <c r="Y42" s="49" t="s">
        <v>8</v>
      </c>
      <c r="Z42" s="49" t="s">
        <v>8</v>
      </c>
      <c r="AB42" s="45"/>
      <c r="AC42" s="45"/>
    </row>
    <row r="43" spans="1:29" ht="13.2">
      <c r="A43" s="10">
        <v>42</v>
      </c>
      <c r="B43" s="9" t="s">
        <v>86</v>
      </c>
      <c r="C43" s="9" t="s">
        <v>64</v>
      </c>
      <c r="D43" s="11" t="s">
        <v>123</v>
      </c>
      <c r="E43" s="49" t="s">
        <v>90</v>
      </c>
      <c r="F43" s="49" t="s">
        <v>89</v>
      </c>
      <c r="G43" s="49" t="s">
        <v>5</v>
      </c>
      <c r="H43" s="49" t="s">
        <v>89</v>
      </c>
      <c r="I43" s="49" t="s">
        <v>6</v>
      </c>
      <c r="J43" s="49" t="s">
        <v>90</v>
      </c>
      <c r="K43" s="49" t="s">
        <v>8</v>
      </c>
      <c r="L43" s="49" t="s">
        <v>90</v>
      </c>
      <c r="M43" s="49" t="s">
        <v>8</v>
      </c>
      <c r="N43" s="49" t="s">
        <v>90</v>
      </c>
      <c r="O43" s="49" t="s">
        <v>90</v>
      </c>
      <c r="P43" s="49" t="s">
        <v>5</v>
      </c>
      <c r="Q43" s="49" t="s">
        <v>8</v>
      </c>
      <c r="R43" s="49" t="s">
        <v>90</v>
      </c>
      <c r="S43" s="49" t="s">
        <v>90</v>
      </c>
      <c r="T43" s="49" t="s">
        <v>6</v>
      </c>
      <c r="U43" s="49" t="s">
        <v>6</v>
      </c>
      <c r="V43" s="49" t="s">
        <v>5</v>
      </c>
      <c r="W43" s="49" t="s">
        <v>6</v>
      </c>
      <c r="X43" s="49" t="s">
        <v>8</v>
      </c>
      <c r="Y43" s="49" t="s">
        <v>6</v>
      </c>
      <c r="Z43" s="49" t="s">
        <v>8</v>
      </c>
      <c r="AB43" s="45"/>
      <c r="AC43" s="45"/>
    </row>
    <row r="44" spans="1:29" ht="13.2">
      <c r="A44" s="10">
        <v>43</v>
      </c>
      <c r="B44" s="9" t="s">
        <v>65</v>
      </c>
      <c r="C44" s="9" t="s">
        <v>81</v>
      </c>
      <c r="D44" s="11" t="s">
        <v>124</v>
      </c>
      <c r="E44" s="49" t="s">
        <v>5</v>
      </c>
      <c r="F44" s="49" t="s">
        <v>5</v>
      </c>
      <c r="G44" s="49" t="s">
        <v>90</v>
      </c>
      <c r="H44" s="49" t="s">
        <v>89</v>
      </c>
      <c r="I44" s="49" t="s">
        <v>5</v>
      </c>
      <c r="J44" s="50" t="s">
        <v>7</v>
      </c>
      <c r="K44" s="49" t="s">
        <v>90</v>
      </c>
      <c r="L44" s="49" t="s">
        <v>90</v>
      </c>
      <c r="M44" s="49" t="s">
        <v>8</v>
      </c>
      <c r="N44" s="49" t="s">
        <v>90</v>
      </c>
      <c r="O44" s="49" t="s">
        <v>6</v>
      </c>
      <c r="P44" s="50" t="s">
        <v>7</v>
      </c>
      <c r="Q44" s="49" t="s">
        <v>8</v>
      </c>
      <c r="R44" s="49" t="s">
        <v>90</v>
      </c>
      <c r="S44" s="49" t="s">
        <v>90</v>
      </c>
      <c r="T44" s="49" t="s">
        <v>90</v>
      </c>
      <c r="U44" s="49" t="s">
        <v>6</v>
      </c>
      <c r="V44" s="49" t="s">
        <v>5</v>
      </c>
      <c r="W44" s="49" t="s">
        <v>5</v>
      </c>
      <c r="X44" s="49" t="s">
        <v>90</v>
      </c>
      <c r="Y44" s="49" t="s">
        <v>6</v>
      </c>
      <c r="Z44" s="49" t="s">
        <v>8</v>
      </c>
      <c r="AB44" s="45"/>
      <c r="AC44" s="45"/>
    </row>
    <row r="45" spans="1:29" ht="13.2">
      <c r="A45" s="10">
        <v>44</v>
      </c>
      <c r="B45" s="9" t="s">
        <v>66</v>
      </c>
      <c r="C45" s="9" t="s">
        <v>67</v>
      </c>
      <c r="D45" s="11" t="s">
        <v>124</v>
      </c>
      <c r="E45" s="49" t="s">
        <v>8</v>
      </c>
      <c r="F45" s="49" t="s">
        <v>89</v>
      </c>
      <c r="G45" s="49" t="s">
        <v>6</v>
      </c>
      <c r="H45" s="49" t="s">
        <v>6</v>
      </c>
      <c r="I45" s="49" t="s">
        <v>89</v>
      </c>
      <c r="J45" s="49" t="s">
        <v>6</v>
      </c>
      <c r="K45" s="49" t="s">
        <v>8</v>
      </c>
      <c r="L45" s="49" t="s">
        <v>8</v>
      </c>
      <c r="M45" s="49" t="s">
        <v>6</v>
      </c>
      <c r="N45" s="49" t="s">
        <v>90</v>
      </c>
      <c r="O45" s="49" t="s">
        <v>6</v>
      </c>
      <c r="P45" s="49" t="s">
        <v>89</v>
      </c>
      <c r="Q45" s="49" t="s">
        <v>8</v>
      </c>
      <c r="R45" s="49" t="s">
        <v>90</v>
      </c>
      <c r="S45" s="49" t="s">
        <v>8</v>
      </c>
      <c r="T45" s="49" t="s">
        <v>6</v>
      </c>
      <c r="U45" s="49" t="s">
        <v>6</v>
      </c>
      <c r="V45" s="49" t="s">
        <v>8</v>
      </c>
      <c r="W45" s="49" t="s">
        <v>6</v>
      </c>
      <c r="X45" s="49" t="s">
        <v>89</v>
      </c>
      <c r="Y45" s="49" t="s">
        <v>6</v>
      </c>
      <c r="Z45" s="49" t="s">
        <v>8</v>
      </c>
      <c r="AB45" s="45"/>
      <c r="AC45" s="45"/>
    </row>
    <row r="46" spans="1:29" ht="13.2">
      <c r="A46" s="10">
        <v>45</v>
      </c>
      <c r="B46" s="9" t="s">
        <v>68</v>
      </c>
      <c r="C46" s="9" t="s">
        <v>81</v>
      </c>
      <c r="D46" s="11" t="s">
        <v>124</v>
      </c>
      <c r="E46" s="49" t="s">
        <v>5</v>
      </c>
      <c r="F46" s="49" t="s">
        <v>5</v>
      </c>
      <c r="G46" s="49" t="s">
        <v>90</v>
      </c>
      <c r="H46" s="49" t="s">
        <v>89</v>
      </c>
      <c r="I46" s="49" t="s">
        <v>5</v>
      </c>
      <c r="J46" s="49" t="s">
        <v>6</v>
      </c>
      <c r="K46" s="49" t="s">
        <v>90</v>
      </c>
      <c r="L46" s="49" t="s">
        <v>90</v>
      </c>
      <c r="M46" s="49" t="s">
        <v>8</v>
      </c>
      <c r="N46" s="49" t="s">
        <v>90</v>
      </c>
      <c r="O46" s="49" t="s">
        <v>6</v>
      </c>
      <c r="P46" s="49" t="s">
        <v>5</v>
      </c>
      <c r="Q46" s="49" t="s">
        <v>8</v>
      </c>
      <c r="R46" s="49" t="s">
        <v>90</v>
      </c>
      <c r="S46" s="49" t="s">
        <v>8</v>
      </c>
      <c r="T46" s="49" t="s">
        <v>90</v>
      </c>
      <c r="U46" s="49" t="s">
        <v>8</v>
      </c>
      <c r="V46" s="49" t="s">
        <v>90</v>
      </c>
      <c r="W46" s="49" t="s">
        <v>6</v>
      </c>
      <c r="X46" s="49" t="s">
        <v>90</v>
      </c>
      <c r="Y46" s="49" t="s">
        <v>8</v>
      </c>
      <c r="Z46" s="49" t="s">
        <v>8</v>
      </c>
      <c r="AB46" s="45"/>
      <c r="AC46" s="45"/>
    </row>
    <row r="47" spans="1:29" ht="13.2">
      <c r="A47" s="10">
        <v>46</v>
      </c>
      <c r="B47" s="9" t="s">
        <v>69</v>
      </c>
      <c r="C47" s="9" t="s">
        <v>70</v>
      </c>
      <c r="D47" s="11" t="s">
        <v>124</v>
      </c>
      <c r="E47" s="49" t="s">
        <v>90</v>
      </c>
      <c r="F47" s="49" t="s">
        <v>5</v>
      </c>
      <c r="G47" s="49" t="s">
        <v>90</v>
      </c>
      <c r="H47" s="49" t="s">
        <v>89</v>
      </c>
      <c r="I47" s="49" t="s">
        <v>6</v>
      </c>
      <c r="J47" s="49" t="s">
        <v>90</v>
      </c>
      <c r="K47" s="49" t="s">
        <v>90</v>
      </c>
      <c r="L47" s="49" t="s">
        <v>90</v>
      </c>
      <c r="M47" s="49" t="s">
        <v>8</v>
      </c>
      <c r="N47" s="49" t="s">
        <v>90</v>
      </c>
      <c r="O47" s="49" t="s">
        <v>6</v>
      </c>
      <c r="P47" s="49" t="s">
        <v>89</v>
      </c>
      <c r="Q47" s="49" t="s">
        <v>8</v>
      </c>
      <c r="R47" s="49" t="s">
        <v>90</v>
      </c>
      <c r="S47" s="49" t="s">
        <v>90</v>
      </c>
      <c r="T47" s="49" t="s">
        <v>5</v>
      </c>
      <c r="U47" s="49" t="s">
        <v>8</v>
      </c>
      <c r="V47" s="49" t="s">
        <v>90</v>
      </c>
      <c r="W47" s="49" t="s">
        <v>6</v>
      </c>
      <c r="X47" s="49" t="s">
        <v>89</v>
      </c>
      <c r="Y47" s="49" t="s">
        <v>8</v>
      </c>
      <c r="Z47" s="49" t="s">
        <v>8</v>
      </c>
      <c r="AB47" s="45"/>
      <c r="AC47" s="45"/>
    </row>
    <row r="48" spans="1:29" ht="13.2">
      <c r="A48" s="10">
        <v>47</v>
      </c>
      <c r="B48" s="9" t="s">
        <v>49</v>
      </c>
      <c r="C48" s="9" t="s">
        <v>71</v>
      </c>
      <c r="D48" s="11" t="s">
        <v>124</v>
      </c>
      <c r="E48" s="49" t="s">
        <v>8</v>
      </c>
      <c r="F48" s="49" t="s">
        <v>8</v>
      </c>
      <c r="G48" s="49" t="s">
        <v>5</v>
      </c>
      <c r="H48" s="49" t="s">
        <v>5</v>
      </c>
      <c r="I48" s="49" t="s">
        <v>6</v>
      </c>
      <c r="J48" s="49" t="s">
        <v>6</v>
      </c>
      <c r="K48" s="49" t="s">
        <v>8</v>
      </c>
      <c r="L48" s="49" t="s">
        <v>90</v>
      </c>
      <c r="M48" s="49" t="s">
        <v>8</v>
      </c>
      <c r="N48" s="49" t="s">
        <v>5</v>
      </c>
      <c r="O48" s="49" t="s">
        <v>90</v>
      </c>
      <c r="P48" s="49" t="s">
        <v>8</v>
      </c>
      <c r="Q48" s="49" t="s">
        <v>8</v>
      </c>
      <c r="R48" s="49" t="s">
        <v>90</v>
      </c>
      <c r="S48" s="49" t="s">
        <v>8</v>
      </c>
      <c r="T48" s="49" t="s">
        <v>5</v>
      </c>
      <c r="U48" s="49" t="s">
        <v>6</v>
      </c>
      <c r="V48" s="49" t="s">
        <v>90</v>
      </c>
      <c r="W48" s="49" t="s">
        <v>8</v>
      </c>
      <c r="X48" s="49" t="s">
        <v>89</v>
      </c>
      <c r="Y48" s="49" t="s">
        <v>90</v>
      </c>
      <c r="Z48" s="49" t="s">
        <v>8</v>
      </c>
      <c r="AB48" s="45"/>
      <c r="AC48" s="45"/>
    </row>
    <row r="49" spans="1:29" ht="13.2">
      <c r="A49" s="10">
        <v>48</v>
      </c>
      <c r="B49" s="9" t="s">
        <v>86</v>
      </c>
      <c r="C49" s="9" t="s">
        <v>72</v>
      </c>
      <c r="D49" s="11" t="s">
        <v>124</v>
      </c>
      <c r="E49" s="49" t="s">
        <v>90</v>
      </c>
      <c r="F49" s="49" t="s">
        <v>90</v>
      </c>
      <c r="G49" s="49" t="s">
        <v>5</v>
      </c>
      <c r="H49" s="49" t="s">
        <v>89</v>
      </c>
      <c r="I49" s="49" t="s">
        <v>90</v>
      </c>
      <c r="J49" s="49" t="s">
        <v>6</v>
      </c>
      <c r="K49" s="49" t="s">
        <v>8</v>
      </c>
      <c r="L49" s="49" t="s">
        <v>8</v>
      </c>
      <c r="M49" s="49" t="s">
        <v>8</v>
      </c>
      <c r="N49" s="49" t="s">
        <v>90</v>
      </c>
      <c r="O49" s="49" t="s">
        <v>6</v>
      </c>
      <c r="P49" s="49" t="s">
        <v>89</v>
      </c>
      <c r="Q49" s="49" t="s">
        <v>8</v>
      </c>
      <c r="R49" s="49" t="s">
        <v>90</v>
      </c>
      <c r="S49" s="49" t="s">
        <v>8</v>
      </c>
      <c r="T49" s="49" t="s">
        <v>5</v>
      </c>
      <c r="U49" s="49" t="s">
        <v>8</v>
      </c>
      <c r="V49" s="49" t="s">
        <v>90</v>
      </c>
      <c r="W49" s="49" t="s">
        <v>8</v>
      </c>
      <c r="X49" s="49" t="s">
        <v>89</v>
      </c>
      <c r="Y49" s="49" t="s">
        <v>8</v>
      </c>
      <c r="Z49" s="49" t="s">
        <v>8</v>
      </c>
      <c r="AB49" s="45"/>
      <c r="AC49" s="45"/>
    </row>
    <row r="50" spans="1:29" ht="13.2">
      <c r="A50" s="10">
        <v>49</v>
      </c>
      <c r="B50" s="9" t="s">
        <v>87</v>
      </c>
      <c r="C50" s="9" t="s">
        <v>81</v>
      </c>
      <c r="D50" s="11" t="s">
        <v>124</v>
      </c>
      <c r="E50" s="49" t="s">
        <v>90</v>
      </c>
      <c r="F50" s="49" t="s">
        <v>8</v>
      </c>
      <c r="G50" s="49" t="s">
        <v>5</v>
      </c>
      <c r="H50" s="49" t="s">
        <v>5</v>
      </c>
      <c r="I50" s="49" t="s">
        <v>89</v>
      </c>
      <c r="J50" s="49" t="s">
        <v>8</v>
      </c>
      <c r="K50" s="49" t="s">
        <v>8</v>
      </c>
      <c r="L50" s="49" t="s">
        <v>7</v>
      </c>
      <c r="M50" s="49" t="s">
        <v>8</v>
      </c>
      <c r="N50" s="49" t="s">
        <v>5</v>
      </c>
      <c r="O50" s="49" t="s">
        <v>90</v>
      </c>
      <c r="P50" s="49" t="s">
        <v>89</v>
      </c>
      <c r="Q50" s="49" t="s">
        <v>8</v>
      </c>
      <c r="R50" s="49" t="s">
        <v>90</v>
      </c>
      <c r="S50" s="49" t="s">
        <v>90</v>
      </c>
      <c r="T50" s="49" t="s">
        <v>6</v>
      </c>
      <c r="U50" s="49" t="s">
        <v>6</v>
      </c>
      <c r="V50" s="49" t="s">
        <v>90</v>
      </c>
      <c r="W50" s="49" t="s">
        <v>8</v>
      </c>
      <c r="X50" s="49" t="s">
        <v>5</v>
      </c>
      <c r="Y50" s="49" t="s">
        <v>90</v>
      </c>
      <c r="Z50" s="49" t="s">
        <v>8</v>
      </c>
      <c r="AB50" s="45"/>
      <c r="AC50" s="45"/>
    </row>
    <row r="51" spans="1:29" ht="13.2">
      <c r="A51" s="10">
        <v>50</v>
      </c>
      <c r="B51" s="9" t="s">
        <v>73</v>
      </c>
      <c r="C51" s="9" t="s">
        <v>74</v>
      </c>
      <c r="D51" s="11" t="s">
        <v>124</v>
      </c>
      <c r="E51" s="49" t="s">
        <v>90</v>
      </c>
      <c r="F51" s="49" t="s">
        <v>8</v>
      </c>
      <c r="G51" s="49" t="s">
        <v>5</v>
      </c>
      <c r="H51" s="49" t="s">
        <v>5</v>
      </c>
      <c r="I51" s="49" t="s">
        <v>90</v>
      </c>
      <c r="J51" s="49" t="s">
        <v>8</v>
      </c>
      <c r="K51" s="49" t="s">
        <v>8</v>
      </c>
      <c r="L51" s="49" t="s">
        <v>8</v>
      </c>
      <c r="M51" s="49" t="s">
        <v>8</v>
      </c>
      <c r="N51" s="49" t="s">
        <v>5</v>
      </c>
      <c r="O51" s="49" t="s">
        <v>6</v>
      </c>
      <c r="P51" s="49" t="s">
        <v>5</v>
      </c>
      <c r="Q51" s="49" t="s">
        <v>8</v>
      </c>
      <c r="R51" s="49" t="s">
        <v>90</v>
      </c>
      <c r="S51" s="49" t="s">
        <v>8</v>
      </c>
      <c r="T51" s="49" t="s">
        <v>5</v>
      </c>
      <c r="U51" s="49" t="s">
        <v>6</v>
      </c>
      <c r="V51" s="49" t="s">
        <v>90</v>
      </c>
      <c r="W51" s="49" t="s">
        <v>90</v>
      </c>
      <c r="X51" s="49" t="s">
        <v>89</v>
      </c>
      <c r="Y51" s="49" t="s">
        <v>90</v>
      </c>
      <c r="Z51" s="49" t="s">
        <v>8</v>
      </c>
      <c r="AB51" s="45"/>
      <c r="AC51" s="45"/>
    </row>
    <row r="56" spans="1:29" ht="15.75" customHeight="1">
      <c r="C56" s="10"/>
      <c r="D56" s="46" t="s">
        <v>7</v>
      </c>
      <c r="E56" s="13">
        <v>0</v>
      </c>
    </row>
    <row r="57" spans="1:29" ht="15.75" customHeight="1">
      <c r="C57" s="10"/>
      <c r="D57" s="12" t="s">
        <v>89</v>
      </c>
      <c r="E57" s="13">
        <v>1</v>
      </c>
      <c r="G57" s="12" t="s">
        <v>125</v>
      </c>
      <c r="H57" s="13">
        <v>1</v>
      </c>
    </row>
    <row r="58" spans="1:29" ht="15.75" customHeight="1">
      <c r="C58" s="10"/>
      <c r="D58" s="12" t="s">
        <v>5</v>
      </c>
      <c r="E58" s="13">
        <v>2</v>
      </c>
      <c r="G58" s="12" t="s">
        <v>124</v>
      </c>
      <c r="H58" s="13">
        <v>2</v>
      </c>
    </row>
    <row r="59" spans="1:29" ht="15.75" customHeight="1">
      <c r="C59" s="10"/>
      <c r="D59" s="12" t="s">
        <v>90</v>
      </c>
      <c r="E59" s="13">
        <v>3</v>
      </c>
      <c r="G59" s="12" t="s">
        <v>123</v>
      </c>
      <c r="H59" s="13">
        <v>3</v>
      </c>
    </row>
    <row r="60" spans="1:29" ht="15.75" customHeight="1">
      <c r="C60" s="10"/>
      <c r="D60" s="12" t="s">
        <v>8</v>
      </c>
      <c r="E60" s="13">
        <v>4</v>
      </c>
      <c r="G60" s="12" t="s">
        <v>4</v>
      </c>
      <c r="H60" s="13">
        <v>4</v>
      </c>
    </row>
    <row r="61" spans="1:29" ht="15.75" customHeight="1">
      <c r="C61" s="10"/>
      <c r="D61" s="12" t="s">
        <v>6</v>
      </c>
      <c r="E61" s="13">
        <v>5</v>
      </c>
      <c r="G61" s="12" t="s">
        <v>11</v>
      </c>
      <c r="H61" s="13">
        <v>5</v>
      </c>
    </row>
    <row r="62" spans="1:29" ht="15.75" customHeight="1">
      <c r="C62" s="10"/>
      <c r="D62" s="10"/>
    </row>
    <row r="63" spans="1:29" ht="15.75" customHeight="1">
      <c r="C63" s="10"/>
      <c r="D63" s="10"/>
    </row>
  </sheetData>
  <autoFilter ref="A1:Z5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J25" sqref="J25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97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3</v>
      </c>
      <c r="B3" s="34">
        <v>4</v>
      </c>
      <c r="C3" s="35">
        <f>A3*B3</f>
        <v>12</v>
      </c>
      <c r="D3" s="35">
        <f>A3*A3</f>
        <v>9</v>
      </c>
      <c r="E3" s="35">
        <f>B3*B3</f>
        <v>16</v>
      </c>
      <c r="L3" s="29"/>
    </row>
    <row r="4" spans="1:12">
      <c r="A4" s="34">
        <v>5</v>
      </c>
      <c r="B4" s="34">
        <v>5</v>
      </c>
      <c r="C4" s="35">
        <f t="shared" ref="C4:C52" si="0">A4*B4</f>
        <v>25</v>
      </c>
      <c r="D4" s="35">
        <f t="shared" ref="D4:E51" si="1">A4*A4</f>
        <v>25</v>
      </c>
      <c r="E4" s="35">
        <f t="shared" si="1"/>
        <v>25</v>
      </c>
      <c r="L4" s="29"/>
    </row>
    <row r="5" spans="1:12">
      <c r="A5" s="34">
        <v>5</v>
      </c>
      <c r="B5" s="34">
        <v>4</v>
      </c>
      <c r="C5" s="35">
        <f t="shared" si="0"/>
        <v>20</v>
      </c>
      <c r="D5" s="35">
        <f t="shared" si="1"/>
        <v>25</v>
      </c>
      <c r="E5" s="35">
        <f t="shared" si="1"/>
        <v>16</v>
      </c>
      <c r="L5" s="29"/>
    </row>
    <row r="6" spans="1:12">
      <c r="A6" s="34">
        <v>2</v>
      </c>
      <c r="B6" s="34">
        <v>2</v>
      </c>
      <c r="C6" s="35">
        <f t="shared" si="0"/>
        <v>4</v>
      </c>
      <c r="D6" s="35">
        <f t="shared" si="1"/>
        <v>4</v>
      </c>
      <c r="E6" s="35">
        <f t="shared" si="1"/>
        <v>4</v>
      </c>
      <c r="L6" s="29"/>
    </row>
    <row r="7" spans="1:12">
      <c r="A7" s="34">
        <v>2</v>
      </c>
      <c r="B7" s="34">
        <v>3</v>
      </c>
      <c r="C7" s="35">
        <f t="shared" si="0"/>
        <v>6</v>
      </c>
      <c r="D7" s="35">
        <f t="shared" si="1"/>
        <v>4</v>
      </c>
      <c r="E7" s="35">
        <f t="shared" si="1"/>
        <v>9</v>
      </c>
      <c r="L7" s="29"/>
    </row>
    <row r="8" spans="1:12">
      <c r="A8" s="34">
        <v>4</v>
      </c>
      <c r="B8" s="34">
        <v>4</v>
      </c>
      <c r="C8" s="35">
        <f t="shared" si="0"/>
        <v>16</v>
      </c>
      <c r="D8" s="35">
        <f t="shared" si="1"/>
        <v>16</v>
      </c>
      <c r="E8" s="35">
        <f t="shared" si="1"/>
        <v>16</v>
      </c>
      <c r="L8" s="29"/>
    </row>
    <row r="9" spans="1:12">
      <c r="A9" s="34">
        <v>2</v>
      </c>
      <c r="B9" s="34">
        <v>3</v>
      </c>
      <c r="C9" s="35">
        <f t="shared" si="0"/>
        <v>6</v>
      </c>
      <c r="D9" s="35">
        <f t="shared" si="1"/>
        <v>4</v>
      </c>
      <c r="E9" s="35">
        <f t="shared" si="1"/>
        <v>9</v>
      </c>
      <c r="L9" s="29"/>
    </row>
    <row r="10" spans="1:12">
      <c r="A10" s="34">
        <v>2</v>
      </c>
      <c r="B10" s="34">
        <v>4</v>
      </c>
      <c r="C10" s="35">
        <f t="shared" si="0"/>
        <v>8</v>
      </c>
      <c r="D10" s="35">
        <f t="shared" si="1"/>
        <v>4</v>
      </c>
      <c r="E10" s="35">
        <f t="shared" si="1"/>
        <v>16</v>
      </c>
      <c r="L10" s="29"/>
    </row>
    <row r="11" spans="1:12">
      <c r="A11" s="34">
        <v>4</v>
      </c>
      <c r="B11" s="34">
        <v>2</v>
      </c>
      <c r="C11" s="35">
        <f t="shared" si="0"/>
        <v>8</v>
      </c>
      <c r="D11" s="35">
        <f t="shared" si="1"/>
        <v>16</v>
      </c>
      <c r="E11" s="35">
        <f t="shared" si="1"/>
        <v>4</v>
      </c>
      <c r="L11" s="29"/>
    </row>
    <row r="12" spans="1:12">
      <c r="A12" s="34">
        <v>3</v>
      </c>
      <c r="B12" s="34">
        <v>5</v>
      </c>
      <c r="C12" s="35">
        <f t="shared" si="0"/>
        <v>15</v>
      </c>
      <c r="D12" s="35">
        <f t="shared" si="1"/>
        <v>9</v>
      </c>
      <c r="E12" s="35">
        <f t="shared" si="1"/>
        <v>25</v>
      </c>
      <c r="L12" s="29"/>
    </row>
    <row r="13" spans="1:12">
      <c r="A13" s="34">
        <v>4</v>
      </c>
      <c r="B13" s="34">
        <v>3</v>
      </c>
      <c r="C13" s="35">
        <f t="shared" si="0"/>
        <v>12</v>
      </c>
      <c r="D13" s="35">
        <f t="shared" si="1"/>
        <v>16</v>
      </c>
      <c r="E13" s="35">
        <f t="shared" si="1"/>
        <v>9</v>
      </c>
      <c r="L13" s="29"/>
    </row>
    <row r="14" spans="1:12">
      <c r="A14" s="34">
        <v>5</v>
      </c>
      <c r="B14" s="34">
        <v>4</v>
      </c>
      <c r="C14" s="35">
        <f t="shared" si="0"/>
        <v>20</v>
      </c>
      <c r="D14" s="35">
        <f t="shared" si="1"/>
        <v>25</v>
      </c>
      <c r="E14" s="35">
        <f t="shared" si="1"/>
        <v>16</v>
      </c>
      <c r="L14" s="29"/>
    </row>
    <row r="15" spans="1:12">
      <c r="A15" s="34">
        <v>2</v>
      </c>
      <c r="B15" s="34">
        <v>2</v>
      </c>
      <c r="C15" s="35">
        <f t="shared" si="0"/>
        <v>4</v>
      </c>
      <c r="D15" s="35">
        <f t="shared" si="1"/>
        <v>4</v>
      </c>
      <c r="E15" s="35">
        <f t="shared" si="1"/>
        <v>4</v>
      </c>
      <c r="L15" s="29"/>
    </row>
    <row r="16" spans="1:12">
      <c r="A16" s="34">
        <v>5</v>
      </c>
      <c r="B16" s="34">
        <v>2</v>
      </c>
      <c r="C16" s="35">
        <f t="shared" si="0"/>
        <v>10</v>
      </c>
      <c r="D16" s="35">
        <f t="shared" si="1"/>
        <v>25</v>
      </c>
      <c r="E16" s="35">
        <f t="shared" si="1"/>
        <v>4</v>
      </c>
      <c r="L16" s="29"/>
    </row>
    <row r="17" spans="1:5">
      <c r="A17" s="34">
        <v>5</v>
      </c>
      <c r="B17" s="34">
        <v>3</v>
      </c>
      <c r="C17" s="35">
        <f t="shared" si="0"/>
        <v>15</v>
      </c>
      <c r="D17" s="35">
        <f t="shared" si="1"/>
        <v>25</v>
      </c>
      <c r="E17" s="35">
        <f t="shared" si="1"/>
        <v>9</v>
      </c>
    </row>
    <row r="18" spans="1:5">
      <c r="A18" s="34">
        <v>5</v>
      </c>
      <c r="B18" s="34">
        <v>5</v>
      </c>
      <c r="C18" s="35">
        <f t="shared" si="0"/>
        <v>25</v>
      </c>
      <c r="D18" s="35">
        <f t="shared" si="1"/>
        <v>25</v>
      </c>
      <c r="E18" s="35">
        <f t="shared" si="1"/>
        <v>25</v>
      </c>
    </row>
    <row r="19" spans="1:5">
      <c r="A19" s="34">
        <v>5</v>
      </c>
      <c r="B19" s="34">
        <v>2</v>
      </c>
      <c r="C19" s="35">
        <f t="shared" si="0"/>
        <v>10</v>
      </c>
      <c r="D19" s="35">
        <f t="shared" si="1"/>
        <v>25</v>
      </c>
      <c r="E19" s="35">
        <f t="shared" si="1"/>
        <v>4</v>
      </c>
    </row>
    <row r="20" spans="1:5">
      <c r="A20" s="34">
        <v>3</v>
      </c>
      <c r="B20" s="34">
        <v>3</v>
      </c>
      <c r="C20" s="35">
        <f t="shared" si="0"/>
        <v>9</v>
      </c>
      <c r="D20" s="35">
        <f t="shared" si="1"/>
        <v>9</v>
      </c>
      <c r="E20" s="35">
        <f t="shared" si="1"/>
        <v>9</v>
      </c>
    </row>
    <row r="21" spans="1:5">
      <c r="A21" s="34">
        <v>5</v>
      </c>
      <c r="B21" s="34">
        <v>4</v>
      </c>
      <c r="C21" s="35">
        <f t="shared" si="0"/>
        <v>20</v>
      </c>
      <c r="D21" s="35">
        <f t="shared" si="1"/>
        <v>25</v>
      </c>
      <c r="E21" s="35">
        <f t="shared" si="1"/>
        <v>16</v>
      </c>
    </row>
    <row r="22" spans="1:5">
      <c r="A22" s="34">
        <v>3</v>
      </c>
      <c r="B22" s="34">
        <v>4</v>
      </c>
      <c r="C22" s="35">
        <f t="shared" si="0"/>
        <v>12</v>
      </c>
      <c r="D22" s="35">
        <f t="shared" si="1"/>
        <v>9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4</v>
      </c>
      <c r="B24" s="34">
        <v>1</v>
      </c>
      <c r="C24" s="35">
        <f t="shared" si="0"/>
        <v>4</v>
      </c>
      <c r="D24" s="35">
        <f t="shared" si="1"/>
        <v>16</v>
      </c>
      <c r="E24" s="35">
        <f t="shared" si="1"/>
        <v>1</v>
      </c>
    </row>
    <row r="25" spans="1:5">
      <c r="A25" s="34">
        <v>4</v>
      </c>
      <c r="B25" s="34">
        <v>2</v>
      </c>
      <c r="C25" s="35">
        <f t="shared" si="0"/>
        <v>8</v>
      </c>
      <c r="D25" s="35">
        <f t="shared" si="1"/>
        <v>16</v>
      </c>
      <c r="E25" s="35">
        <f t="shared" si="1"/>
        <v>4</v>
      </c>
    </row>
    <row r="26" spans="1:5">
      <c r="A26" s="34">
        <v>5</v>
      </c>
      <c r="B26" s="34">
        <v>1</v>
      </c>
      <c r="C26" s="35">
        <f t="shared" si="0"/>
        <v>5</v>
      </c>
      <c r="D26" s="35">
        <f t="shared" si="1"/>
        <v>25</v>
      </c>
      <c r="E26" s="35">
        <f t="shared" si="1"/>
        <v>1</v>
      </c>
    </row>
    <row r="27" spans="1:5">
      <c r="A27" s="34">
        <v>5</v>
      </c>
      <c r="B27" s="34">
        <v>4</v>
      </c>
      <c r="C27" s="35">
        <f t="shared" si="0"/>
        <v>20</v>
      </c>
      <c r="D27" s="35">
        <f t="shared" si="1"/>
        <v>25</v>
      </c>
      <c r="E27" s="35">
        <f t="shared" si="1"/>
        <v>16</v>
      </c>
    </row>
    <row r="28" spans="1:5">
      <c r="A28" s="34">
        <v>3</v>
      </c>
      <c r="B28" s="34">
        <v>2</v>
      </c>
      <c r="C28" s="35">
        <f t="shared" si="0"/>
        <v>6</v>
      </c>
      <c r="D28" s="35">
        <f t="shared" si="1"/>
        <v>9</v>
      </c>
      <c r="E28" s="35">
        <f t="shared" si="1"/>
        <v>4</v>
      </c>
    </row>
    <row r="29" spans="1:5">
      <c r="A29" s="34">
        <v>3</v>
      </c>
      <c r="B29" s="34">
        <v>2</v>
      </c>
      <c r="C29" s="35">
        <f t="shared" si="0"/>
        <v>6</v>
      </c>
      <c r="D29" s="35">
        <f t="shared" si="1"/>
        <v>9</v>
      </c>
      <c r="E29" s="35">
        <f t="shared" si="1"/>
        <v>4</v>
      </c>
    </row>
    <row r="30" spans="1:5">
      <c r="A30" s="34">
        <v>3</v>
      </c>
      <c r="B30" s="34">
        <v>2</v>
      </c>
      <c r="C30" s="35">
        <f t="shared" si="0"/>
        <v>6</v>
      </c>
      <c r="D30" s="35">
        <f t="shared" si="1"/>
        <v>9</v>
      </c>
      <c r="E30" s="35">
        <f t="shared" si="1"/>
        <v>4</v>
      </c>
    </row>
    <row r="31" spans="1:5">
      <c r="A31" s="34">
        <v>4</v>
      </c>
      <c r="B31" s="34">
        <v>2</v>
      </c>
      <c r="C31" s="35">
        <f t="shared" si="0"/>
        <v>8</v>
      </c>
      <c r="D31" s="35">
        <f t="shared" si="1"/>
        <v>16</v>
      </c>
      <c r="E31" s="35">
        <f t="shared" si="1"/>
        <v>4</v>
      </c>
    </row>
    <row r="32" spans="1:5">
      <c r="A32" s="34">
        <v>3</v>
      </c>
      <c r="B32" s="34">
        <v>2</v>
      </c>
      <c r="C32" s="35">
        <f t="shared" si="0"/>
        <v>6</v>
      </c>
      <c r="D32" s="35">
        <f t="shared" si="1"/>
        <v>9</v>
      </c>
      <c r="E32" s="35">
        <f t="shared" si="1"/>
        <v>4</v>
      </c>
    </row>
    <row r="33" spans="1:18">
      <c r="A33" s="34">
        <v>3</v>
      </c>
      <c r="B33" s="34">
        <v>2</v>
      </c>
      <c r="C33" s="35">
        <f t="shared" si="0"/>
        <v>6</v>
      </c>
      <c r="D33" s="35">
        <f t="shared" si="1"/>
        <v>9</v>
      </c>
      <c r="E33" s="35">
        <f t="shared" si="1"/>
        <v>4</v>
      </c>
    </row>
    <row r="34" spans="1:18">
      <c r="A34" s="34">
        <v>4</v>
      </c>
      <c r="B34" s="34">
        <v>2</v>
      </c>
      <c r="C34" s="35">
        <f t="shared" si="0"/>
        <v>8</v>
      </c>
      <c r="D34" s="35">
        <f t="shared" si="1"/>
        <v>16</v>
      </c>
      <c r="E34" s="35">
        <f t="shared" si="1"/>
        <v>4</v>
      </c>
    </row>
    <row r="35" spans="1:18">
      <c r="A35" s="34">
        <v>3</v>
      </c>
      <c r="B35" s="34">
        <v>3</v>
      </c>
      <c r="C35" s="35">
        <f t="shared" si="0"/>
        <v>9</v>
      </c>
      <c r="D35" s="35">
        <f t="shared" si="1"/>
        <v>9</v>
      </c>
      <c r="E35" s="35">
        <f t="shared" si="1"/>
        <v>9</v>
      </c>
    </row>
    <row r="36" spans="1:18">
      <c r="A36" s="34">
        <v>2</v>
      </c>
      <c r="B36" s="34">
        <v>2</v>
      </c>
      <c r="C36" s="35">
        <f t="shared" si="0"/>
        <v>4</v>
      </c>
      <c r="D36" s="35">
        <f t="shared" si="1"/>
        <v>4</v>
      </c>
      <c r="E36" s="35">
        <f t="shared" si="1"/>
        <v>4</v>
      </c>
    </row>
    <row r="37" spans="1:18">
      <c r="A37" s="34">
        <v>3</v>
      </c>
      <c r="B37" s="34">
        <v>2</v>
      </c>
      <c r="C37" s="35">
        <f t="shared" si="0"/>
        <v>6</v>
      </c>
      <c r="D37" s="35">
        <f t="shared" si="1"/>
        <v>9</v>
      </c>
      <c r="E37" s="35">
        <f t="shared" si="1"/>
        <v>4</v>
      </c>
    </row>
    <row r="38" spans="1:18">
      <c r="A38" s="34">
        <v>4</v>
      </c>
      <c r="B38" s="34">
        <v>3</v>
      </c>
      <c r="C38" s="35">
        <f t="shared" si="0"/>
        <v>12</v>
      </c>
      <c r="D38" s="35">
        <f t="shared" si="1"/>
        <v>16</v>
      </c>
      <c r="E38" s="35">
        <f t="shared" si="1"/>
        <v>9</v>
      </c>
    </row>
    <row r="39" spans="1:18">
      <c r="A39" s="34">
        <v>4</v>
      </c>
      <c r="B39" s="34">
        <v>3</v>
      </c>
      <c r="C39" s="35">
        <f t="shared" si="0"/>
        <v>12</v>
      </c>
      <c r="D39" s="35">
        <f t="shared" si="1"/>
        <v>16</v>
      </c>
      <c r="E39" s="35">
        <f t="shared" si="1"/>
        <v>9</v>
      </c>
    </row>
    <row r="40" spans="1:18">
      <c r="A40" s="34">
        <v>3</v>
      </c>
      <c r="B40" s="34">
        <v>3</v>
      </c>
      <c r="C40" s="35">
        <f t="shared" si="0"/>
        <v>9</v>
      </c>
      <c r="D40" s="35">
        <f t="shared" si="1"/>
        <v>9</v>
      </c>
      <c r="E40" s="35">
        <f t="shared" si="1"/>
        <v>9</v>
      </c>
    </row>
    <row r="41" spans="1:18">
      <c r="A41" s="34">
        <v>4</v>
      </c>
      <c r="B41" s="34">
        <v>3</v>
      </c>
      <c r="C41" s="35">
        <f t="shared" si="0"/>
        <v>12</v>
      </c>
      <c r="D41" s="35">
        <f t="shared" si="1"/>
        <v>16</v>
      </c>
      <c r="E41" s="35">
        <f t="shared" si="1"/>
        <v>9</v>
      </c>
    </row>
    <row r="42" spans="1:18">
      <c r="A42" s="34">
        <v>4</v>
      </c>
      <c r="B42" s="34">
        <v>2</v>
      </c>
      <c r="C42" s="35">
        <f t="shared" si="0"/>
        <v>8</v>
      </c>
      <c r="D42" s="35">
        <f t="shared" si="1"/>
        <v>16</v>
      </c>
      <c r="E42" s="35">
        <f t="shared" si="1"/>
        <v>4</v>
      </c>
    </row>
    <row r="43" spans="1:18">
      <c r="A43" s="34">
        <v>3</v>
      </c>
      <c r="B43" s="34">
        <v>2</v>
      </c>
      <c r="C43" s="35">
        <f t="shared" si="0"/>
        <v>6</v>
      </c>
      <c r="D43" s="35">
        <f t="shared" si="1"/>
        <v>9</v>
      </c>
      <c r="E43" s="35">
        <f t="shared" si="1"/>
        <v>4</v>
      </c>
    </row>
    <row r="44" spans="1:18">
      <c r="A44" s="34">
        <v>4</v>
      </c>
      <c r="B44" s="34">
        <v>3</v>
      </c>
      <c r="C44" s="35">
        <f t="shared" si="0"/>
        <v>12</v>
      </c>
      <c r="D44" s="35">
        <f t="shared" si="1"/>
        <v>16</v>
      </c>
      <c r="E44" s="35">
        <f t="shared" si="1"/>
        <v>9</v>
      </c>
      <c r="R44" s="36"/>
    </row>
    <row r="45" spans="1:18">
      <c r="A45" s="34">
        <v>3</v>
      </c>
      <c r="B45" s="34">
        <v>2</v>
      </c>
      <c r="C45" s="35">
        <f t="shared" si="0"/>
        <v>6</v>
      </c>
      <c r="D45" s="35">
        <f t="shared" si="1"/>
        <v>9</v>
      </c>
      <c r="E45" s="35">
        <f t="shared" si="1"/>
        <v>4</v>
      </c>
    </row>
    <row r="46" spans="1:18">
      <c r="A46" s="34">
        <v>4</v>
      </c>
      <c r="B46" s="34">
        <v>2</v>
      </c>
      <c r="C46" s="35">
        <f t="shared" si="0"/>
        <v>8</v>
      </c>
      <c r="D46" s="35">
        <f t="shared" si="1"/>
        <v>16</v>
      </c>
      <c r="E46" s="35">
        <f t="shared" si="1"/>
        <v>4</v>
      </c>
    </row>
    <row r="47" spans="1:18">
      <c r="A47" s="34">
        <v>3</v>
      </c>
      <c r="B47" s="34">
        <v>2</v>
      </c>
      <c r="C47" s="35">
        <f t="shared" si="0"/>
        <v>6</v>
      </c>
      <c r="D47" s="35">
        <f t="shared" si="1"/>
        <v>9</v>
      </c>
      <c r="E47" s="35">
        <f t="shared" si="1"/>
        <v>4</v>
      </c>
    </row>
    <row r="48" spans="1:18">
      <c r="A48" s="34">
        <v>3</v>
      </c>
      <c r="B48" s="34">
        <v>2</v>
      </c>
      <c r="C48" s="35">
        <f t="shared" si="0"/>
        <v>6</v>
      </c>
      <c r="D48" s="35">
        <f t="shared" si="1"/>
        <v>9</v>
      </c>
      <c r="E48" s="35">
        <f t="shared" si="1"/>
        <v>4</v>
      </c>
    </row>
    <row r="49" spans="1:18">
      <c r="A49" s="34">
        <v>4</v>
      </c>
      <c r="B49" s="34">
        <v>2</v>
      </c>
      <c r="C49" s="35">
        <f t="shared" si="0"/>
        <v>8</v>
      </c>
      <c r="D49" s="35">
        <f t="shared" si="1"/>
        <v>16</v>
      </c>
      <c r="E49" s="35">
        <f t="shared" si="1"/>
        <v>4</v>
      </c>
    </row>
    <row r="50" spans="1:18">
      <c r="A50" s="34">
        <v>4</v>
      </c>
      <c r="B50" s="34">
        <v>2</v>
      </c>
      <c r="C50" s="35">
        <f t="shared" si="0"/>
        <v>8</v>
      </c>
      <c r="D50" s="35">
        <f t="shared" si="1"/>
        <v>16</v>
      </c>
      <c r="E50" s="35">
        <f t="shared" si="1"/>
        <v>4</v>
      </c>
    </row>
    <row r="51" spans="1:18">
      <c r="A51" s="34">
        <v>4</v>
      </c>
      <c r="B51" s="34">
        <v>2</v>
      </c>
      <c r="C51" s="35">
        <f t="shared" si="0"/>
        <v>8</v>
      </c>
      <c r="D51" s="35">
        <f t="shared" si="1"/>
        <v>16</v>
      </c>
      <c r="E51" s="35">
        <f>B51*B51</f>
        <v>4</v>
      </c>
    </row>
    <row r="52" spans="1:18">
      <c r="A52" s="34">
        <v>4</v>
      </c>
      <c r="B52" s="34">
        <v>2</v>
      </c>
      <c r="C52" s="35">
        <f t="shared" si="0"/>
        <v>8</v>
      </c>
      <c r="D52" s="35">
        <f t="shared" ref="D52" si="2">A52*A52</f>
        <v>16</v>
      </c>
      <c r="E52" s="35">
        <f>B52*B52</f>
        <v>4</v>
      </c>
    </row>
    <row r="53" spans="1:18">
      <c r="A53" s="75">
        <f>SUM(A3:A52)</f>
        <v>182</v>
      </c>
      <c r="B53" s="75">
        <f>SUM(B3:B52)</f>
        <v>134</v>
      </c>
      <c r="C53" s="75">
        <f>SUM(C3:C52)</f>
        <v>496</v>
      </c>
      <c r="D53" s="75">
        <f>SUM(D3:D52)</f>
        <v>706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3.64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0.17865582046332476</v>
      </c>
      <c r="J67" s="38"/>
      <c r="K67" s="38"/>
      <c r="L67" s="41">
        <f>CORREL(A3:A52,B3:B52)</f>
        <v>0.17865582046332587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0.18933823529411664</v>
      </c>
      <c r="H77" s="38"/>
      <c r="I77" s="38"/>
      <c r="J77" s="74"/>
      <c r="K77" s="74"/>
      <c r="L77" s="74"/>
      <c r="M77" s="40">
        <f>I62-G77*E62</f>
        <v>1.9908088235294157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F22" sqref="F22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98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2</v>
      </c>
      <c r="B3" s="34">
        <v>4</v>
      </c>
      <c r="C3" s="35">
        <f>A3*B3</f>
        <v>8</v>
      </c>
      <c r="D3" s="35">
        <f>A3*A3</f>
        <v>4</v>
      </c>
      <c r="E3" s="35">
        <f>B3*B3</f>
        <v>16</v>
      </c>
      <c r="L3" s="29"/>
    </row>
    <row r="4" spans="1:12">
      <c r="A4" s="34">
        <v>2</v>
      </c>
      <c r="B4" s="34">
        <v>5</v>
      </c>
      <c r="C4" s="35">
        <f t="shared" ref="C4:C52" si="0">A4*B4</f>
        <v>10</v>
      </c>
      <c r="D4" s="35">
        <f t="shared" ref="D4:E51" si="1">A4*A4</f>
        <v>4</v>
      </c>
      <c r="E4" s="35">
        <f t="shared" si="1"/>
        <v>25</v>
      </c>
      <c r="L4" s="29"/>
    </row>
    <row r="5" spans="1:12">
      <c r="A5" s="34">
        <v>5</v>
      </c>
      <c r="B5" s="34">
        <v>4</v>
      </c>
      <c r="C5" s="35">
        <f t="shared" si="0"/>
        <v>20</v>
      </c>
      <c r="D5" s="35">
        <f t="shared" si="1"/>
        <v>25</v>
      </c>
      <c r="E5" s="35">
        <f t="shared" si="1"/>
        <v>16</v>
      </c>
      <c r="L5" s="29"/>
    </row>
    <row r="6" spans="1:12">
      <c r="A6" s="34">
        <v>3</v>
      </c>
      <c r="B6" s="34">
        <v>2</v>
      </c>
      <c r="C6" s="35">
        <f t="shared" si="0"/>
        <v>6</v>
      </c>
      <c r="D6" s="35">
        <f t="shared" si="1"/>
        <v>9</v>
      </c>
      <c r="E6" s="35">
        <f t="shared" si="1"/>
        <v>4</v>
      </c>
      <c r="L6" s="29"/>
    </row>
    <row r="7" spans="1:12">
      <c r="A7" s="34">
        <v>3</v>
      </c>
      <c r="B7" s="34">
        <v>3</v>
      </c>
      <c r="C7" s="35">
        <f t="shared" si="0"/>
        <v>9</v>
      </c>
      <c r="D7" s="35">
        <f t="shared" si="1"/>
        <v>9</v>
      </c>
      <c r="E7" s="35">
        <f t="shared" si="1"/>
        <v>9</v>
      </c>
      <c r="L7" s="29"/>
    </row>
    <row r="8" spans="1:12">
      <c r="A8" s="34">
        <v>3</v>
      </c>
      <c r="B8" s="34">
        <v>4</v>
      </c>
      <c r="C8" s="35">
        <f t="shared" si="0"/>
        <v>12</v>
      </c>
      <c r="D8" s="35">
        <f t="shared" si="1"/>
        <v>9</v>
      </c>
      <c r="E8" s="35">
        <f t="shared" si="1"/>
        <v>16</v>
      </c>
      <c r="L8" s="29"/>
    </row>
    <row r="9" spans="1:12">
      <c r="A9" s="34">
        <v>3</v>
      </c>
      <c r="B9" s="34">
        <v>3</v>
      </c>
      <c r="C9" s="35">
        <f t="shared" si="0"/>
        <v>9</v>
      </c>
      <c r="D9" s="35">
        <f t="shared" si="1"/>
        <v>9</v>
      </c>
      <c r="E9" s="35">
        <f t="shared" si="1"/>
        <v>9</v>
      </c>
      <c r="L9" s="29"/>
    </row>
    <row r="10" spans="1:12">
      <c r="A10" s="34">
        <v>3</v>
      </c>
      <c r="B10" s="34">
        <v>4</v>
      </c>
      <c r="C10" s="35">
        <f t="shared" si="0"/>
        <v>12</v>
      </c>
      <c r="D10" s="35">
        <f t="shared" si="1"/>
        <v>9</v>
      </c>
      <c r="E10" s="35">
        <f t="shared" si="1"/>
        <v>16</v>
      </c>
      <c r="L10" s="29"/>
    </row>
    <row r="11" spans="1:12">
      <c r="A11" s="34">
        <v>3</v>
      </c>
      <c r="B11" s="34">
        <v>2</v>
      </c>
      <c r="C11" s="35">
        <f t="shared" si="0"/>
        <v>6</v>
      </c>
      <c r="D11" s="35">
        <f t="shared" si="1"/>
        <v>9</v>
      </c>
      <c r="E11" s="35">
        <f t="shared" si="1"/>
        <v>4</v>
      </c>
      <c r="L11" s="29"/>
    </row>
    <row r="12" spans="1:12">
      <c r="A12" s="34">
        <v>3</v>
      </c>
      <c r="B12" s="34">
        <v>5</v>
      </c>
      <c r="C12" s="35">
        <f t="shared" si="0"/>
        <v>15</v>
      </c>
      <c r="D12" s="35">
        <f t="shared" si="1"/>
        <v>9</v>
      </c>
      <c r="E12" s="35">
        <f t="shared" si="1"/>
        <v>25</v>
      </c>
      <c r="L12" s="29"/>
    </row>
    <row r="13" spans="1:12">
      <c r="A13" s="34">
        <v>4</v>
      </c>
      <c r="B13" s="34">
        <v>3</v>
      </c>
      <c r="C13" s="35">
        <f t="shared" si="0"/>
        <v>12</v>
      </c>
      <c r="D13" s="35">
        <f t="shared" si="1"/>
        <v>16</v>
      </c>
      <c r="E13" s="35">
        <f t="shared" si="1"/>
        <v>9</v>
      </c>
      <c r="L13" s="29"/>
    </row>
    <row r="14" spans="1:12">
      <c r="A14" s="34">
        <v>2</v>
      </c>
      <c r="B14" s="34">
        <v>4</v>
      </c>
      <c r="C14" s="35">
        <f t="shared" si="0"/>
        <v>8</v>
      </c>
      <c r="D14" s="35">
        <f t="shared" si="1"/>
        <v>4</v>
      </c>
      <c r="E14" s="35">
        <f t="shared" si="1"/>
        <v>16</v>
      </c>
      <c r="L14" s="29"/>
    </row>
    <row r="15" spans="1:12">
      <c r="A15" s="34">
        <v>2</v>
      </c>
      <c r="B15" s="34">
        <v>2</v>
      </c>
      <c r="C15" s="35">
        <f t="shared" si="0"/>
        <v>4</v>
      </c>
      <c r="D15" s="35">
        <f t="shared" si="1"/>
        <v>4</v>
      </c>
      <c r="E15" s="35">
        <f t="shared" si="1"/>
        <v>4</v>
      </c>
      <c r="L15" s="29"/>
    </row>
    <row r="16" spans="1:12">
      <c r="A16" s="34">
        <v>3</v>
      </c>
      <c r="B16" s="34">
        <v>2</v>
      </c>
      <c r="C16" s="35">
        <f t="shared" si="0"/>
        <v>6</v>
      </c>
      <c r="D16" s="35">
        <f t="shared" si="1"/>
        <v>9</v>
      </c>
      <c r="E16" s="35">
        <f t="shared" si="1"/>
        <v>4</v>
      </c>
      <c r="L16" s="29"/>
    </row>
    <row r="17" spans="1:5">
      <c r="A17" s="34">
        <v>2</v>
      </c>
      <c r="B17" s="34">
        <v>3</v>
      </c>
      <c r="C17" s="35">
        <f t="shared" si="0"/>
        <v>6</v>
      </c>
      <c r="D17" s="35">
        <f t="shared" si="1"/>
        <v>4</v>
      </c>
      <c r="E17" s="35">
        <f t="shared" si="1"/>
        <v>9</v>
      </c>
    </row>
    <row r="18" spans="1:5">
      <c r="A18" s="34">
        <v>5</v>
      </c>
      <c r="B18" s="34">
        <v>5</v>
      </c>
      <c r="C18" s="35">
        <f t="shared" si="0"/>
        <v>25</v>
      </c>
      <c r="D18" s="35">
        <f t="shared" si="1"/>
        <v>25</v>
      </c>
      <c r="E18" s="35">
        <f t="shared" si="1"/>
        <v>25</v>
      </c>
    </row>
    <row r="19" spans="1:5">
      <c r="A19" s="34">
        <v>5</v>
      </c>
      <c r="B19" s="34">
        <v>2</v>
      </c>
      <c r="C19" s="35">
        <f t="shared" si="0"/>
        <v>10</v>
      </c>
      <c r="D19" s="35">
        <f t="shared" si="1"/>
        <v>25</v>
      </c>
      <c r="E19" s="35">
        <f t="shared" si="1"/>
        <v>4</v>
      </c>
    </row>
    <row r="20" spans="1:5">
      <c r="A20" s="34">
        <v>3</v>
      </c>
      <c r="B20" s="34">
        <v>3</v>
      </c>
      <c r="C20" s="35">
        <f t="shared" si="0"/>
        <v>9</v>
      </c>
      <c r="D20" s="35">
        <f t="shared" si="1"/>
        <v>9</v>
      </c>
      <c r="E20" s="35">
        <f t="shared" si="1"/>
        <v>9</v>
      </c>
    </row>
    <row r="21" spans="1:5">
      <c r="A21" s="34">
        <v>5</v>
      </c>
      <c r="B21" s="34">
        <v>4</v>
      </c>
      <c r="C21" s="35">
        <f t="shared" si="0"/>
        <v>20</v>
      </c>
      <c r="D21" s="35">
        <f t="shared" si="1"/>
        <v>25</v>
      </c>
      <c r="E21" s="35">
        <f t="shared" si="1"/>
        <v>16</v>
      </c>
    </row>
    <row r="22" spans="1:5">
      <c r="A22" s="34">
        <v>5</v>
      </c>
      <c r="B22" s="34">
        <v>4</v>
      </c>
      <c r="C22" s="35">
        <f t="shared" si="0"/>
        <v>20</v>
      </c>
      <c r="D22" s="35">
        <f t="shared" si="1"/>
        <v>25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5</v>
      </c>
      <c r="B24" s="34">
        <v>1</v>
      </c>
      <c r="C24" s="35">
        <f t="shared" si="0"/>
        <v>5</v>
      </c>
      <c r="D24" s="35">
        <f t="shared" si="1"/>
        <v>25</v>
      </c>
      <c r="E24" s="35">
        <f t="shared" si="1"/>
        <v>1</v>
      </c>
    </row>
    <row r="25" spans="1:5">
      <c r="A25" s="34">
        <v>5</v>
      </c>
      <c r="B25" s="34">
        <v>2</v>
      </c>
      <c r="C25" s="35">
        <f t="shared" si="0"/>
        <v>10</v>
      </c>
      <c r="D25" s="35">
        <f t="shared" si="1"/>
        <v>25</v>
      </c>
      <c r="E25" s="35">
        <f t="shared" si="1"/>
        <v>4</v>
      </c>
    </row>
    <row r="26" spans="1:5">
      <c r="A26" s="34">
        <v>2</v>
      </c>
      <c r="B26" s="34">
        <v>1</v>
      </c>
      <c r="C26" s="35">
        <f t="shared" si="0"/>
        <v>2</v>
      </c>
      <c r="D26" s="35">
        <f t="shared" si="1"/>
        <v>4</v>
      </c>
      <c r="E26" s="35">
        <f t="shared" si="1"/>
        <v>1</v>
      </c>
    </row>
    <row r="27" spans="1:5">
      <c r="A27" s="34">
        <v>5</v>
      </c>
      <c r="B27" s="34">
        <v>4</v>
      </c>
      <c r="C27" s="35">
        <f t="shared" si="0"/>
        <v>20</v>
      </c>
      <c r="D27" s="35">
        <f t="shared" si="1"/>
        <v>25</v>
      </c>
      <c r="E27" s="35">
        <f t="shared" si="1"/>
        <v>16</v>
      </c>
    </row>
    <row r="28" spans="1:5">
      <c r="A28" s="34">
        <v>4</v>
      </c>
      <c r="B28" s="34">
        <v>2</v>
      </c>
      <c r="C28" s="35">
        <f t="shared" si="0"/>
        <v>8</v>
      </c>
      <c r="D28" s="35">
        <f t="shared" si="1"/>
        <v>16</v>
      </c>
      <c r="E28" s="35">
        <f t="shared" si="1"/>
        <v>4</v>
      </c>
    </row>
    <row r="29" spans="1:5">
      <c r="A29" s="34">
        <v>3</v>
      </c>
      <c r="B29" s="34">
        <v>2</v>
      </c>
      <c r="C29" s="35">
        <f t="shared" si="0"/>
        <v>6</v>
      </c>
      <c r="D29" s="35">
        <f t="shared" si="1"/>
        <v>9</v>
      </c>
      <c r="E29" s="35">
        <f t="shared" si="1"/>
        <v>4</v>
      </c>
    </row>
    <row r="30" spans="1:5">
      <c r="A30" s="34">
        <v>4</v>
      </c>
      <c r="B30" s="34">
        <v>2</v>
      </c>
      <c r="C30" s="35">
        <f t="shared" si="0"/>
        <v>8</v>
      </c>
      <c r="D30" s="35">
        <f t="shared" si="1"/>
        <v>16</v>
      </c>
      <c r="E30" s="35">
        <f t="shared" si="1"/>
        <v>4</v>
      </c>
    </row>
    <row r="31" spans="1:5">
      <c r="A31" s="34">
        <v>3</v>
      </c>
      <c r="B31" s="34">
        <v>2</v>
      </c>
      <c r="C31" s="35">
        <f t="shared" si="0"/>
        <v>6</v>
      </c>
      <c r="D31" s="35">
        <f t="shared" si="1"/>
        <v>9</v>
      </c>
      <c r="E31" s="35">
        <f t="shared" si="1"/>
        <v>4</v>
      </c>
    </row>
    <row r="32" spans="1:5">
      <c r="A32" s="34">
        <v>4</v>
      </c>
      <c r="B32" s="34">
        <v>2</v>
      </c>
      <c r="C32" s="35">
        <f t="shared" si="0"/>
        <v>8</v>
      </c>
      <c r="D32" s="35">
        <f t="shared" si="1"/>
        <v>16</v>
      </c>
      <c r="E32" s="35">
        <f t="shared" si="1"/>
        <v>4</v>
      </c>
    </row>
    <row r="33" spans="1:18">
      <c r="A33" s="34">
        <v>3</v>
      </c>
      <c r="B33" s="34">
        <v>2</v>
      </c>
      <c r="C33" s="35">
        <f t="shared" si="0"/>
        <v>6</v>
      </c>
      <c r="D33" s="35">
        <f t="shared" si="1"/>
        <v>9</v>
      </c>
      <c r="E33" s="35">
        <f t="shared" si="1"/>
        <v>4</v>
      </c>
    </row>
    <row r="34" spans="1:18">
      <c r="A34" s="34">
        <v>4</v>
      </c>
      <c r="B34" s="34">
        <v>2</v>
      </c>
      <c r="C34" s="35">
        <f t="shared" si="0"/>
        <v>8</v>
      </c>
      <c r="D34" s="35">
        <f t="shared" si="1"/>
        <v>16</v>
      </c>
      <c r="E34" s="35">
        <f t="shared" si="1"/>
        <v>4</v>
      </c>
    </row>
    <row r="35" spans="1:18">
      <c r="A35" s="34">
        <v>3</v>
      </c>
      <c r="B35" s="34">
        <v>3</v>
      </c>
      <c r="C35" s="35">
        <f t="shared" si="0"/>
        <v>9</v>
      </c>
      <c r="D35" s="35">
        <f t="shared" si="1"/>
        <v>9</v>
      </c>
      <c r="E35" s="35">
        <f t="shared" si="1"/>
        <v>9</v>
      </c>
    </row>
    <row r="36" spans="1:18">
      <c r="A36" s="34">
        <v>4</v>
      </c>
      <c r="B36" s="34">
        <v>2</v>
      </c>
      <c r="C36" s="35">
        <f t="shared" si="0"/>
        <v>8</v>
      </c>
      <c r="D36" s="35">
        <f t="shared" si="1"/>
        <v>16</v>
      </c>
      <c r="E36" s="35">
        <f t="shared" si="1"/>
        <v>4</v>
      </c>
    </row>
    <row r="37" spans="1:18">
      <c r="A37" s="34">
        <v>3</v>
      </c>
      <c r="B37" s="34">
        <v>2</v>
      </c>
      <c r="C37" s="35">
        <f t="shared" si="0"/>
        <v>6</v>
      </c>
      <c r="D37" s="35">
        <f t="shared" si="1"/>
        <v>9</v>
      </c>
      <c r="E37" s="35">
        <f t="shared" si="1"/>
        <v>4</v>
      </c>
    </row>
    <row r="38" spans="1:18">
      <c r="A38" s="34">
        <v>3</v>
      </c>
      <c r="B38" s="34">
        <v>3</v>
      </c>
      <c r="C38" s="35">
        <f t="shared" si="0"/>
        <v>9</v>
      </c>
      <c r="D38" s="35">
        <f t="shared" si="1"/>
        <v>9</v>
      </c>
      <c r="E38" s="35">
        <f t="shared" si="1"/>
        <v>9</v>
      </c>
    </row>
    <row r="39" spans="1:18">
      <c r="A39" s="34">
        <v>4</v>
      </c>
      <c r="B39" s="34">
        <v>3</v>
      </c>
      <c r="C39" s="35">
        <f t="shared" si="0"/>
        <v>12</v>
      </c>
      <c r="D39" s="35">
        <f t="shared" si="1"/>
        <v>16</v>
      </c>
      <c r="E39" s="35">
        <f t="shared" si="1"/>
        <v>9</v>
      </c>
    </row>
    <row r="40" spans="1:18">
      <c r="A40" s="34">
        <v>5</v>
      </c>
      <c r="B40" s="34">
        <v>3</v>
      </c>
      <c r="C40" s="35">
        <f t="shared" si="0"/>
        <v>15</v>
      </c>
      <c r="D40" s="35">
        <f t="shared" si="1"/>
        <v>25</v>
      </c>
      <c r="E40" s="35">
        <f t="shared" si="1"/>
        <v>9</v>
      </c>
    </row>
    <row r="41" spans="1:18">
      <c r="A41" s="34">
        <v>4</v>
      </c>
      <c r="B41" s="34">
        <v>3</v>
      </c>
      <c r="C41" s="35">
        <f t="shared" si="0"/>
        <v>12</v>
      </c>
      <c r="D41" s="35">
        <f t="shared" si="1"/>
        <v>16</v>
      </c>
      <c r="E41" s="35">
        <f t="shared" si="1"/>
        <v>9</v>
      </c>
    </row>
    <row r="42" spans="1:18">
      <c r="A42" s="34">
        <v>4</v>
      </c>
      <c r="B42" s="34">
        <v>2</v>
      </c>
      <c r="C42" s="35">
        <f t="shared" si="0"/>
        <v>8</v>
      </c>
      <c r="D42" s="35">
        <f t="shared" si="1"/>
        <v>16</v>
      </c>
      <c r="E42" s="35">
        <f t="shared" si="1"/>
        <v>4</v>
      </c>
    </row>
    <row r="43" spans="1:18">
      <c r="A43" s="34">
        <v>4</v>
      </c>
      <c r="B43" s="34">
        <v>2</v>
      </c>
      <c r="C43" s="35">
        <f t="shared" si="0"/>
        <v>8</v>
      </c>
      <c r="D43" s="35">
        <f t="shared" si="1"/>
        <v>16</v>
      </c>
      <c r="E43" s="35">
        <f t="shared" si="1"/>
        <v>4</v>
      </c>
    </row>
    <row r="44" spans="1:18">
      <c r="A44" s="34">
        <v>3</v>
      </c>
      <c r="B44" s="34">
        <v>3</v>
      </c>
      <c r="C44" s="35">
        <f t="shared" si="0"/>
        <v>9</v>
      </c>
      <c r="D44" s="35">
        <f t="shared" si="1"/>
        <v>9</v>
      </c>
      <c r="E44" s="35">
        <f t="shared" si="1"/>
        <v>9</v>
      </c>
      <c r="R44" s="36"/>
    </row>
    <row r="45" spans="1:18">
      <c r="A45" s="34">
        <v>3</v>
      </c>
      <c r="B45" s="34">
        <v>2</v>
      </c>
      <c r="C45" s="35">
        <f t="shared" si="0"/>
        <v>6</v>
      </c>
      <c r="D45" s="35">
        <f t="shared" si="1"/>
        <v>9</v>
      </c>
      <c r="E45" s="35">
        <f t="shared" si="1"/>
        <v>4</v>
      </c>
    </row>
    <row r="46" spans="1:18">
      <c r="A46" s="34">
        <v>4</v>
      </c>
      <c r="B46" s="34">
        <v>2</v>
      </c>
      <c r="C46" s="35">
        <f t="shared" si="0"/>
        <v>8</v>
      </c>
      <c r="D46" s="35">
        <f t="shared" si="1"/>
        <v>16</v>
      </c>
      <c r="E46" s="35">
        <f t="shared" si="1"/>
        <v>4</v>
      </c>
    </row>
    <row r="47" spans="1:18">
      <c r="A47" s="34">
        <v>3</v>
      </c>
      <c r="B47" s="34">
        <v>2</v>
      </c>
      <c r="C47" s="35">
        <f t="shared" si="0"/>
        <v>6</v>
      </c>
      <c r="D47" s="35">
        <f t="shared" si="1"/>
        <v>9</v>
      </c>
      <c r="E47" s="35">
        <f t="shared" si="1"/>
        <v>4</v>
      </c>
    </row>
    <row r="48" spans="1:18">
      <c r="A48" s="34">
        <v>3</v>
      </c>
      <c r="B48" s="34">
        <v>2</v>
      </c>
      <c r="C48" s="35">
        <f t="shared" si="0"/>
        <v>6</v>
      </c>
      <c r="D48" s="35">
        <f t="shared" si="1"/>
        <v>9</v>
      </c>
      <c r="E48" s="35">
        <f t="shared" si="1"/>
        <v>4</v>
      </c>
    </row>
    <row r="49" spans="1:18">
      <c r="A49" s="34">
        <v>3</v>
      </c>
      <c r="B49" s="34">
        <v>2</v>
      </c>
      <c r="C49" s="35">
        <f t="shared" si="0"/>
        <v>6</v>
      </c>
      <c r="D49" s="35">
        <f t="shared" si="1"/>
        <v>9</v>
      </c>
      <c r="E49" s="35">
        <f t="shared" si="1"/>
        <v>4</v>
      </c>
    </row>
    <row r="50" spans="1:18">
      <c r="A50" s="34">
        <v>4</v>
      </c>
      <c r="B50" s="34">
        <v>2</v>
      </c>
      <c r="C50" s="35">
        <f t="shared" si="0"/>
        <v>8</v>
      </c>
      <c r="D50" s="35">
        <f t="shared" si="1"/>
        <v>16</v>
      </c>
      <c r="E50" s="35">
        <f t="shared" si="1"/>
        <v>4</v>
      </c>
    </row>
    <row r="51" spans="1:18">
      <c r="A51" s="34">
        <v>0</v>
      </c>
      <c r="B51" s="34">
        <v>2</v>
      </c>
      <c r="C51" s="35">
        <f t="shared" si="0"/>
        <v>0</v>
      </c>
      <c r="D51" s="35">
        <f t="shared" si="1"/>
        <v>0</v>
      </c>
      <c r="E51" s="35">
        <f>B51*B51</f>
        <v>4</v>
      </c>
    </row>
    <row r="52" spans="1:18">
      <c r="A52" s="34">
        <v>4</v>
      </c>
      <c r="B52" s="34">
        <v>2</v>
      </c>
      <c r="C52" s="35">
        <f t="shared" si="0"/>
        <v>8</v>
      </c>
      <c r="D52" s="35">
        <f t="shared" ref="D52" si="2">A52*A52</f>
        <v>16</v>
      </c>
      <c r="E52" s="35">
        <f>B52*B52</f>
        <v>4</v>
      </c>
    </row>
    <row r="53" spans="1:18">
      <c r="A53" s="75">
        <f>SUM(A3:A52)</f>
        <v>173</v>
      </c>
      <c r="B53" s="75">
        <f>SUM(B3:B52)</f>
        <v>134</v>
      </c>
      <c r="C53" s="75">
        <f>SUM(C3:C52)</f>
        <v>466</v>
      </c>
      <c r="D53" s="75">
        <f>SUM(D3:D52)</f>
        <v>653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3.46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4.5758010711387583E-2</v>
      </c>
      <c r="J67" s="38"/>
      <c r="K67" s="38"/>
      <c r="L67" s="41">
        <f>CORREL(A3:A52,B3:B52)</f>
        <v>4.5758010711388394E-2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4.3366409408305009E-2</v>
      </c>
      <c r="H77" s="38"/>
      <c r="I77" s="38"/>
      <c r="J77" s="74"/>
      <c r="K77" s="74"/>
      <c r="L77" s="74"/>
      <c r="M77" s="40">
        <f>I62-G77*E62</f>
        <v>2.5299522234472649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85"/>
  <sheetViews>
    <sheetView tabSelected="1" topLeftCell="A64" zoomScaleNormal="100" workbookViewId="0">
      <selection activeCell="I67" sqref="I67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99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4</v>
      </c>
      <c r="B3" s="34">
        <v>4</v>
      </c>
      <c r="C3" s="35">
        <f>A3*B3</f>
        <v>16</v>
      </c>
      <c r="D3" s="35">
        <f>A3*A3</f>
        <v>16</v>
      </c>
      <c r="E3" s="35">
        <f>B3*B3</f>
        <v>16</v>
      </c>
      <c r="L3" s="29"/>
    </row>
    <row r="4" spans="1:12">
      <c r="A4" s="34">
        <v>5</v>
      </c>
      <c r="B4" s="34">
        <v>5</v>
      </c>
      <c r="C4" s="35">
        <f t="shared" ref="C4:C52" si="0">A4*B4</f>
        <v>25</v>
      </c>
      <c r="D4" s="35">
        <f t="shared" ref="D4:E51" si="1">A4*A4</f>
        <v>25</v>
      </c>
      <c r="E4" s="35">
        <f t="shared" si="1"/>
        <v>25</v>
      </c>
      <c r="L4" s="29"/>
    </row>
    <row r="5" spans="1:12">
      <c r="A5" s="34">
        <v>4</v>
      </c>
      <c r="B5" s="34">
        <v>4</v>
      </c>
      <c r="C5" s="35">
        <f t="shared" si="0"/>
        <v>16</v>
      </c>
      <c r="D5" s="35">
        <f t="shared" si="1"/>
        <v>16</v>
      </c>
      <c r="E5" s="35">
        <f t="shared" si="1"/>
        <v>16</v>
      </c>
      <c r="L5" s="29"/>
    </row>
    <row r="6" spans="1:12">
      <c r="A6" s="34">
        <v>5</v>
      </c>
      <c r="B6" s="34">
        <v>2</v>
      </c>
      <c r="C6" s="35">
        <f t="shared" si="0"/>
        <v>10</v>
      </c>
      <c r="D6" s="35">
        <f t="shared" si="1"/>
        <v>25</v>
      </c>
      <c r="E6" s="35">
        <f t="shared" si="1"/>
        <v>4</v>
      </c>
      <c r="L6" s="29"/>
    </row>
    <row r="7" spans="1:12">
      <c r="A7" s="34">
        <v>5</v>
      </c>
      <c r="B7" s="34">
        <v>3</v>
      </c>
      <c r="C7" s="35">
        <f t="shared" si="0"/>
        <v>15</v>
      </c>
      <c r="D7" s="35">
        <f t="shared" si="1"/>
        <v>25</v>
      </c>
      <c r="E7" s="35">
        <f t="shared" si="1"/>
        <v>9</v>
      </c>
      <c r="L7" s="29"/>
    </row>
    <row r="8" spans="1:12">
      <c r="A8" s="34">
        <v>4</v>
      </c>
      <c r="B8" s="34">
        <v>4</v>
      </c>
      <c r="C8" s="35">
        <f t="shared" si="0"/>
        <v>16</v>
      </c>
      <c r="D8" s="35">
        <f t="shared" si="1"/>
        <v>16</v>
      </c>
      <c r="E8" s="35">
        <f t="shared" si="1"/>
        <v>16</v>
      </c>
      <c r="L8" s="29"/>
    </row>
    <row r="9" spans="1:12">
      <c r="A9" s="34">
        <v>4</v>
      </c>
      <c r="B9" s="34">
        <v>3</v>
      </c>
      <c r="C9" s="35">
        <f t="shared" si="0"/>
        <v>12</v>
      </c>
      <c r="D9" s="35">
        <f t="shared" si="1"/>
        <v>16</v>
      </c>
      <c r="E9" s="35">
        <f t="shared" si="1"/>
        <v>9</v>
      </c>
      <c r="L9" s="29"/>
    </row>
    <row r="10" spans="1:12">
      <c r="A10" s="34">
        <v>4</v>
      </c>
      <c r="B10" s="34">
        <v>4</v>
      </c>
      <c r="C10" s="35">
        <f t="shared" si="0"/>
        <v>16</v>
      </c>
      <c r="D10" s="35">
        <f t="shared" si="1"/>
        <v>16</v>
      </c>
      <c r="E10" s="35">
        <f t="shared" si="1"/>
        <v>16</v>
      </c>
      <c r="L10" s="29"/>
    </row>
    <row r="11" spans="1:12">
      <c r="A11" s="34">
        <v>4</v>
      </c>
      <c r="B11" s="34">
        <v>2</v>
      </c>
      <c r="C11" s="35">
        <f t="shared" si="0"/>
        <v>8</v>
      </c>
      <c r="D11" s="35">
        <f t="shared" si="1"/>
        <v>16</v>
      </c>
      <c r="E11" s="35">
        <f t="shared" si="1"/>
        <v>4</v>
      </c>
      <c r="L11" s="29"/>
    </row>
    <row r="12" spans="1:12">
      <c r="A12" s="34">
        <v>4</v>
      </c>
      <c r="B12" s="34">
        <v>5</v>
      </c>
      <c r="C12" s="35">
        <f t="shared" si="0"/>
        <v>20</v>
      </c>
      <c r="D12" s="35">
        <f t="shared" si="1"/>
        <v>16</v>
      </c>
      <c r="E12" s="35">
        <f t="shared" si="1"/>
        <v>25</v>
      </c>
      <c r="L12" s="29"/>
    </row>
    <row r="13" spans="1:12">
      <c r="A13" s="34">
        <v>4</v>
      </c>
      <c r="B13" s="34">
        <v>3</v>
      </c>
      <c r="C13" s="35">
        <f t="shared" si="0"/>
        <v>12</v>
      </c>
      <c r="D13" s="35">
        <f t="shared" si="1"/>
        <v>16</v>
      </c>
      <c r="E13" s="35">
        <f t="shared" si="1"/>
        <v>9</v>
      </c>
      <c r="L13" s="29"/>
    </row>
    <row r="14" spans="1:12">
      <c r="A14" s="34">
        <v>4</v>
      </c>
      <c r="B14" s="34">
        <v>4</v>
      </c>
      <c r="C14" s="35">
        <f t="shared" si="0"/>
        <v>16</v>
      </c>
      <c r="D14" s="35">
        <f t="shared" si="1"/>
        <v>16</v>
      </c>
      <c r="E14" s="35">
        <f t="shared" si="1"/>
        <v>16</v>
      </c>
      <c r="L14" s="29"/>
    </row>
    <row r="15" spans="1:12">
      <c r="A15" s="34">
        <v>3</v>
      </c>
      <c r="B15" s="34">
        <v>2</v>
      </c>
      <c r="C15" s="35">
        <f t="shared" si="0"/>
        <v>6</v>
      </c>
      <c r="D15" s="35">
        <f t="shared" si="1"/>
        <v>9</v>
      </c>
      <c r="E15" s="35">
        <f t="shared" si="1"/>
        <v>4</v>
      </c>
      <c r="L15" s="29"/>
    </row>
    <row r="16" spans="1:12">
      <c r="A16" s="34">
        <v>4</v>
      </c>
      <c r="B16" s="34">
        <v>2</v>
      </c>
      <c r="C16" s="35">
        <f t="shared" si="0"/>
        <v>8</v>
      </c>
      <c r="D16" s="35">
        <f t="shared" si="1"/>
        <v>16</v>
      </c>
      <c r="E16" s="35">
        <f t="shared" si="1"/>
        <v>4</v>
      </c>
      <c r="L16" s="29"/>
    </row>
    <row r="17" spans="1:5">
      <c r="A17" s="34">
        <v>4</v>
      </c>
      <c r="B17" s="34">
        <v>3</v>
      </c>
      <c r="C17" s="35">
        <f t="shared" si="0"/>
        <v>12</v>
      </c>
      <c r="D17" s="35">
        <f t="shared" si="1"/>
        <v>16</v>
      </c>
      <c r="E17" s="35">
        <f t="shared" si="1"/>
        <v>9</v>
      </c>
    </row>
    <row r="18" spans="1:5">
      <c r="A18" s="34">
        <v>5</v>
      </c>
      <c r="B18" s="34">
        <v>5</v>
      </c>
      <c r="C18" s="35">
        <f t="shared" si="0"/>
        <v>25</v>
      </c>
      <c r="D18" s="35">
        <f t="shared" si="1"/>
        <v>25</v>
      </c>
      <c r="E18" s="35">
        <f t="shared" si="1"/>
        <v>25</v>
      </c>
    </row>
    <row r="19" spans="1:5">
      <c r="A19" s="34">
        <v>4</v>
      </c>
      <c r="B19" s="34">
        <v>2</v>
      </c>
      <c r="C19" s="35">
        <f t="shared" si="0"/>
        <v>8</v>
      </c>
      <c r="D19" s="35">
        <f t="shared" si="1"/>
        <v>16</v>
      </c>
      <c r="E19" s="35">
        <f t="shared" si="1"/>
        <v>4</v>
      </c>
    </row>
    <row r="20" spans="1:5">
      <c r="A20" s="34">
        <v>4</v>
      </c>
      <c r="B20" s="34">
        <v>3</v>
      </c>
      <c r="C20" s="35">
        <f t="shared" si="0"/>
        <v>12</v>
      </c>
      <c r="D20" s="35">
        <f t="shared" si="1"/>
        <v>16</v>
      </c>
      <c r="E20" s="35">
        <f t="shared" si="1"/>
        <v>9</v>
      </c>
    </row>
    <row r="21" spans="1:5">
      <c r="A21" s="34">
        <v>5</v>
      </c>
      <c r="B21" s="34">
        <v>4</v>
      </c>
      <c r="C21" s="35">
        <f t="shared" si="0"/>
        <v>20</v>
      </c>
      <c r="D21" s="35">
        <f t="shared" si="1"/>
        <v>25</v>
      </c>
      <c r="E21" s="35">
        <f t="shared" si="1"/>
        <v>16</v>
      </c>
    </row>
    <row r="22" spans="1:5">
      <c r="A22" s="34">
        <v>4</v>
      </c>
      <c r="B22" s="34">
        <v>4</v>
      </c>
      <c r="C22" s="35">
        <f t="shared" si="0"/>
        <v>16</v>
      </c>
      <c r="D22" s="35">
        <f t="shared" si="1"/>
        <v>16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5</v>
      </c>
      <c r="B24" s="34">
        <v>1</v>
      </c>
      <c r="C24" s="35">
        <f t="shared" si="0"/>
        <v>5</v>
      </c>
      <c r="D24" s="35">
        <f t="shared" si="1"/>
        <v>25</v>
      </c>
      <c r="E24" s="35">
        <f t="shared" si="1"/>
        <v>1</v>
      </c>
    </row>
    <row r="25" spans="1:5">
      <c r="A25" s="34">
        <v>3</v>
      </c>
      <c r="B25" s="34">
        <v>2</v>
      </c>
      <c r="C25" s="35">
        <f t="shared" si="0"/>
        <v>6</v>
      </c>
      <c r="D25" s="35">
        <f t="shared" si="1"/>
        <v>9</v>
      </c>
      <c r="E25" s="35">
        <f t="shared" si="1"/>
        <v>4</v>
      </c>
    </row>
    <row r="26" spans="1:5">
      <c r="A26" s="34">
        <v>3</v>
      </c>
      <c r="B26" s="34">
        <v>1</v>
      </c>
      <c r="C26" s="35">
        <f t="shared" si="0"/>
        <v>3</v>
      </c>
      <c r="D26" s="35">
        <f t="shared" si="1"/>
        <v>9</v>
      </c>
      <c r="E26" s="35">
        <f t="shared" si="1"/>
        <v>1</v>
      </c>
    </row>
    <row r="27" spans="1:5">
      <c r="A27" s="34">
        <v>5</v>
      </c>
      <c r="B27" s="34">
        <v>4</v>
      </c>
      <c r="C27" s="35">
        <f t="shared" si="0"/>
        <v>20</v>
      </c>
      <c r="D27" s="35">
        <f t="shared" si="1"/>
        <v>25</v>
      </c>
      <c r="E27" s="35">
        <f t="shared" si="1"/>
        <v>16</v>
      </c>
    </row>
    <row r="28" spans="1:5">
      <c r="A28" s="34">
        <v>4</v>
      </c>
      <c r="B28" s="34">
        <v>2</v>
      </c>
      <c r="C28" s="35">
        <f t="shared" si="0"/>
        <v>8</v>
      </c>
      <c r="D28" s="35">
        <f t="shared" si="1"/>
        <v>16</v>
      </c>
      <c r="E28" s="35">
        <f t="shared" si="1"/>
        <v>4</v>
      </c>
    </row>
    <row r="29" spans="1:5">
      <c r="A29" s="34">
        <v>4</v>
      </c>
      <c r="B29" s="34">
        <v>2</v>
      </c>
      <c r="C29" s="35">
        <f t="shared" si="0"/>
        <v>8</v>
      </c>
      <c r="D29" s="35">
        <f t="shared" si="1"/>
        <v>16</v>
      </c>
      <c r="E29" s="35">
        <f t="shared" si="1"/>
        <v>4</v>
      </c>
    </row>
    <row r="30" spans="1:5">
      <c r="A30" s="34">
        <v>4</v>
      </c>
      <c r="B30" s="34">
        <v>2</v>
      </c>
      <c r="C30" s="35">
        <f t="shared" si="0"/>
        <v>8</v>
      </c>
      <c r="D30" s="35">
        <f t="shared" si="1"/>
        <v>16</v>
      </c>
      <c r="E30" s="35">
        <f t="shared" si="1"/>
        <v>4</v>
      </c>
    </row>
    <row r="31" spans="1:5">
      <c r="A31" s="34">
        <v>3</v>
      </c>
      <c r="B31" s="34">
        <v>2</v>
      </c>
      <c r="C31" s="35">
        <f t="shared" si="0"/>
        <v>6</v>
      </c>
      <c r="D31" s="35">
        <f t="shared" si="1"/>
        <v>9</v>
      </c>
      <c r="E31" s="35">
        <f t="shared" si="1"/>
        <v>4</v>
      </c>
    </row>
    <row r="32" spans="1:5">
      <c r="A32" s="34">
        <v>4</v>
      </c>
      <c r="B32" s="34">
        <v>2</v>
      </c>
      <c r="C32" s="35">
        <f t="shared" si="0"/>
        <v>8</v>
      </c>
      <c r="D32" s="35">
        <f t="shared" si="1"/>
        <v>16</v>
      </c>
      <c r="E32" s="35">
        <f t="shared" si="1"/>
        <v>4</v>
      </c>
    </row>
    <row r="33" spans="1:18">
      <c r="A33" s="34">
        <v>4</v>
      </c>
      <c r="B33" s="34">
        <v>2</v>
      </c>
      <c r="C33" s="35">
        <f t="shared" si="0"/>
        <v>8</v>
      </c>
      <c r="D33" s="35">
        <f t="shared" si="1"/>
        <v>16</v>
      </c>
      <c r="E33" s="35">
        <f t="shared" si="1"/>
        <v>4</v>
      </c>
    </row>
    <row r="34" spans="1:18">
      <c r="A34" s="34">
        <v>4</v>
      </c>
      <c r="B34" s="34">
        <v>2</v>
      </c>
      <c r="C34" s="35">
        <f t="shared" si="0"/>
        <v>8</v>
      </c>
      <c r="D34" s="35">
        <f t="shared" si="1"/>
        <v>16</v>
      </c>
      <c r="E34" s="35">
        <f t="shared" si="1"/>
        <v>4</v>
      </c>
    </row>
    <row r="35" spans="1:18">
      <c r="A35" s="34">
        <v>4</v>
      </c>
      <c r="B35" s="34">
        <v>3</v>
      </c>
      <c r="C35" s="35">
        <f t="shared" si="0"/>
        <v>12</v>
      </c>
      <c r="D35" s="35">
        <f t="shared" si="1"/>
        <v>16</v>
      </c>
      <c r="E35" s="35">
        <f t="shared" si="1"/>
        <v>9</v>
      </c>
    </row>
    <row r="36" spans="1:18">
      <c r="A36" s="34">
        <v>3</v>
      </c>
      <c r="B36" s="34">
        <v>2</v>
      </c>
      <c r="C36" s="35">
        <f t="shared" si="0"/>
        <v>6</v>
      </c>
      <c r="D36" s="35">
        <f t="shared" si="1"/>
        <v>9</v>
      </c>
      <c r="E36" s="35">
        <f t="shared" si="1"/>
        <v>4</v>
      </c>
    </row>
    <row r="37" spans="1:18">
      <c r="A37" s="34">
        <v>5</v>
      </c>
      <c r="B37" s="34">
        <v>2</v>
      </c>
      <c r="C37" s="35">
        <f t="shared" si="0"/>
        <v>10</v>
      </c>
      <c r="D37" s="35">
        <f t="shared" si="1"/>
        <v>25</v>
      </c>
      <c r="E37" s="35">
        <f t="shared" si="1"/>
        <v>4</v>
      </c>
    </row>
    <row r="38" spans="1:18">
      <c r="A38" s="34">
        <v>5</v>
      </c>
      <c r="B38" s="34">
        <v>3</v>
      </c>
      <c r="C38" s="35">
        <f t="shared" si="0"/>
        <v>15</v>
      </c>
      <c r="D38" s="35">
        <f t="shared" si="1"/>
        <v>25</v>
      </c>
      <c r="E38" s="35">
        <f t="shared" si="1"/>
        <v>9</v>
      </c>
    </row>
    <row r="39" spans="1:18">
      <c r="A39" s="34">
        <v>5</v>
      </c>
      <c r="B39" s="34">
        <v>3</v>
      </c>
      <c r="C39" s="35">
        <f t="shared" si="0"/>
        <v>15</v>
      </c>
      <c r="D39" s="35">
        <f t="shared" si="1"/>
        <v>25</v>
      </c>
      <c r="E39" s="35">
        <f t="shared" si="1"/>
        <v>9</v>
      </c>
    </row>
    <row r="40" spans="1:18">
      <c r="A40" s="34">
        <v>5</v>
      </c>
      <c r="B40" s="34">
        <v>3</v>
      </c>
      <c r="C40" s="35">
        <f t="shared" si="0"/>
        <v>15</v>
      </c>
      <c r="D40" s="35">
        <f t="shared" si="1"/>
        <v>25</v>
      </c>
      <c r="E40" s="35">
        <f t="shared" si="1"/>
        <v>9</v>
      </c>
    </row>
    <row r="41" spans="1:18">
      <c r="A41" s="34">
        <v>5</v>
      </c>
      <c r="B41" s="34">
        <v>3</v>
      </c>
      <c r="C41" s="35">
        <f t="shared" si="0"/>
        <v>15</v>
      </c>
      <c r="D41" s="35">
        <f t="shared" si="1"/>
        <v>25</v>
      </c>
      <c r="E41" s="35">
        <f t="shared" si="1"/>
        <v>9</v>
      </c>
    </row>
    <row r="42" spans="1:18">
      <c r="A42" s="34">
        <v>4</v>
      </c>
      <c r="B42" s="34">
        <v>2</v>
      </c>
      <c r="C42" s="35">
        <f t="shared" si="0"/>
        <v>8</v>
      </c>
      <c r="D42" s="35">
        <f t="shared" si="1"/>
        <v>16</v>
      </c>
      <c r="E42" s="35">
        <f t="shared" si="1"/>
        <v>4</v>
      </c>
    </row>
    <row r="43" spans="1:18">
      <c r="A43" s="34">
        <v>3</v>
      </c>
      <c r="B43" s="34">
        <v>2</v>
      </c>
      <c r="C43" s="35">
        <f t="shared" si="0"/>
        <v>6</v>
      </c>
      <c r="D43" s="35">
        <f t="shared" si="1"/>
        <v>9</v>
      </c>
      <c r="E43" s="35">
        <f t="shared" si="1"/>
        <v>4</v>
      </c>
    </row>
    <row r="44" spans="1:18">
      <c r="A44" s="34">
        <v>4</v>
      </c>
      <c r="B44" s="34">
        <v>3</v>
      </c>
      <c r="C44" s="35">
        <f t="shared" si="0"/>
        <v>12</v>
      </c>
      <c r="D44" s="35">
        <f t="shared" si="1"/>
        <v>16</v>
      </c>
      <c r="E44" s="35">
        <f t="shared" si="1"/>
        <v>9</v>
      </c>
      <c r="R44" s="36"/>
    </row>
    <row r="45" spans="1:18">
      <c r="A45" s="34">
        <v>4</v>
      </c>
      <c r="B45" s="34">
        <v>2</v>
      </c>
      <c r="C45" s="35">
        <f t="shared" si="0"/>
        <v>8</v>
      </c>
      <c r="D45" s="35">
        <f t="shared" si="1"/>
        <v>16</v>
      </c>
      <c r="E45" s="35">
        <f t="shared" si="1"/>
        <v>4</v>
      </c>
    </row>
    <row r="46" spans="1:18">
      <c r="A46" s="34">
        <v>5</v>
      </c>
      <c r="B46" s="34">
        <v>2</v>
      </c>
      <c r="C46" s="35">
        <f t="shared" si="0"/>
        <v>10</v>
      </c>
      <c r="D46" s="35">
        <f t="shared" si="1"/>
        <v>25</v>
      </c>
      <c r="E46" s="35">
        <f t="shared" si="1"/>
        <v>4</v>
      </c>
    </row>
    <row r="47" spans="1:18">
      <c r="A47" s="34">
        <v>4</v>
      </c>
      <c r="B47" s="34">
        <v>2</v>
      </c>
      <c r="C47" s="35">
        <f t="shared" si="0"/>
        <v>8</v>
      </c>
      <c r="D47" s="35">
        <f t="shared" si="1"/>
        <v>16</v>
      </c>
      <c r="E47" s="35">
        <f t="shared" si="1"/>
        <v>4</v>
      </c>
    </row>
    <row r="48" spans="1:18">
      <c r="A48" s="34">
        <v>4</v>
      </c>
      <c r="B48" s="34">
        <v>2</v>
      </c>
      <c r="C48" s="35">
        <f t="shared" si="0"/>
        <v>8</v>
      </c>
      <c r="D48" s="35">
        <f t="shared" si="1"/>
        <v>16</v>
      </c>
      <c r="E48" s="35">
        <f t="shared" si="1"/>
        <v>4</v>
      </c>
    </row>
    <row r="49" spans="1:18">
      <c r="A49" s="34">
        <v>4</v>
      </c>
      <c r="B49" s="34">
        <v>2</v>
      </c>
      <c r="C49" s="35">
        <f t="shared" si="0"/>
        <v>8</v>
      </c>
      <c r="D49" s="35">
        <f t="shared" si="1"/>
        <v>16</v>
      </c>
      <c r="E49" s="35">
        <f t="shared" si="1"/>
        <v>4</v>
      </c>
    </row>
    <row r="50" spans="1:18">
      <c r="A50" s="34">
        <v>4</v>
      </c>
      <c r="B50" s="34">
        <v>2</v>
      </c>
      <c r="C50" s="35">
        <f t="shared" si="0"/>
        <v>8</v>
      </c>
      <c r="D50" s="35">
        <f t="shared" si="1"/>
        <v>16</v>
      </c>
      <c r="E50" s="35">
        <f t="shared" si="1"/>
        <v>4</v>
      </c>
    </row>
    <row r="51" spans="1:18">
      <c r="A51" s="34">
        <v>4</v>
      </c>
      <c r="B51" s="34">
        <v>2</v>
      </c>
      <c r="C51" s="35">
        <f t="shared" si="0"/>
        <v>8</v>
      </c>
      <c r="D51" s="35">
        <f t="shared" si="1"/>
        <v>16</v>
      </c>
      <c r="E51" s="35">
        <f>B51*B51</f>
        <v>4</v>
      </c>
    </row>
    <row r="52" spans="1:18">
      <c r="A52" s="34">
        <v>4</v>
      </c>
      <c r="B52" s="34">
        <v>2</v>
      </c>
      <c r="C52" s="35">
        <f t="shared" si="0"/>
        <v>8</v>
      </c>
      <c r="D52" s="35">
        <f t="shared" ref="D52" si="2">A52*A52</f>
        <v>16</v>
      </c>
      <c r="E52" s="35">
        <f>B52*B52</f>
        <v>4</v>
      </c>
    </row>
    <row r="53" spans="1:18">
      <c r="A53" s="75">
        <f>SUM(A3:A52)</f>
        <v>207</v>
      </c>
      <c r="B53" s="75">
        <f>SUM(B3:B52)</f>
        <v>134</v>
      </c>
      <c r="C53" s="75">
        <f>SUM(C3:C52)</f>
        <v>565</v>
      </c>
      <c r="D53" s="75">
        <f>SUM(D3:D52)</f>
        <v>875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4.1399999999999997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0.34503008463556867</v>
      </c>
      <c r="J67" s="38"/>
      <c r="K67" s="38"/>
      <c r="L67" s="41">
        <f>CORREL(A3:A52,B3:B52)</f>
        <v>0.34503008463557017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0.56825749167590955</v>
      </c>
      <c r="H77" s="38"/>
      <c r="I77" s="38"/>
      <c r="J77" s="74"/>
      <c r="K77" s="74"/>
      <c r="L77" s="74"/>
      <c r="M77" s="40">
        <f>I62-G77*E62</f>
        <v>0.32741398446173475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F25" sqref="F25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100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5</v>
      </c>
      <c r="B3" s="34">
        <v>4</v>
      </c>
      <c r="C3" s="35">
        <f>A3*B3</f>
        <v>20</v>
      </c>
      <c r="D3" s="35">
        <f>A3*A3</f>
        <v>25</v>
      </c>
      <c r="E3" s="35">
        <f>B3*B3</f>
        <v>16</v>
      </c>
      <c r="L3" s="29"/>
    </row>
    <row r="4" spans="1:12">
      <c r="A4" s="34">
        <v>5</v>
      </c>
      <c r="B4" s="34">
        <v>5</v>
      </c>
      <c r="C4" s="35">
        <f t="shared" ref="C4:C52" si="0">A4*B4</f>
        <v>25</v>
      </c>
      <c r="D4" s="35">
        <f t="shared" ref="D4:E51" si="1">A4*A4</f>
        <v>25</v>
      </c>
      <c r="E4" s="35">
        <f t="shared" si="1"/>
        <v>25</v>
      </c>
      <c r="L4" s="29"/>
    </row>
    <row r="5" spans="1:12">
      <c r="A5" s="34">
        <v>3</v>
      </c>
      <c r="B5" s="34">
        <v>4</v>
      </c>
      <c r="C5" s="35">
        <f t="shared" si="0"/>
        <v>12</v>
      </c>
      <c r="D5" s="35">
        <f t="shared" si="1"/>
        <v>9</v>
      </c>
      <c r="E5" s="35">
        <f t="shared" si="1"/>
        <v>16</v>
      </c>
      <c r="L5" s="29"/>
    </row>
    <row r="6" spans="1:12">
      <c r="A6" s="34">
        <v>4</v>
      </c>
      <c r="B6" s="34">
        <v>2</v>
      </c>
      <c r="C6" s="35">
        <f t="shared" si="0"/>
        <v>8</v>
      </c>
      <c r="D6" s="35">
        <f t="shared" si="1"/>
        <v>16</v>
      </c>
      <c r="E6" s="35">
        <f t="shared" si="1"/>
        <v>4</v>
      </c>
      <c r="L6" s="29"/>
    </row>
    <row r="7" spans="1:12">
      <c r="A7" s="34">
        <v>5</v>
      </c>
      <c r="B7" s="34">
        <v>3</v>
      </c>
      <c r="C7" s="35">
        <f t="shared" si="0"/>
        <v>15</v>
      </c>
      <c r="D7" s="35">
        <f t="shared" si="1"/>
        <v>25</v>
      </c>
      <c r="E7" s="35">
        <f t="shared" si="1"/>
        <v>9</v>
      </c>
      <c r="L7" s="29"/>
    </row>
    <row r="8" spans="1:12">
      <c r="A8" s="34">
        <v>4</v>
      </c>
      <c r="B8" s="34">
        <v>4</v>
      </c>
      <c r="C8" s="35">
        <f t="shared" si="0"/>
        <v>16</v>
      </c>
      <c r="D8" s="35">
        <f t="shared" si="1"/>
        <v>16</v>
      </c>
      <c r="E8" s="35">
        <f t="shared" si="1"/>
        <v>16</v>
      </c>
      <c r="L8" s="29"/>
    </row>
    <row r="9" spans="1:12">
      <c r="A9" s="34">
        <v>4</v>
      </c>
      <c r="B9" s="34">
        <v>3</v>
      </c>
      <c r="C9" s="35">
        <f t="shared" si="0"/>
        <v>12</v>
      </c>
      <c r="D9" s="35">
        <f t="shared" si="1"/>
        <v>16</v>
      </c>
      <c r="E9" s="35">
        <f t="shared" si="1"/>
        <v>9</v>
      </c>
      <c r="L9" s="29"/>
    </row>
    <row r="10" spans="1:12">
      <c r="A10" s="34">
        <v>3</v>
      </c>
      <c r="B10" s="34">
        <v>4</v>
      </c>
      <c r="C10" s="35">
        <f t="shared" si="0"/>
        <v>12</v>
      </c>
      <c r="D10" s="35">
        <f t="shared" si="1"/>
        <v>9</v>
      </c>
      <c r="E10" s="35">
        <f t="shared" si="1"/>
        <v>16</v>
      </c>
      <c r="L10" s="29"/>
    </row>
    <row r="11" spans="1:12">
      <c r="A11" s="34">
        <v>3</v>
      </c>
      <c r="B11" s="34">
        <v>2</v>
      </c>
      <c r="C11" s="35">
        <f t="shared" si="0"/>
        <v>6</v>
      </c>
      <c r="D11" s="35">
        <f t="shared" si="1"/>
        <v>9</v>
      </c>
      <c r="E11" s="35">
        <f t="shared" si="1"/>
        <v>4</v>
      </c>
      <c r="L11" s="29"/>
    </row>
    <row r="12" spans="1:12">
      <c r="A12" s="34">
        <v>3</v>
      </c>
      <c r="B12" s="34">
        <v>5</v>
      </c>
      <c r="C12" s="35">
        <f t="shared" si="0"/>
        <v>15</v>
      </c>
      <c r="D12" s="35">
        <f t="shared" si="1"/>
        <v>9</v>
      </c>
      <c r="E12" s="35">
        <f t="shared" si="1"/>
        <v>25</v>
      </c>
      <c r="L12" s="29"/>
    </row>
    <row r="13" spans="1:12">
      <c r="A13" s="34">
        <v>4</v>
      </c>
      <c r="B13" s="34">
        <v>3</v>
      </c>
      <c r="C13" s="35">
        <f t="shared" si="0"/>
        <v>12</v>
      </c>
      <c r="D13" s="35">
        <f t="shared" si="1"/>
        <v>16</v>
      </c>
      <c r="E13" s="35">
        <f t="shared" si="1"/>
        <v>9</v>
      </c>
      <c r="L13" s="29"/>
    </row>
    <row r="14" spans="1:12">
      <c r="A14" s="34">
        <v>3</v>
      </c>
      <c r="B14" s="34">
        <v>4</v>
      </c>
      <c r="C14" s="35">
        <f t="shared" si="0"/>
        <v>12</v>
      </c>
      <c r="D14" s="35">
        <f t="shared" si="1"/>
        <v>9</v>
      </c>
      <c r="E14" s="35">
        <f t="shared" si="1"/>
        <v>16</v>
      </c>
      <c r="L14" s="29"/>
    </row>
    <row r="15" spans="1:12">
      <c r="A15" s="34">
        <v>4</v>
      </c>
      <c r="B15" s="34">
        <v>2</v>
      </c>
      <c r="C15" s="35">
        <f t="shared" si="0"/>
        <v>8</v>
      </c>
      <c r="D15" s="35">
        <f t="shared" si="1"/>
        <v>16</v>
      </c>
      <c r="E15" s="35">
        <f t="shared" si="1"/>
        <v>4</v>
      </c>
      <c r="L15" s="29"/>
    </row>
    <row r="16" spans="1:12">
      <c r="A16" s="34">
        <v>3</v>
      </c>
      <c r="B16" s="34">
        <v>2</v>
      </c>
      <c r="C16" s="35">
        <f t="shared" si="0"/>
        <v>6</v>
      </c>
      <c r="D16" s="35">
        <f t="shared" si="1"/>
        <v>9</v>
      </c>
      <c r="E16" s="35">
        <f t="shared" si="1"/>
        <v>4</v>
      </c>
      <c r="L16" s="29"/>
    </row>
    <row r="17" spans="1:5">
      <c r="A17" s="34">
        <v>3</v>
      </c>
      <c r="B17" s="34">
        <v>3</v>
      </c>
      <c r="C17" s="35">
        <f t="shared" si="0"/>
        <v>9</v>
      </c>
      <c r="D17" s="35">
        <f t="shared" si="1"/>
        <v>9</v>
      </c>
      <c r="E17" s="35">
        <f t="shared" si="1"/>
        <v>9</v>
      </c>
    </row>
    <row r="18" spans="1:5">
      <c r="A18" s="34">
        <v>3</v>
      </c>
      <c r="B18" s="34">
        <v>5</v>
      </c>
      <c r="C18" s="35">
        <f t="shared" si="0"/>
        <v>15</v>
      </c>
      <c r="D18" s="35">
        <f t="shared" si="1"/>
        <v>9</v>
      </c>
      <c r="E18" s="35">
        <f t="shared" si="1"/>
        <v>25</v>
      </c>
    </row>
    <row r="19" spans="1:5">
      <c r="A19" s="34">
        <v>4</v>
      </c>
      <c r="B19" s="34">
        <v>2</v>
      </c>
      <c r="C19" s="35">
        <f t="shared" si="0"/>
        <v>8</v>
      </c>
      <c r="D19" s="35">
        <f t="shared" si="1"/>
        <v>16</v>
      </c>
      <c r="E19" s="35">
        <f t="shared" si="1"/>
        <v>4</v>
      </c>
    </row>
    <row r="20" spans="1:5">
      <c r="A20" s="34">
        <v>4</v>
      </c>
      <c r="B20" s="34">
        <v>3</v>
      </c>
      <c r="C20" s="35">
        <f t="shared" si="0"/>
        <v>12</v>
      </c>
      <c r="D20" s="35">
        <f t="shared" si="1"/>
        <v>16</v>
      </c>
      <c r="E20" s="35">
        <f t="shared" si="1"/>
        <v>9</v>
      </c>
    </row>
    <row r="21" spans="1:5">
      <c r="A21" s="34">
        <v>4</v>
      </c>
      <c r="B21" s="34">
        <v>4</v>
      </c>
      <c r="C21" s="35">
        <f t="shared" si="0"/>
        <v>16</v>
      </c>
      <c r="D21" s="35">
        <f t="shared" si="1"/>
        <v>16</v>
      </c>
      <c r="E21" s="35">
        <f t="shared" si="1"/>
        <v>16</v>
      </c>
    </row>
    <row r="22" spans="1:5">
      <c r="A22" s="34">
        <v>4</v>
      </c>
      <c r="B22" s="34">
        <v>4</v>
      </c>
      <c r="C22" s="35">
        <f t="shared" si="0"/>
        <v>16</v>
      </c>
      <c r="D22" s="35">
        <f t="shared" si="1"/>
        <v>16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5</v>
      </c>
      <c r="B24" s="34">
        <v>1</v>
      </c>
      <c r="C24" s="35">
        <f t="shared" si="0"/>
        <v>5</v>
      </c>
      <c r="D24" s="35">
        <f t="shared" si="1"/>
        <v>25</v>
      </c>
      <c r="E24" s="35">
        <f t="shared" si="1"/>
        <v>1</v>
      </c>
    </row>
    <row r="25" spans="1:5">
      <c r="A25" s="34">
        <v>4</v>
      </c>
      <c r="B25" s="34">
        <v>2</v>
      </c>
      <c r="C25" s="35">
        <f t="shared" si="0"/>
        <v>8</v>
      </c>
      <c r="D25" s="35">
        <f t="shared" si="1"/>
        <v>16</v>
      </c>
      <c r="E25" s="35">
        <f t="shared" si="1"/>
        <v>4</v>
      </c>
    </row>
    <row r="26" spans="1:5">
      <c r="A26" s="34">
        <v>5</v>
      </c>
      <c r="B26" s="34">
        <v>1</v>
      </c>
      <c r="C26" s="35">
        <f t="shared" si="0"/>
        <v>5</v>
      </c>
      <c r="D26" s="35">
        <f t="shared" si="1"/>
        <v>25</v>
      </c>
      <c r="E26" s="35">
        <f t="shared" si="1"/>
        <v>1</v>
      </c>
    </row>
    <row r="27" spans="1:5">
      <c r="A27" s="34">
        <v>5</v>
      </c>
      <c r="B27" s="34">
        <v>4</v>
      </c>
      <c r="C27" s="35">
        <f t="shared" si="0"/>
        <v>20</v>
      </c>
      <c r="D27" s="35">
        <f t="shared" si="1"/>
        <v>25</v>
      </c>
      <c r="E27" s="35">
        <f t="shared" si="1"/>
        <v>16</v>
      </c>
    </row>
    <row r="28" spans="1:5">
      <c r="A28" s="34">
        <v>5</v>
      </c>
      <c r="B28" s="34">
        <v>2</v>
      </c>
      <c r="C28" s="35">
        <f t="shared" si="0"/>
        <v>10</v>
      </c>
      <c r="D28" s="35">
        <f t="shared" si="1"/>
        <v>25</v>
      </c>
      <c r="E28" s="35">
        <f t="shared" si="1"/>
        <v>4</v>
      </c>
    </row>
    <row r="29" spans="1:5">
      <c r="A29" s="34">
        <v>3</v>
      </c>
      <c r="B29" s="34">
        <v>2</v>
      </c>
      <c r="C29" s="35">
        <f t="shared" si="0"/>
        <v>6</v>
      </c>
      <c r="D29" s="35">
        <f t="shared" si="1"/>
        <v>9</v>
      </c>
      <c r="E29" s="35">
        <f t="shared" si="1"/>
        <v>4</v>
      </c>
    </row>
    <row r="30" spans="1:5">
      <c r="A30" s="34">
        <v>3</v>
      </c>
      <c r="B30" s="34">
        <v>2</v>
      </c>
      <c r="C30" s="35">
        <f t="shared" si="0"/>
        <v>6</v>
      </c>
      <c r="D30" s="35">
        <f t="shared" si="1"/>
        <v>9</v>
      </c>
      <c r="E30" s="35">
        <f t="shared" si="1"/>
        <v>4</v>
      </c>
    </row>
    <row r="31" spans="1:5">
      <c r="A31" s="34">
        <v>3</v>
      </c>
      <c r="B31" s="34">
        <v>2</v>
      </c>
      <c r="C31" s="35">
        <f t="shared" si="0"/>
        <v>6</v>
      </c>
      <c r="D31" s="35">
        <f t="shared" si="1"/>
        <v>9</v>
      </c>
      <c r="E31" s="35">
        <f t="shared" si="1"/>
        <v>4</v>
      </c>
    </row>
    <row r="32" spans="1:5">
      <c r="A32" s="34">
        <v>3</v>
      </c>
      <c r="B32" s="34">
        <v>2</v>
      </c>
      <c r="C32" s="35">
        <f t="shared" si="0"/>
        <v>6</v>
      </c>
      <c r="D32" s="35">
        <f t="shared" si="1"/>
        <v>9</v>
      </c>
      <c r="E32" s="35">
        <f t="shared" si="1"/>
        <v>4</v>
      </c>
    </row>
    <row r="33" spans="1:18">
      <c r="A33" s="34">
        <v>3</v>
      </c>
      <c r="B33" s="34">
        <v>2</v>
      </c>
      <c r="C33" s="35">
        <f t="shared" si="0"/>
        <v>6</v>
      </c>
      <c r="D33" s="35">
        <f t="shared" si="1"/>
        <v>9</v>
      </c>
      <c r="E33" s="35">
        <f t="shared" si="1"/>
        <v>4</v>
      </c>
    </row>
    <row r="34" spans="1:18">
      <c r="A34" s="34">
        <v>5</v>
      </c>
      <c r="B34" s="34">
        <v>2</v>
      </c>
      <c r="C34" s="35">
        <f t="shared" si="0"/>
        <v>10</v>
      </c>
      <c r="D34" s="35">
        <f t="shared" si="1"/>
        <v>25</v>
      </c>
      <c r="E34" s="35">
        <f t="shared" si="1"/>
        <v>4</v>
      </c>
    </row>
    <row r="35" spans="1:18">
      <c r="A35" s="34">
        <v>4</v>
      </c>
      <c r="B35" s="34">
        <v>3</v>
      </c>
      <c r="C35" s="35">
        <f t="shared" si="0"/>
        <v>12</v>
      </c>
      <c r="D35" s="35">
        <f t="shared" si="1"/>
        <v>16</v>
      </c>
      <c r="E35" s="35">
        <f t="shared" si="1"/>
        <v>9</v>
      </c>
    </row>
    <row r="36" spans="1:18">
      <c r="A36" s="34">
        <v>5</v>
      </c>
      <c r="B36" s="34">
        <v>2</v>
      </c>
      <c r="C36" s="35">
        <f t="shared" si="0"/>
        <v>10</v>
      </c>
      <c r="D36" s="35">
        <f t="shared" si="1"/>
        <v>25</v>
      </c>
      <c r="E36" s="35">
        <f t="shared" si="1"/>
        <v>4</v>
      </c>
    </row>
    <row r="37" spans="1:18">
      <c r="A37" s="34">
        <v>3</v>
      </c>
      <c r="B37" s="34">
        <v>2</v>
      </c>
      <c r="C37" s="35">
        <f t="shared" si="0"/>
        <v>6</v>
      </c>
      <c r="D37" s="35">
        <f t="shared" si="1"/>
        <v>9</v>
      </c>
      <c r="E37" s="35">
        <f t="shared" si="1"/>
        <v>4</v>
      </c>
    </row>
    <row r="38" spans="1:18">
      <c r="A38" s="34">
        <v>3</v>
      </c>
      <c r="B38" s="34">
        <v>3</v>
      </c>
      <c r="C38" s="35">
        <f t="shared" si="0"/>
        <v>9</v>
      </c>
      <c r="D38" s="35">
        <f t="shared" si="1"/>
        <v>9</v>
      </c>
      <c r="E38" s="35">
        <f t="shared" si="1"/>
        <v>9</v>
      </c>
    </row>
    <row r="39" spans="1:18">
      <c r="A39" s="34">
        <v>3</v>
      </c>
      <c r="B39" s="34">
        <v>3</v>
      </c>
      <c r="C39" s="35">
        <f t="shared" si="0"/>
        <v>9</v>
      </c>
      <c r="D39" s="35">
        <f t="shared" si="1"/>
        <v>9</v>
      </c>
      <c r="E39" s="35">
        <f t="shared" si="1"/>
        <v>9</v>
      </c>
    </row>
    <row r="40" spans="1:18">
      <c r="A40" s="34">
        <v>5</v>
      </c>
      <c r="B40" s="34">
        <v>3</v>
      </c>
      <c r="C40" s="35">
        <f t="shared" si="0"/>
        <v>15</v>
      </c>
      <c r="D40" s="35">
        <f t="shared" si="1"/>
        <v>25</v>
      </c>
      <c r="E40" s="35">
        <f t="shared" si="1"/>
        <v>9</v>
      </c>
    </row>
    <row r="41" spans="1:18">
      <c r="A41" s="34">
        <v>3</v>
      </c>
      <c r="B41" s="34">
        <v>3</v>
      </c>
      <c r="C41" s="35">
        <f t="shared" si="0"/>
        <v>9</v>
      </c>
      <c r="D41" s="35">
        <f t="shared" si="1"/>
        <v>9</v>
      </c>
      <c r="E41" s="35">
        <f t="shared" si="1"/>
        <v>9</v>
      </c>
    </row>
    <row r="42" spans="1:18">
      <c r="A42" s="34">
        <v>4</v>
      </c>
      <c r="B42" s="34">
        <v>2</v>
      </c>
      <c r="C42" s="35">
        <f t="shared" si="0"/>
        <v>8</v>
      </c>
      <c r="D42" s="35">
        <f t="shared" si="1"/>
        <v>16</v>
      </c>
      <c r="E42" s="35">
        <f t="shared" si="1"/>
        <v>4</v>
      </c>
    </row>
    <row r="43" spans="1:18">
      <c r="A43" s="34">
        <v>3</v>
      </c>
      <c r="B43" s="34">
        <v>2</v>
      </c>
      <c r="C43" s="35">
        <f t="shared" si="0"/>
        <v>6</v>
      </c>
      <c r="D43" s="35">
        <f t="shared" si="1"/>
        <v>9</v>
      </c>
      <c r="E43" s="35">
        <f t="shared" si="1"/>
        <v>4</v>
      </c>
    </row>
    <row r="44" spans="1:18">
      <c r="A44" s="34">
        <v>3</v>
      </c>
      <c r="B44" s="34">
        <v>3</v>
      </c>
      <c r="C44" s="35">
        <f t="shared" si="0"/>
        <v>9</v>
      </c>
      <c r="D44" s="35">
        <f t="shared" si="1"/>
        <v>9</v>
      </c>
      <c r="E44" s="35">
        <f t="shared" si="1"/>
        <v>9</v>
      </c>
      <c r="R44" s="36"/>
    </row>
    <row r="45" spans="1:18">
      <c r="A45" s="34">
        <v>3</v>
      </c>
      <c r="B45" s="34">
        <v>2</v>
      </c>
      <c r="C45" s="35">
        <f t="shared" si="0"/>
        <v>6</v>
      </c>
      <c r="D45" s="35">
        <f t="shared" si="1"/>
        <v>9</v>
      </c>
      <c r="E45" s="35">
        <f t="shared" si="1"/>
        <v>4</v>
      </c>
    </row>
    <row r="46" spans="1:18">
      <c r="A46" s="34">
        <v>3</v>
      </c>
      <c r="B46" s="34">
        <v>2</v>
      </c>
      <c r="C46" s="35">
        <f t="shared" si="0"/>
        <v>6</v>
      </c>
      <c r="D46" s="35">
        <f t="shared" si="1"/>
        <v>9</v>
      </c>
      <c r="E46" s="35">
        <f t="shared" si="1"/>
        <v>4</v>
      </c>
    </row>
    <row r="47" spans="1:18">
      <c r="A47" s="34">
        <v>3</v>
      </c>
      <c r="B47" s="34">
        <v>2</v>
      </c>
      <c r="C47" s="35">
        <f t="shared" si="0"/>
        <v>6</v>
      </c>
      <c r="D47" s="35">
        <f t="shared" si="1"/>
        <v>9</v>
      </c>
      <c r="E47" s="35">
        <f t="shared" si="1"/>
        <v>4</v>
      </c>
    </row>
    <row r="48" spans="1:18">
      <c r="A48" s="34">
        <v>3</v>
      </c>
      <c r="B48" s="34">
        <v>2</v>
      </c>
      <c r="C48" s="35">
        <f t="shared" si="0"/>
        <v>6</v>
      </c>
      <c r="D48" s="35">
        <f t="shared" si="1"/>
        <v>9</v>
      </c>
      <c r="E48" s="35">
        <f t="shared" si="1"/>
        <v>4</v>
      </c>
    </row>
    <row r="49" spans="1:18">
      <c r="A49" s="34">
        <v>2</v>
      </c>
      <c r="B49" s="34">
        <v>2</v>
      </c>
      <c r="C49" s="35">
        <f t="shared" si="0"/>
        <v>4</v>
      </c>
      <c r="D49" s="35">
        <f t="shared" si="1"/>
        <v>4</v>
      </c>
      <c r="E49" s="35">
        <f t="shared" si="1"/>
        <v>4</v>
      </c>
    </row>
    <row r="50" spans="1:18">
      <c r="A50" s="34">
        <v>3</v>
      </c>
      <c r="B50" s="34">
        <v>2</v>
      </c>
      <c r="C50" s="35">
        <f t="shared" si="0"/>
        <v>6</v>
      </c>
      <c r="D50" s="35">
        <f t="shared" si="1"/>
        <v>9</v>
      </c>
      <c r="E50" s="35">
        <f t="shared" si="1"/>
        <v>4</v>
      </c>
    </row>
    <row r="51" spans="1:18">
      <c r="A51" s="34">
        <v>2</v>
      </c>
      <c r="B51" s="34">
        <v>2</v>
      </c>
      <c r="C51" s="35">
        <f t="shared" si="0"/>
        <v>4</v>
      </c>
      <c r="D51" s="35">
        <f t="shared" si="1"/>
        <v>4</v>
      </c>
      <c r="E51" s="35">
        <f>B51*B51</f>
        <v>4</v>
      </c>
    </row>
    <row r="52" spans="1:18">
      <c r="A52" s="34">
        <v>2</v>
      </c>
      <c r="B52" s="34">
        <v>2</v>
      </c>
      <c r="C52" s="35">
        <f t="shared" si="0"/>
        <v>4</v>
      </c>
      <c r="D52" s="35">
        <f t="shared" ref="D52" si="2">A52*A52</f>
        <v>4</v>
      </c>
      <c r="E52" s="35">
        <f>B52*B52</f>
        <v>4</v>
      </c>
    </row>
    <row r="53" spans="1:18">
      <c r="A53" s="75">
        <f>SUM(A3:A52)</f>
        <v>180</v>
      </c>
      <c r="B53" s="75">
        <f>SUM(B3:B52)</f>
        <v>134</v>
      </c>
      <c r="C53" s="75">
        <f>SUM(C3:C52)</f>
        <v>486</v>
      </c>
      <c r="D53" s="75">
        <f>SUM(D3:D52)</f>
        <v>686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3.6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8.3530504387530721E-2</v>
      </c>
      <c r="J67" s="38"/>
      <c r="K67" s="38"/>
      <c r="L67" s="41">
        <f>CORREL(A3:A52,B3:B52)</f>
        <v>8.3530504387531471E-2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9.4736842105262259E-2</v>
      </c>
      <c r="H77" s="38"/>
      <c r="I77" s="38"/>
      <c r="J77" s="74"/>
      <c r="K77" s="74"/>
      <c r="L77" s="74"/>
      <c r="M77" s="40">
        <f>I62-G77*E62</f>
        <v>2.338947368421056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G23" sqref="G23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101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3</v>
      </c>
      <c r="B3" s="34">
        <v>4</v>
      </c>
      <c r="C3" s="35">
        <f>A3*B3</f>
        <v>12</v>
      </c>
      <c r="D3" s="35">
        <f>A3*A3</f>
        <v>9</v>
      </c>
      <c r="E3" s="35">
        <f>B3*B3</f>
        <v>16</v>
      </c>
      <c r="L3" s="29"/>
    </row>
    <row r="4" spans="1:12">
      <c r="A4" s="34">
        <v>5</v>
      </c>
      <c r="B4" s="34">
        <v>5</v>
      </c>
      <c r="C4" s="35">
        <f t="shared" ref="C4:C52" si="0">A4*B4</f>
        <v>25</v>
      </c>
      <c r="D4" s="35">
        <f t="shared" ref="D4:E51" si="1">A4*A4</f>
        <v>25</v>
      </c>
      <c r="E4" s="35">
        <f t="shared" si="1"/>
        <v>25</v>
      </c>
      <c r="L4" s="29"/>
    </row>
    <row r="5" spans="1:12">
      <c r="A5" s="34">
        <v>3</v>
      </c>
      <c r="B5" s="34">
        <v>4</v>
      </c>
      <c r="C5" s="35">
        <f t="shared" si="0"/>
        <v>12</v>
      </c>
      <c r="D5" s="35">
        <f t="shared" si="1"/>
        <v>9</v>
      </c>
      <c r="E5" s="35">
        <f t="shared" si="1"/>
        <v>16</v>
      </c>
      <c r="L5" s="29"/>
    </row>
    <row r="6" spans="1:12">
      <c r="A6" s="34">
        <v>3</v>
      </c>
      <c r="B6" s="34">
        <v>2</v>
      </c>
      <c r="C6" s="35">
        <f t="shared" si="0"/>
        <v>6</v>
      </c>
      <c r="D6" s="35">
        <f t="shared" si="1"/>
        <v>9</v>
      </c>
      <c r="E6" s="35">
        <f t="shared" si="1"/>
        <v>4</v>
      </c>
      <c r="L6" s="29"/>
    </row>
    <row r="7" spans="1:12">
      <c r="A7" s="34">
        <v>5</v>
      </c>
      <c r="B7" s="34">
        <v>3</v>
      </c>
      <c r="C7" s="35">
        <f t="shared" si="0"/>
        <v>15</v>
      </c>
      <c r="D7" s="35">
        <f t="shared" si="1"/>
        <v>25</v>
      </c>
      <c r="E7" s="35">
        <f t="shared" si="1"/>
        <v>9</v>
      </c>
      <c r="L7" s="29"/>
    </row>
    <row r="8" spans="1:12">
      <c r="A8" s="34">
        <v>3</v>
      </c>
      <c r="B8" s="34">
        <v>4</v>
      </c>
      <c r="C8" s="35">
        <f t="shared" si="0"/>
        <v>12</v>
      </c>
      <c r="D8" s="35">
        <f t="shared" si="1"/>
        <v>9</v>
      </c>
      <c r="E8" s="35">
        <f t="shared" si="1"/>
        <v>16</v>
      </c>
      <c r="L8" s="29"/>
    </row>
    <row r="9" spans="1:12">
      <c r="A9" s="34">
        <v>4</v>
      </c>
      <c r="B9" s="34">
        <v>3</v>
      </c>
      <c r="C9" s="35">
        <f t="shared" si="0"/>
        <v>12</v>
      </c>
      <c r="D9" s="35">
        <f t="shared" si="1"/>
        <v>16</v>
      </c>
      <c r="E9" s="35">
        <f t="shared" si="1"/>
        <v>9</v>
      </c>
      <c r="L9" s="29"/>
    </row>
    <row r="10" spans="1:12">
      <c r="A10" s="34">
        <v>3</v>
      </c>
      <c r="B10" s="34">
        <v>4</v>
      </c>
      <c r="C10" s="35">
        <f t="shared" si="0"/>
        <v>12</v>
      </c>
      <c r="D10" s="35">
        <f t="shared" si="1"/>
        <v>9</v>
      </c>
      <c r="E10" s="35">
        <f t="shared" si="1"/>
        <v>16</v>
      </c>
      <c r="L10" s="29"/>
    </row>
    <row r="11" spans="1:12">
      <c r="A11" s="34">
        <v>4</v>
      </c>
      <c r="B11" s="34">
        <v>2</v>
      </c>
      <c r="C11" s="35">
        <f t="shared" si="0"/>
        <v>8</v>
      </c>
      <c r="D11" s="35">
        <f t="shared" si="1"/>
        <v>16</v>
      </c>
      <c r="E11" s="35">
        <f t="shared" si="1"/>
        <v>4</v>
      </c>
      <c r="L11" s="29"/>
    </row>
    <row r="12" spans="1:12">
      <c r="A12" s="34">
        <v>4</v>
      </c>
      <c r="B12" s="34">
        <v>5</v>
      </c>
      <c r="C12" s="35">
        <f t="shared" si="0"/>
        <v>20</v>
      </c>
      <c r="D12" s="35">
        <f t="shared" si="1"/>
        <v>16</v>
      </c>
      <c r="E12" s="35">
        <f t="shared" si="1"/>
        <v>25</v>
      </c>
      <c r="L12" s="29"/>
    </row>
    <row r="13" spans="1:12">
      <c r="A13" s="34">
        <v>4</v>
      </c>
      <c r="B13" s="34">
        <v>3</v>
      </c>
      <c r="C13" s="35">
        <f t="shared" si="0"/>
        <v>12</v>
      </c>
      <c r="D13" s="35">
        <f t="shared" si="1"/>
        <v>16</v>
      </c>
      <c r="E13" s="35">
        <f t="shared" si="1"/>
        <v>9</v>
      </c>
      <c r="L13" s="29"/>
    </row>
    <row r="14" spans="1:12">
      <c r="A14" s="34">
        <v>4</v>
      </c>
      <c r="B14" s="34">
        <v>4</v>
      </c>
      <c r="C14" s="35">
        <f t="shared" si="0"/>
        <v>16</v>
      </c>
      <c r="D14" s="35">
        <f t="shared" si="1"/>
        <v>16</v>
      </c>
      <c r="E14" s="35">
        <f t="shared" si="1"/>
        <v>16</v>
      </c>
      <c r="L14" s="29"/>
    </row>
    <row r="15" spans="1:12">
      <c r="A15" s="34">
        <v>4</v>
      </c>
      <c r="B15" s="34">
        <v>2</v>
      </c>
      <c r="C15" s="35">
        <f t="shared" si="0"/>
        <v>8</v>
      </c>
      <c r="D15" s="35">
        <f t="shared" si="1"/>
        <v>16</v>
      </c>
      <c r="E15" s="35">
        <f t="shared" si="1"/>
        <v>4</v>
      </c>
      <c r="L15" s="29"/>
    </row>
    <row r="16" spans="1:12">
      <c r="A16" s="34">
        <v>2</v>
      </c>
      <c r="B16" s="34">
        <v>2</v>
      </c>
      <c r="C16" s="35">
        <f t="shared" si="0"/>
        <v>4</v>
      </c>
      <c r="D16" s="35">
        <f t="shared" si="1"/>
        <v>4</v>
      </c>
      <c r="E16" s="35">
        <f t="shared" si="1"/>
        <v>4</v>
      </c>
      <c r="L16" s="29"/>
    </row>
    <row r="17" spans="1:5">
      <c r="A17" s="34">
        <v>4</v>
      </c>
      <c r="B17" s="34">
        <v>3</v>
      </c>
      <c r="C17" s="35">
        <f t="shared" si="0"/>
        <v>12</v>
      </c>
      <c r="D17" s="35">
        <f t="shared" si="1"/>
        <v>16</v>
      </c>
      <c r="E17" s="35">
        <f t="shared" si="1"/>
        <v>9</v>
      </c>
    </row>
    <row r="18" spans="1:5">
      <c r="A18" s="34">
        <v>5</v>
      </c>
      <c r="B18" s="34">
        <v>5</v>
      </c>
      <c r="C18" s="35">
        <f t="shared" si="0"/>
        <v>25</v>
      </c>
      <c r="D18" s="35">
        <f t="shared" si="1"/>
        <v>25</v>
      </c>
      <c r="E18" s="35">
        <f t="shared" si="1"/>
        <v>25</v>
      </c>
    </row>
    <row r="19" spans="1:5">
      <c r="A19" s="34">
        <v>5</v>
      </c>
      <c r="B19" s="34">
        <v>2</v>
      </c>
      <c r="C19" s="35">
        <f t="shared" si="0"/>
        <v>10</v>
      </c>
      <c r="D19" s="35">
        <f t="shared" si="1"/>
        <v>25</v>
      </c>
      <c r="E19" s="35">
        <f t="shared" si="1"/>
        <v>4</v>
      </c>
    </row>
    <row r="20" spans="1:5">
      <c r="A20" s="34">
        <v>4</v>
      </c>
      <c r="B20" s="34">
        <v>3</v>
      </c>
      <c r="C20" s="35">
        <f t="shared" si="0"/>
        <v>12</v>
      </c>
      <c r="D20" s="35">
        <f t="shared" si="1"/>
        <v>16</v>
      </c>
      <c r="E20" s="35">
        <f t="shared" si="1"/>
        <v>9</v>
      </c>
    </row>
    <row r="21" spans="1:5">
      <c r="A21" s="34">
        <v>5</v>
      </c>
      <c r="B21" s="34">
        <v>4</v>
      </c>
      <c r="C21" s="35">
        <f t="shared" si="0"/>
        <v>20</v>
      </c>
      <c r="D21" s="35">
        <f t="shared" si="1"/>
        <v>25</v>
      </c>
      <c r="E21" s="35">
        <f t="shared" si="1"/>
        <v>16</v>
      </c>
    </row>
    <row r="22" spans="1:5">
      <c r="A22" s="34">
        <v>3</v>
      </c>
      <c r="B22" s="34">
        <v>4</v>
      </c>
      <c r="C22" s="35">
        <f t="shared" si="0"/>
        <v>12</v>
      </c>
      <c r="D22" s="35">
        <f t="shared" si="1"/>
        <v>9</v>
      </c>
      <c r="E22" s="35">
        <f t="shared" si="1"/>
        <v>16</v>
      </c>
    </row>
    <row r="23" spans="1:5">
      <c r="A23" s="34">
        <v>3</v>
      </c>
      <c r="B23" s="34">
        <v>2</v>
      </c>
      <c r="C23" s="35">
        <f t="shared" si="0"/>
        <v>6</v>
      </c>
      <c r="D23" s="35">
        <f t="shared" si="1"/>
        <v>9</v>
      </c>
      <c r="E23" s="35">
        <f t="shared" si="1"/>
        <v>4</v>
      </c>
    </row>
    <row r="24" spans="1:5">
      <c r="A24" s="34">
        <v>5</v>
      </c>
      <c r="B24" s="34">
        <v>1</v>
      </c>
      <c r="C24" s="35">
        <f t="shared" si="0"/>
        <v>5</v>
      </c>
      <c r="D24" s="35">
        <f t="shared" si="1"/>
        <v>25</v>
      </c>
      <c r="E24" s="35">
        <f t="shared" si="1"/>
        <v>1</v>
      </c>
    </row>
    <row r="25" spans="1:5">
      <c r="A25" s="34">
        <v>3</v>
      </c>
      <c r="B25" s="34">
        <v>2</v>
      </c>
      <c r="C25" s="35">
        <f t="shared" si="0"/>
        <v>6</v>
      </c>
      <c r="D25" s="35">
        <f t="shared" si="1"/>
        <v>9</v>
      </c>
      <c r="E25" s="35">
        <f t="shared" si="1"/>
        <v>4</v>
      </c>
    </row>
    <row r="26" spans="1:5">
      <c r="A26" s="34">
        <v>3</v>
      </c>
      <c r="B26" s="34">
        <v>1</v>
      </c>
      <c r="C26" s="35">
        <f t="shared" si="0"/>
        <v>3</v>
      </c>
      <c r="D26" s="35">
        <f t="shared" si="1"/>
        <v>9</v>
      </c>
      <c r="E26" s="35">
        <f t="shared" si="1"/>
        <v>1</v>
      </c>
    </row>
    <row r="27" spans="1:5">
      <c r="A27" s="34">
        <v>3</v>
      </c>
      <c r="B27" s="34">
        <v>4</v>
      </c>
      <c r="C27" s="35">
        <f t="shared" si="0"/>
        <v>12</v>
      </c>
      <c r="D27" s="35">
        <f t="shared" si="1"/>
        <v>9</v>
      </c>
      <c r="E27" s="35">
        <f t="shared" si="1"/>
        <v>16</v>
      </c>
    </row>
    <row r="28" spans="1:5">
      <c r="A28" s="34">
        <v>3</v>
      </c>
      <c r="B28" s="34">
        <v>2</v>
      </c>
      <c r="C28" s="35">
        <f t="shared" si="0"/>
        <v>6</v>
      </c>
      <c r="D28" s="35">
        <f t="shared" si="1"/>
        <v>9</v>
      </c>
      <c r="E28" s="35">
        <f t="shared" si="1"/>
        <v>4</v>
      </c>
    </row>
    <row r="29" spans="1:5">
      <c r="A29" s="34">
        <v>4</v>
      </c>
      <c r="B29" s="34">
        <v>2</v>
      </c>
      <c r="C29" s="35">
        <f t="shared" si="0"/>
        <v>8</v>
      </c>
      <c r="D29" s="35">
        <f t="shared" si="1"/>
        <v>16</v>
      </c>
      <c r="E29" s="35">
        <f t="shared" si="1"/>
        <v>4</v>
      </c>
    </row>
    <row r="30" spans="1:5">
      <c r="A30" s="34">
        <v>3</v>
      </c>
      <c r="B30" s="34">
        <v>2</v>
      </c>
      <c r="C30" s="35">
        <f t="shared" si="0"/>
        <v>6</v>
      </c>
      <c r="D30" s="35">
        <f t="shared" si="1"/>
        <v>9</v>
      </c>
      <c r="E30" s="35">
        <f t="shared" si="1"/>
        <v>4</v>
      </c>
    </row>
    <row r="31" spans="1:5">
      <c r="A31" s="34">
        <v>4</v>
      </c>
      <c r="B31" s="34">
        <v>2</v>
      </c>
      <c r="C31" s="35">
        <f t="shared" si="0"/>
        <v>8</v>
      </c>
      <c r="D31" s="35">
        <f t="shared" si="1"/>
        <v>16</v>
      </c>
      <c r="E31" s="35">
        <f t="shared" si="1"/>
        <v>4</v>
      </c>
    </row>
    <row r="32" spans="1:5">
      <c r="A32" s="34">
        <v>3</v>
      </c>
      <c r="B32" s="34">
        <v>2</v>
      </c>
      <c r="C32" s="35">
        <f t="shared" si="0"/>
        <v>6</v>
      </c>
      <c r="D32" s="35">
        <f t="shared" si="1"/>
        <v>9</v>
      </c>
      <c r="E32" s="35">
        <f t="shared" si="1"/>
        <v>4</v>
      </c>
    </row>
    <row r="33" spans="1:18">
      <c r="A33" s="34">
        <v>4</v>
      </c>
      <c r="B33" s="34">
        <v>2</v>
      </c>
      <c r="C33" s="35">
        <f t="shared" si="0"/>
        <v>8</v>
      </c>
      <c r="D33" s="35">
        <f t="shared" si="1"/>
        <v>16</v>
      </c>
      <c r="E33" s="35">
        <f t="shared" si="1"/>
        <v>4</v>
      </c>
    </row>
    <row r="34" spans="1:18">
      <c r="A34" s="34">
        <v>4</v>
      </c>
      <c r="B34" s="34">
        <v>2</v>
      </c>
      <c r="C34" s="35">
        <f t="shared" si="0"/>
        <v>8</v>
      </c>
      <c r="D34" s="35">
        <f t="shared" si="1"/>
        <v>16</v>
      </c>
      <c r="E34" s="35">
        <f t="shared" si="1"/>
        <v>4</v>
      </c>
    </row>
    <row r="35" spans="1:18">
      <c r="A35" s="34">
        <v>4</v>
      </c>
      <c r="B35" s="34">
        <v>3</v>
      </c>
      <c r="C35" s="35">
        <f t="shared" si="0"/>
        <v>12</v>
      </c>
      <c r="D35" s="35">
        <f t="shared" si="1"/>
        <v>16</v>
      </c>
      <c r="E35" s="35">
        <f t="shared" si="1"/>
        <v>9</v>
      </c>
    </row>
    <row r="36" spans="1:18">
      <c r="A36" s="34">
        <v>3</v>
      </c>
      <c r="B36" s="34">
        <v>2</v>
      </c>
      <c r="C36" s="35">
        <f t="shared" si="0"/>
        <v>6</v>
      </c>
      <c r="D36" s="35">
        <f t="shared" si="1"/>
        <v>9</v>
      </c>
      <c r="E36" s="35">
        <f t="shared" si="1"/>
        <v>4</v>
      </c>
    </row>
    <row r="37" spans="1:18">
      <c r="A37" s="34">
        <v>4</v>
      </c>
      <c r="B37" s="34">
        <v>2</v>
      </c>
      <c r="C37" s="35">
        <f t="shared" si="0"/>
        <v>8</v>
      </c>
      <c r="D37" s="35">
        <f t="shared" si="1"/>
        <v>16</v>
      </c>
      <c r="E37" s="35">
        <f t="shared" si="1"/>
        <v>4</v>
      </c>
    </row>
    <row r="38" spans="1:18">
      <c r="A38" s="34">
        <v>4</v>
      </c>
      <c r="B38" s="34">
        <v>3</v>
      </c>
      <c r="C38" s="35">
        <f t="shared" si="0"/>
        <v>12</v>
      </c>
      <c r="D38" s="35">
        <f t="shared" si="1"/>
        <v>16</v>
      </c>
      <c r="E38" s="35">
        <f t="shared" si="1"/>
        <v>9</v>
      </c>
    </row>
    <row r="39" spans="1:18">
      <c r="A39" s="34">
        <v>5</v>
      </c>
      <c r="B39" s="34">
        <v>3</v>
      </c>
      <c r="C39" s="35">
        <f t="shared" si="0"/>
        <v>15</v>
      </c>
      <c r="D39" s="35">
        <f t="shared" si="1"/>
        <v>25</v>
      </c>
      <c r="E39" s="35">
        <f t="shared" si="1"/>
        <v>9</v>
      </c>
    </row>
    <row r="40" spans="1:18">
      <c r="A40" s="34">
        <v>5</v>
      </c>
      <c r="B40" s="34">
        <v>3</v>
      </c>
      <c r="C40" s="35">
        <f t="shared" si="0"/>
        <v>15</v>
      </c>
      <c r="D40" s="35">
        <f t="shared" si="1"/>
        <v>25</v>
      </c>
      <c r="E40" s="35">
        <f t="shared" si="1"/>
        <v>9</v>
      </c>
    </row>
    <row r="41" spans="1:18">
      <c r="A41" s="34">
        <v>5</v>
      </c>
      <c r="B41" s="34">
        <v>3</v>
      </c>
      <c r="C41" s="35">
        <f t="shared" si="0"/>
        <v>15</v>
      </c>
      <c r="D41" s="35">
        <f t="shared" si="1"/>
        <v>25</v>
      </c>
      <c r="E41" s="35">
        <f t="shared" si="1"/>
        <v>9</v>
      </c>
    </row>
    <row r="42" spans="1:18">
      <c r="A42" s="34">
        <v>3</v>
      </c>
      <c r="B42" s="34">
        <v>2</v>
      </c>
      <c r="C42" s="35">
        <f t="shared" si="0"/>
        <v>6</v>
      </c>
      <c r="D42" s="35">
        <f t="shared" si="1"/>
        <v>9</v>
      </c>
      <c r="E42" s="35">
        <f t="shared" si="1"/>
        <v>4</v>
      </c>
    </row>
    <row r="43" spans="1:18">
      <c r="A43" s="34">
        <v>5</v>
      </c>
      <c r="B43" s="34">
        <v>2</v>
      </c>
      <c r="C43" s="35">
        <f t="shared" si="0"/>
        <v>10</v>
      </c>
      <c r="D43" s="35">
        <f t="shared" si="1"/>
        <v>25</v>
      </c>
      <c r="E43" s="35">
        <f t="shared" si="1"/>
        <v>4</v>
      </c>
    </row>
    <row r="44" spans="1:18">
      <c r="A44" s="34">
        <v>3</v>
      </c>
      <c r="B44" s="34">
        <v>3</v>
      </c>
      <c r="C44" s="35">
        <f t="shared" si="0"/>
        <v>9</v>
      </c>
      <c r="D44" s="35">
        <f t="shared" si="1"/>
        <v>9</v>
      </c>
      <c r="E44" s="35">
        <f t="shared" si="1"/>
        <v>9</v>
      </c>
      <c r="R44" s="36"/>
    </row>
    <row r="45" spans="1:18">
      <c r="A45" s="34">
        <v>5</v>
      </c>
      <c r="B45" s="34">
        <v>2</v>
      </c>
      <c r="C45" s="35">
        <f t="shared" si="0"/>
        <v>10</v>
      </c>
      <c r="D45" s="35">
        <f t="shared" si="1"/>
        <v>25</v>
      </c>
      <c r="E45" s="35">
        <f t="shared" si="1"/>
        <v>4</v>
      </c>
    </row>
    <row r="46" spans="1:18">
      <c r="A46" s="34">
        <v>5</v>
      </c>
      <c r="B46" s="34">
        <v>2</v>
      </c>
      <c r="C46" s="35">
        <f t="shared" si="0"/>
        <v>10</v>
      </c>
      <c r="D46" s="35">
        <f t="shared" si="1"/>
        <v>25</v>
      </c>
      <c r="E46" s="35">
        <f t="shared" si="1"/>
        <v>4</v>
      </c>
    </row>
    <row r="47" spans="1:18">
      <c r="A47" s="34">
        <v>5</v>
      </c>
      <c r="B47" s="34">
        <v>2</v>
      </c>
      <c r="C47" s="35">
        <f t="shared" si="0"/>
        <v>10</v>
      </c>
      <c r="D47" s="35">
        <f t="shared" si="1"/>
        <v>25</v>
      </c>
      <c r="E47" s="35">
        <f t="shared" si="1"/>
        <v>4</v>
      </c>
    </row>
    <row r="48" spans="1:18">
      <c r="A48" s="34">
        <v>5</v>
      </c>
      <c r="B48" s="34">
        <v>2</v>
      </c>
      <c r="C48" s="35">
        <f t="shared" si="0"/>
        <v>10</v>
      </c>
      <c r="D48" s="35">
        <f t="shared" si="1"/>
        <v>25</v>
      </c>
      <c r="E48" s="35">
        <f t="shared" si="1"/>
        <v>4</v>
      </c>
    </row>
    <row r="49" spans="1:18">
      <c r="A49" s="34">
        <v>3</v>
      </c>
      <c r="B49" s="34">
        <v>2</v>
      </c>
      <c r="C49" s="35">
        <f t="shared" si="0"/>
        <v>6</v>
      </c>
      <c r="D49" s="35">
        <f t="shared" si="1"/>
        <v>9</v>
      </c>
      <c r="E49" s="35">
        <f t="shared" si="1"/>
        <v>4</v>
      </c>
    </row>
    <row r="50" spans="1:18">
      <c r="A50" s="34">
        <v>5</v>
      </c>
      <c r="B50" s="34">
        <v>2</v>
      </c>
      <c r="C50" s="35">
        <f t="shared" si="0"/>
        <v>10</v>
      </c>
      <c r="D50" s="35">
        <f t="shared" si="1"/>
        <v>25</v>
      </c>
      <c r="E50" s="35">
        <f t="shared" si="1"/>
        <v>4</v>
      </c>
    </row>
    <row r="51" spans="1:18">
      <c r="A51" s="34">
        <v>3</v>
      </c>
      <c r="B51" s="34">
        <v>2</v>
      </c>
      <c r="C51" s="35">
        <f t="shared" si="0"/>
        <v>6</v>
      </c>
      <c r="D51" s="35">
        <f t="shared" si="1"/>
        <v>9</v>
      </c>
      <c r="E51" s="35">
        <f>B51*B51</f>
        <v>4</v>
      </c>
    </row>
    <row r="52" spans="1:18">
      <c r="A52" s="34">
        <v>5</v>
      </c>
      <c r="B52" s="34">
        <v>2</v>
      </c>
      <c r="C52" s="35">
        <f t="shared" si="0"/>
        <v>10</v>
      </c>
      <c r="D52" s="35">
        <f t="shared" ref="D52" si="2">A52*A52</f>
        <v>25</v>
      </c>
      <c r="E52" s="35">
        <f>B52*B52</f>
        <v>4</v>
      </c>
    </row>
    <row r="53" spans="1:18">
      <c r="A53" s="75">
        <f>SUM(A3:A52)</f>
        <v>196</v>
      </c>
      <c r="B53" s="75">
        <f>SUM(B3:B52)</f>
        <v>134</v>
      </c>
      <c r="C53" s="75">
        <f>SUM(C3:C52)</f>
        <v>527</v>
      </c>
      <c r="D53" s="75">
        <f>SUM(D3:D52)</f>
        <v>806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3.92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4.0078125532097171E-2</v>
      </c>
      <c r="J67" s="38"/>
      <c r="K67" s="38"/>
      <c r="L67" s="41">
        <f>CORREL(A3:A52,B3:B52)</f>
        <v>4.0078125532099183E-2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4.564755838640952E-2</v>
      </c>
      <c r="H77" s="38"/>
      <c r="I77" s="38"/>
      <c r="J77" s="74"/>
      <c r="K77" s="74"/>
      <c r="L77" s="74"/>
      <c r="M77" s="40">
        <f>I62-G77*E62</f>
        <v>2.5010615711252751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G26" sqref="G26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102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3</v>
      </c>
      <c r="B3" s="34">
        <v>4</v>
      </c>
      <c r="C3" s="35">
        <f>A3*B3</f>
        <v>12</v>
      </c>
      <c r="D3" s="35">
        <f>A3*A3</f>
        <v>9</v>
      </c>
      <c r="E3" s="35">
        <f>B3*B3</f>
        <v>16</v>
      </c>
      <c r="L3" s="29"/>
    </row>
    <row r="4" spans="1:12">
      <c r="A4" s="34">
        <v>3</v>
      </c>
      <c r="B4" s="34">
        <v>5</v>
      </c>
      <c r="C4" s="35">
        <f t="shared" ref="C4:C52" si="0">A4*B4</f>
        <v>15</v>
      </c>
      <c r="D4" s="35">
        <f t="shared" ref="D4:E51" si="1">A4*A4</f>
        <v>9</v>
      </c>
      <c r="E4" s="35">
        <f t="shared" si="1"/>
        <v>25</v>
      </c>
      <c r="L4" s="29"/>
    </row>
    <row r="5" spans="1:12">
      <c r="A5" s="34">
        <v>5</v>
      </c>
      <c r="B5" s="34">
        <v>4</v>
      </c>
      <c r="C5" s="35">
        <f t="shared" si="0"/>
        <v>20</v>
      </c>
      <c r="D5" s="35">
        <f t="shared" si="1"/>
        <v>25</v>
      </c>
      <c r="E5" s="35">
        <f t="shared" si="1"/>
        <v>16</v>
      </c>
      <c r="L5" s="29"/>
    </row>
    <row r="6" spans="1:12">
      <c r="A6" s="34">
        <v>5</v>
      </c>
      <c r="B6" s="34">
        <v>2</v>
      </c>
      <c r="C6" s="35">
        <f t="shared" si="0"/>
        <v>10</v>
      </c>
      <c r="D6" s="35">
        <f t="shared" si="1"/>
        <v>25</v>
      </c>
      <c r="E6" s="35">
        <f t="shared" si="1"/>
        <v>4</v>
      </c>
      <c r="L6" s="29"/>
    </row>
    <row r="7" spans="1:12">
      <c r="A7" s="34">
        <v>2</v>
      </c>
      <c r="B7" s="34">
        <v>3</v>
      </c>
      <c r="C7" s="35">
        <f t="shared" si="0"/>
        <v>6</v>
      </c>
      <c r="D7" s="35">
        <f t="shared" si="1"/>
        <v>4</v>
      </c>
      <c r="E7" s="35">
        <f t="shared" si="1"/>
        <v>9</v>
      </c>
      <c r="L7" s="29"/>
    </row>
    <row r="8" spans="1:12">
      <c r="A8" s="34">
        <v>3</v>
      </c>
      <c r="B8" s="34">
        <v>4</v>
      </c>
      <c r="C8" s="35">
        <f t="shared" si="0"/>
        <v>12</v>
      </c>
      <c r="D8" s="35">
        <f t="shared" si="1"/>
        <v>9</v>
      </c>
      <c r="E8" s="35">
        <f t="shared" si="1"/>
        <v>16</v>
      </c>
      <c r="L8" s="29"/>
    </row>
    <row r="9" spans="1:12">
      <c r="A9" s="34">
        <v>2</v>
      </c>
      <c r="B9" s="34">
        <v>3</v>
      </c>
      <c r="C9" s="35">
        <f t="shared" si="0"/>
        <v>6</v>
      </c>
      <c r="D9" s="35">
        <f t="shared" si="1"/>
        <v>4</v>
      </c>
      <c r="E9" s="35">
        <f t="shared" si="1"/>
        <v>9</v>
      </c>
      <c r="L9" s="29"/>
    </row>
    <row r="10" spans="1:12">
      <c r="A10" s="34">
        <v>3</v>
      </c>
      <c r="B10" s="34">
        <v>4</v>
      </c>
      <c r="C10" s="35">
        <f t="shared" si="0"/>
        <v>12</v>
      </c>
      <c r="D10" s="35">
        <f t="shared" si="1"/>
        <v>9</v>
      </c>
      <c r="E10" s="35">
        <f t="shared" si="1"/>
        <v>16</v>
      </c>
      <c r="L10" s="29"/>
    </row>
    <row r="11" spans="1:12">
      <c r="A11" s="34">
        <v>2</v>
      </c>
      <c r="B11" s="34">
        <v>2</v>
      </c>
      <c r="C11" s="35">
        <f t="shared" si="0"/>
        <v>4</v>
      </c>
      <c r="D11" s="35">
        <f t="shared" si="1"/>
        <v>4</v>
      </c>
      <c r="E11" s="35">
        <f t="shared" si="1"/>
        <v>4</v>
      </c>
      <c r="L11" s="29"/>
    </row>
    <row r="12" spans="1:12">
      <c r="A12" s="34">
        <v>3</v>
      </c>
      <c r="B12" s="34">
        <v>5</v>
      </c>
      <c r="C12" s="35">
        <f t="shared" si="0"/>
        <v>15</v>
      </c>
      <c r="D12" s="35">
        <f t="shared" si="1"/>
        <v>9</v>
      </c>
      <c r="E12" s="35">
        <f t="shared" si="1"/>
        <v>25</v>
      </c>
      <c r="L12" s="29"/>
    </row>
    <row r="13" spans="1:12">
      <c r="A13" s="34">
        <v>3</v>
      </c>
      <c r="B13" s="34">
        <v>3</v>
      </c>
      <c r="C13" s="35">
        <f t="shared" si="0"/>
        <v>9</v>
      </c>
      <c r="D13" s="35">
        <f t="shared" si="1"/>
        <v>9</v>
      </c>
      <c r="E13" s="35">
        <f t="shared" si="1"/>
        <v>9</v>
      </c>
      <c r="L13" s="29"/>
    </row>
    <row r="14" spans="1:12">
      <c r="A14" s="34">
        <v>3</v>
      </c>
      <c r="B14" s="34">
        <v>4</v>
      </c>
      <c r="C14" s="35">
        <f t="shared" si="0"/>
        <v>12</v>
      </c>
      <c r="D14" s="35">
        <f t="shared" si="1"/>
        <v>9</v>
      </c>
      <c r="E14" s="35">
        <f t="shared" si="1"/>
        <v>16</v>
      </c>
      <c r="L14" s="29"/>
    </row>
    <row r="15" spans="1:12">
      <c r="A15" s="34">
        <v>1</v>
      </c>
      <c r="B15" s="34">
        <v>2</v>
      </c>
      <c r="C15" s="35">
        <f t="shared" si="0"/>
        <v>2</v>
      </c>
      <c r="D15" s="35">
        <f t="shared" si="1"/>
        <v>1</v>
      </c>
      <c r="E15" s="35">
        <f t="shared" si="1"/>
        <v>4</v>
      </c>
      <c r="L15" s="29"/>
    </row>
    <row r="16" spans="1:12">
      <c r="A16" s="34">
        <v>3</v>
      </c>
      <c r="B16" s="34">
        <v>2</v>
      </c>
      <c r="C16" s="35">
        <f t="shared" si="0"/>
        <v>6</v>
      </c>
      <c r="D16" s="35">
        <f t="shared" si="1"/>
        <v>9</v>
      </c>
      <c r="E16" s="35">
        <f t="shared" si="1"/>
        <v>4</v>
      </c>
      <c r="L16" s="29"/>
    </row>
    <row r="17" spans="1:5">
      <c r="A17" s="34">
        <v>3</v>
      </c>
      <c r="B17" s="34">
        <v>3</v>
      </c>
      <c r="C17" s="35">
        <f t="shared" si="0"/>
        <v>9</v>
      </c>
      <c r="D17" s="35">
        <f t="shared" si="1"/>
        <v>9</v>
      </c>
      <c r="E17" s="35">
        <f t="shared" si="1"/>
        <v>9</v>
      </c>
    </row>
    <row r="18" spans="1:5">
      <c r="A18" s="34">
        <v>5</v>
      </c>
      <c r="B18" s="34">
        <v>5</v>
      </c>
      <c r="C18" s="35">
        <f t="shared" si="0"/>
        <v>25</v>
      </c>
      <c r="D18" s="35">
        <f t="shared" si="1"/>
        <v>25</v>
      </c>
      <c r="E18" s="35">
        <f t="shared" si="1"/>
        <v>25</v>
      </c>
    </row>
    <row r="19" spans="1:5">
      <c r="A19" s="34">
        <v>5</v>
      </c>
      <c r="B19" s="34">
        <v>2</v>
      </c>
      <c r="C19" s="35">
        <f t="shared" si="0"/>
        <v>10</v>
      </c>
      <c r="D19" s="35">
        <f t="shared" si="1"/>
        <v>25</v>
      </c>
      <c r="E19" s="35">
        <f t="shared" si="1"/>
        <v>4</v>
      </c>
    </row>
    <row r="20" spans="1:5">
      <c r="A20" s="34">
        <v>3</v>
      </c>
      <c r="B20" s="34">
        <v>3</v>
      </c>
      <c r="C20" s="35">
        <f t="shared" si="0"/>
        <v>9</v>
      </c>
      <c r="D20" s="35">
        <f t="shared" si="1"/>
        <v>9</v>
      </c>
      <c r="E20" s="35">
        <f t="shared" si="1"/>
        <v>9</v>
      </c>
    </row>
    <row r="21" spans="1:5">
      <c r="A21" s="34">
        <v>4</v>
      </c>
      <c r="B21" s="34">
        <v>4</v>
      </c>
      <c r="C21" s="35">
        <f t="shared" si="0"/>
        <v>16</v>
      </c>
      <c r="D21" s="35">
        <f t="shared" si="1"/>
        <v>16</v>
      </c>
      <c r="E21" s="35">
        <f t="shared" si="1"/>
        <v>16</v>
      </c>
    </row>
    <row r="22" spans="1:5">
      <c r="A22" s="34">
        <v>3</v>
      </c>
      <c r="B22" s="34">
        <v>4</v>
      </c>
      <c r="C22" s="35">
        <f t="shared" si="0"/>
        <v>12</v>
      </c>
      <c r="D22" s="35">
        <f t="shared" si="1"/>
        <v>9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5</v>
      </c>
      <c r="B24" s="34">
        <v>1</v>
      </c>
      <c r="C24" s="35">
        <f t="shared" si="0"/>
        <v>5</v>
      </c>
      <c r="D24" s="35">
        <f t="shared" si="1"/>
        <v>25</v>
      </c>
      <c r="E24" s="35">
        <f t="shared" si="1"/>
        <v>1</v>
      </c>
    </row>
    <row r="25" spans="1:5">
      <c r="A25" s="34">
        <v>2</v>
      </c>
      <c r="B25" s="34">
        <v>2</v>
      </c>
      <c r="C25" s="35">
        <f t="shared" si="0"/>
        <v>4</v>
      </c>
      <c r="D25" s="35">
        <f t="shared" si="1"/>
        <v>4</v>
      </c>
      <c r="E25" s="35">
        <f t="shared" si="1"/>
        <v>4</v>
      </c>
    </row>
    <row r="26" spans="1:5">
      <c r="A26" s="34">
        <v>5</v>
      </c>
      <c r="B26" s="34">
        <v>1</v>
      </c>
      <c r="C26" s="35">
        <f t="shared" si="0"/>
        <v>5</v>
      </c>
      <c r="D26" s="35">
        <f t="shared" si="1"/>
        <v>25</v>
      </c>
      <c r="E26" s="35">
        <f t="shared" si="1"/>
        <v>1</v>
      </c>
    </row>
    <row r="27" spans="1:5">
      <c r="A27" s="34">
        <v>5</v>
      </c>
      <c r="B27" s="34">
        <v>4</v>
      </c>
      <c r="C27" s="35">
        <f t="shared" si="0"/>
        <v>20</v>
      </c>
      <c r="D27" s="35">
        <f t="shared" si="1"/>
        <v>25</v>
      </c>
      <c r="E27" s="35">
        <f t="shared" si="1"/>
        <v>16</v>
      </c>
    </row>
    <row r="28" spans="1:5">
      <c r="A28" s="34">
        <v>2</v>
      </c>
      <c r="B28" s="34">
        <v>2</v>
      </c>
      <c r="C28" s="35">
        <f t="shared" si="0"/>
        <v>4</v>
      </c>
      <c r="D28" s="35">
        <f t="shared" si="1"/>
        <v>4</v>
      </c>
      <c r="E28" s="35">
        <f t="shared" si="1"/>
        <v>4</v>
      </c>
    </row>
    <row r="29" spans="1:5">
      <c r="A29" s="34">
        <v>2</v>
      </c>
      <c r="B29" s="34">
        <v>2</v>
      </c>
      <c r="C29" s="35">
        <f t="shared" si="0"/>
        <v>4</v>
      </c>
      <c r="D29" s="35">
        <f t="shared" si="1"/>
        <v>4</v>
      </c>
      <c r="E29" s="35">
        <f t="shared" si="1"/>
        <v>4</v>
      </c>
    </row>
    <row r="30" spans="1:5">
      <c r="A30" s="34">
        <v>2</v>
      </c>
      <c r="B30" s="34">
        <v>2</v>
      </c>
      <c r="C30" s="35">
        <f t="shared" si="0"/>
        <v>4</v>
      </c>
      <c r="D30" s="35">
        <f t="shared" si="1"/>
        <v>4</v>
      </c>
      <c r="E30" s="35">
        <f t="shared" si="1"/>
        <v>4</v>
      </c>
    </row>
    <row r="31" spans="1:5">
      <c r="A31" s="34">
        <v>4</v>
      </c>
      <c r="B31" s="34">
        <v>2</v>
      </c>
      <c r="C31" s="35">
        <f t="shared" si="0"/>
        <v>8</v>
      </c>
      <c r="D31" s="35">
        <f t="shared" si="1"/>
        <v>16</v>
      </c>
      <c r="E31" s="35">
        <f t="shared" si="1"/>
        <v>4</v>
      </c>
    </row>
    <row r="32" spans="1:5">
      <c r="A32" s="34">
        <v>2</v>
      </c>
      <c r="B32" s="34">
        <v>2</v>
      </c>
      <c r="C32" s="35">
        <f t="shared" si="0"/>
        <v>4</v>
      </c>
      <c r="D32" s="35">
        <f t="shared" si="1"/>
        <v>4</v>
      </c>
      <c r="E32" s="35">
        <f t="shared" si="1"/>
        <v>4</v>
      </c>
    </row>
    <row r="33" spans="1:18">
      <c r="A33" s="34">
        <v>4</v>
      </c>
      <c r="B33" s="34">
        <v>2</v>
      </c>
      <c r="C33" s="35">
        <f t="shared" si="0"/>
        <v>8</v>
      </c>
      <c r="D33" s="35">
        <f t="shared" si="1"/>
        <v>16</v>
      </c>
      <c r="E33" s="35">
        <f t="shared" si="1"/>
        <v>4</v>
      </c>
    </row>
    <row r="34" spans="1:18">
      <c r="A34" s="34">
        <v>2</v>
      </c>
      <c r="B34" s="34">
        <v>2</v>
      </c>
      <c r="C34" s="35">
        <f t="shared" si="0"/>
        <v>4</v>
      </c>
      <c r="D34" s="35">
        <f t="shared" si="1"/>
        <v>4</v>
      </c>
      <c r="E34" s="35">
        <f t="shared" si="1"/>
        <v>4</v>
      </c>
    </row>
    <row r="35" spans="1:18">
      <c r="A35" s="34">
        <v>3</v>
      </c>
      <c r="B35" s="34">
        <v>3</v>
      </c>
      <c r="C35" s="35">
        <f t="shared" si="0"/>
        <v>9</v>
      </c>
      <c r="D35" s="35">
        <f t="shared" si="1"/>
        <v>9</v>
      </c>
      <c r="E35" s="35">
        <f t="shared" si="1"/>
        <v>9</v>
      </c>
    </row>
    <row r="36" spans="1:18">
      <c r="A36" s="34">
        <v>2</v>
      </c>
      <c r="B36" s="34">
        <v>2</v>
      </c>
      <c r="C36" s="35">
        <f t="shared" si="0"/>
        <v>4</v>
      </c>
      <c r="D36" s="35">
        <f t="shared" si="1"/>
        <v>4</v>
      </c>
      <c r="E36" s="35">
        <f t="shared" si="1"/>
        <v>4</v>
      </c>
    </row>
    <row r="37" spans="1:18">
      <c r="A37" s="34">
        <v>2</v>
      </c>
      <c r="B37" s="34">
        <v>2</v>
      </c>
      <c r="C37" s="35">
        <f t="shared" si="0"/>
        <v>4</v>
      </c>
      <c r="D37" s="35">
        <f t="shared" si="1"/>
        <v>4</v>
      </c>
      <c r="E37" s="35">
        <f t="shared" si="1"/>
        <v>4</v>
      </c>
    </row>
    <row r="38" spans="1:18">
      <c r="A38" s="34">
        <v>2</v>
      </c>
      <c r="B38" s="34">
        <v>3</v>
      </c>
      <c r="C38" s="35">
        <f t="shared" si="0"/>
        <v>6</v>
      </c>
      <c r="D38" s="35">
        <f t="shared" si="1"/>
        <v>4</v>
      </c>
      <c r="E38" s="35">
        <f t="shared" si="1"/>
        <v>9</v>
      </c>
    </row>
    <row r="39" spans="1:18">
      <c r="A39" s="34">
        <v>0</v>
      </c>
      <c r="B39" s="34">
        <v>3</v>
      </c>
      <c r="C39" s="35">
        <f t="shared" si="0"/>
        <v>0</v>
      </c>
      <c r="D39" s="35">
        <f t="shared" si="1"/>
        <v>0</v>
      </c>
      <c r="E39" s="35">
        <f t="shared" si="1"/>
        <v>9</v>
      </c>
    </row>
    <row r="40" spans="1:18">
      <c r="A40" s="34">
        <v>3</v>
      </c>
      <c r="B40" s="34">
        <v>3</v>
      </c>
      <c r="C40" s="35">
        <f t="shared" si="0"/>
        <v>9</v>
      </c>
      <c r="D40" s="35">
        <f t="shared" si="1"/>
        <v>9</v>
      </c>
      <c r="E40" s="35">
        <f t="shared" si="1"/>
        <v>9</v>
      </c>
    </row>
    <row r="41" spans="1:18">
      <c r="A41" s="34">
        <v>3</v>
      </c>
      <c r="B41" s="34">
        <v>3</v>
      </c>
      <c r="C41" s="35">
        <f t="shared" si="0"/>
        <v>9</v>
      </c>
      <c r="D41" s="35">
        <f t="shared" si="1"/>
        <v>9</v>
      </c>
      <c r="E41" s="35">
        <f t="shared" si="1"/>
        <v>9</v>
      </c>
    </row>
    <row r="42" spans="1:18">
      <c r="A42" s="34">
        <v>3</v>
      </c>
      <c r="B42" s="34">
        <v>2</v>
      </c>
      <c r="C42" s="35">
        <f t="shared" si="0"/>
        <v>6</v>
      </c>
      <c r="D42" s="35">
        <f t="shared" si="1"/>
        <v>9</v>
      </c>
      <c r="E42" s="35">
        <f t="shared" si="1"/>
        <v>4</v>
      </c>
    </row>
    <row r="43" spans="1:18">
      <c r="A43" s="34">
        <v>0</v>
      </c>
      <c r="B43" s="34">
        <v>2</v>
      </c>
      <c r="C43" s="35">
        <f t="shared" si="0"/>
        <v>0</v>
      </c>
      <c r="D43" s="35">
        <f t="shared" si="1"/>
        <v>0</v>
      </c>
      <c r="E43" s="35">
        <f t="shared" si="1"/>
        <v>4</v>
      </c>
    </row>
    <row r="44" spans="1:18">
      <c r="A44" s="34">
        <v>2</v>
      </c>
      <c r="B44" s="34">
        <v>3</v>
      </c>
      <c r="C44" s="35">
        <f t="shared" si="0"/>
        <v>6</v>
      </c>
      <c r="D44" s="35">
        <f t="shared" si="1"/>
        <v>4</v>
      </c>
      <c r="E44" s="35">
        <f t="shared" si="1"/>
        <v>9</v>
      </c>
      <c r="R44" s="36"/>
    </row>
    <row r="45" spans="1:18">
      <c r="A45" s="34">
        <v>0</v>
      </c>
      <c r="B45" s="34">
        <v>2</v>
      </c>
      <c r="C45" s="35">
        <f t="shared" si="0"/>
        <v>0</v>
      </c>
      <c r="D45" s="35">
        <f t="shared" si="1"/>
        <v>0</v>
      </c>
      <c r="E45" s="35">
        <f t="shared" si="1"/>
        <v>4</v>
      </c>
    </row>
    <row r="46" spans="1:18">
      <c r="A46" s="34">
        <v>1</v>
      </c>
      <c r="B46" s="34">
        <v>2</v>
      </c>
      <c r="C46" s="35">
        <f t="shared" si="0"/>
        <v>2</v>
      </c>
      <c r="D46" s="35">
        <f t="shared" si="1"/>
        <v>1</v>
      </c>
      <c r="E46" s="35">
        <f t="shared" si="1"/>
        <v>4</v>
      </c>
    </row>
    <row r="47" spans="1:18">
      <c r="A47" s="34">
        <v>2</v>
      </c>
      <c r="B47" s="34">
        <v>2</v>
      </c>
      <c r="C47" s="35">
        <f t="shared" si="0"/>
        <v>4</v>
      </c>
      <c r="D47" s="35">
        <f t="shared" si="1"/>
        <v>4</v>
      </c>
      <c r="E47" s="35">
        <f t="shared" si="1"/>
        <v>4</v>
      </c>
    </row>
    <row r="48" spans="1:18">
      <c r="A48" s="34">
        <v>1</v>
      </c>
      <c r="B48" s="34">
        <v>2</v>
      </c>
      <c r="C48" s="35">
        <f t="shared" si="0"/>
        <v>2</v>
      </c>
      <c r="D48" s="35">
        <f t="shared" si="1"/>
        <v>1</v>
      </c>
      <c r="E48" s="35">
        <f t="shared" si="1"/>
        <v>4</v>
      </c>
    </row>
    <row r="49" spans="1:18">
      <c r="A49" s="34">
        <v>4</v>
      </c>
      <c r="B49" s="34">
        <v>2</v>
      </c>
      <c r="C49" s="35">
        <f t="shared" si="0"/>
        <v>8</v>
      </c>
      <c r="D49" s="35">
        <f t="shared" si="1"/>
        <v>16</v>
      </c>
      <c r="E49" s="35">
        <f t="shared" si="1"/>
        <v>4</v>
      </c>
    </row>
    <row r="50" spans="1:18">
      <c r="A50" s="34">
        <v>1</v>
      </c>
      <c r="B50" s="34">
        <v>2</v>
      </c>
      <c r="C50" s="35">
        <f t="shared" si="0"/>
        <v>2</v>
      </c>
      <c r="D50" s="35">
        <f t="shared" si="1"/>
        <v>1</v>
      </c>
      <c r="E50" s="35">
        <f t="shared" si="1"/>
        <v>4</v>
      </c>
    </row>
    <row r="51" spans="1:18">
      <c r="A51" s="34">
        <v>1</v>
      </c>
      <c r="B51" s="34">
        <v>2</v>
      </c>
      <c r="C51" s="35">
        <f t="shared" si="0"/>
        <v>2</v>
      </c>
      <c r="D51" s="35">
        <f t="shared" si="1"/>
        <v>1</v>
      </c>
      <c r="E51" s="35">
        <f>B51*B51</f>
        <v>4</v>
      </c>
    </row>
    <row r="52" spans="1:18">
      <c r="A52" s="34">
        <v>2</v>
      </c>
      <c r="B52" s="34">
        <v>2</v>
      </c>
      <c r="C52" s="35">
        <f t="shared" si="0"/>
        <v>4</v>
      </c>
      <c r="D52" s="35">
        <f t="shared" ref="D52" si="2">A52*A52</f>
        <v>4</v>
      </c>
      <c r="E52" s="35">
        <f>B52*B52</f>
        <v>4</v>
      </c>
    </row>
    <row r="53" spans="1:18">
      <c r="A53" s="75">
        <f>SUM(A3:A52)</f>
        <v>135</v>
      </c>
      <c r="B53" s="75">
        <f>SUM(B3:B52)</f>
        <v>134</v>
      </c>
      <c r="C53" s="75">
        <f>SUM(C3:C52)</f>
        <v>377</v>
      </c>
      <c r="D53" s="75">
        <f>SUM(D3:D52)</f>
        <v>455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2.7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0.22853551479366271</v>
      </c>
      <c r="J67" s="38"/>
      <c r="K67" s="38"/>
      <c r="L67" s="41">
        <f>CORREL(A3:A52,B3:B52)</f>
        <v>0.22853551479366277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0.16795580110497224</v>
      </c>
      <c r="H77" s="38"/>
      <c r="I77" s="38"/>
      <c r="J77" s="74"/>
      <c r="K77" s="74"/>
      <c r="L77" s="74"/>
      <c r="M77" s="40">
        <f>I62-G77*E62</f>
        <v>2.2265193370165752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G27" sqref="G27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103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5</v>
      </c>
      <c r="B3" s="34">
        <v>4</v>
      </c>
      <c r="C3" s="35">
        <f>A3*B3</f>
        <v>20</v>
      </c>
      <c r="D3" s="35">
        <f>A3*A3</f>
        <v>25</v>
      </c>
      <c r="E3" s="35">
        <f>B3*B3</f>
        <v>16</v>
      </c>
      <c r="L3" s="29"/>
    </row>
    <row r="4" spans="1:12">
      <c r="A4" s="34">
        <v>4</v>
      </c>
      <c r="B4" s="34">
        <v>5</v>
      </c>
      <c r="C4" s="35">
        <f t="shared" ref="C4:C52" si="0">A4*B4</f>
        <v>20</v>
      </c>
      <c r="D4" s="35">
        <f t="shared" ref="D4:E51" si="1">A4*A4</f>
        <v>16</v>
      </c>
      <c r="E4" s="35">
        <f t="shared" si="1"/>
        <v>25</v>
      </c>
      <c r="L4" s="29"/>
    </row>
    <row r="5" spans="1:12">
      <c r="A5" s="34">
        <v>5</v>
      </c>
      <c r="B5" s="34">
        <v>4</v>
      </c>
      <c r="C5" s="35">
        <f t="shared" si="0"/>
        <v>20</v>
      </c>
      <c r="D5" s="35">
        <f t="shared" si="1"/>
        <v>25</v>
      </c>
      <c r="E5" s="35">
        <f t="shared" si="1"/>
        <v>16</v>
      </c>
      <c r="L5" s="29"/>
    </row>
    <row r="6" spans="1:12">
      <c r="A6" s="34">
        <v>4</v>
      </c>
      <c r="B6" s="34">
        <v>2</v>
      </c>
      <c r="C6" s="35">
        <f t="shared" si="0"/>
        <v>8</v>
      </c>
      <c r="D6" s="35">
        <f t="shared" si="1"/>
        <v>16</v>
      </c>
      <c r="E6" s="35">
        <f t="shared" si="1"/>
        <v>4</v>
      </c>
      <c r="L6" s="29"/>
    </row>
    <row r="7" spans="1:12">
      <c r="A7" s="34">
        <v>3</v>
      </c>
      <c r="B7" s="34">
        <v>3</v>
      </c>
      <c r="C7" s="35">
        <f t="shared" si="0"/>
        <v>9</v>
      </c>
      <c r="D7" s="35">
        <f t="shared" si="1"/>
        <v>9</v>
      </c>
      <c r="E7" s="35">
        <f t="shared" si="1"/>
        <v>9</v>
      </c>
      <c r="L7" s="29"/>
    </row>
    <row r="8" spans="1:12">
      <c r="A8" s="34">
        <v>3</v>
      </c>
      <c r="B8" s="34">
        <v>4</v>
      </c>
      <c r="C8" s="35">
        <f t="shared" si="0"/>
        <v>12</v>
      </c>
      <c r="D8" s="35">
        <f t="shared" si="1"/>
        <v>9</v>
      </c>
      <c r="E8" s="35">
        <f t="shared" si="1"/>
        <v>16</v>
      </c>
      <c r="L8" s="29"/>
    </row>
    <row r="9" spans="1:12">
      <c r="A9" s="34">
        <v>4</v>
      </c>
      <c r="B9" s="34">
        <v>3</v>
      </c>
      <c r="C9" s="35">
        <f t="shared" si="0"/>
        <v>12</v>
      </c>
      <c r="D9" s="35">
        <f t="shared" si="1"/>
        <v>16</v>
      </c>
      <c r="E9" s="35">
        <f t="shared" si="1"/>
        <v>9</v>
      </c>
      <c r="L9" s="29"/>
    </row>
    <row r="10" spans="1:12">
      <c r="A10" s="34">
        <v>3</v>
      </c>
      <c r="B10" s="34">
        <v>4</v>
      </c>
      <c r="C10" s="35">
        <f t="shared" si="0"/>
        <v>12</v>
      </c>
      <c r="D10" s="35">
        <f t="shared" si="1"/>
        <v>9</v>
      </c>
      <c r="E10" s="35">
        <f t="shared" si="1"/>
        <v>16</v>
      </c>
      <c r="L10" s="29"/>
    </row>
    <row r="11" spans="1:12">
      <c r="A11" s="34">
        <v>3</v>
      </c>
      <c r="B11" s="34">
        <v>2</v>
      </c>
      <c r="C11" s="35">
        <f t="shared" si="0"/>
        <v>6</v>
      </c>
      <c r="D11" s="35">
        <f t="shared" si="1"/>
        <v>9</v>
      </c>
      <c r="E11" s="35">
        <f t="shared" si="1"/>
        <v>4</v>
      </c>
      <c r="L11" s="29"/>
    </row>
    <row r="12" spans="1:12">
      <c r="A12" s="34">
        <v>4</v>
      </c>
      <c r="B12" s="34">
        <v>5</v>
      </c>
      <c r="C12" s="35">
        <f t="shared" si="0"/>
        <v>20</v>
      </c>
      <c r="D12" s="35">
        <f t="shared" si="1"/>
        <v>16</v>
      </c>
      <c r="E12" s="35">
        <f t="shared" si="1"/>
        <v>25</v>
      </c>
      <c r="L12" s="29"/>
    </row>
    <row r="13" spans="1:12">
      <c r="A13" s="34">
        <v>3</v>
      </c>
      <c r="B13" s="34">
        <v>3</v>
      </c>
      <c r="C13" s="35">
        <f t="shared" si="0"/>
        <v>9</v>
      </c>
      <c r="D13" s="35">
        <f t="shared" si="1"/>
        <v>9</v>
      </c>
      <c r="E13" s="35">
        <f t="shared" si="1"/>
        <v>9</v>
      </c>
      <c r="L13" s="29"/>
    </row>
    <row r="14" spans="1:12">
      <c r="A14" s="34">
        <v>3</v>
      </c>
      <c r="B14" s="34">
        <v>4</v>
      </c>
      <c r="C14" s="35">
        <f t="shared" si="0"/>
        <v>12</v>
      </c>
      <c r="D14" s="35">
        <f t="shared" si="1"/>
        <v>9</v>
      </c>
      <c r="E14" s="35">
        <f t="shared" si="1"/>
        <v>16</v>
      </c>
      <c r="L14" s="29"/>
    </row>
    <row r="15" spans="1:12">
      <c r="A15" s="34">
        <v>4</v>
      </c>
      <c r="B15" s="34">
        <v>2</v>
      </c>
      <c r="C15" s="35">
        <f t="shared" si="0"/>
        <v>8</v>
      </c>
      <c r="D15" s="35">
        <f t="shared" si="1"/>
        <v>16</v>
      </c>
      <c r="E15" s="35">
        <f t="shared" si="1"/>
        <v>4</v>
      </c>
      <c r="L15" s="29"/>
    </row>
    <row r="16" spans="1:12">
      <c r="A16" s="34">
        <v>3</v>
      </c>
      <c r="B16" s="34">
        <v>2</v>
      </c>
      <c r="C16" s="35">
        <f t="shared" si="0"/>
        <v>6</v>
      </c>
      <c r="D16" s="35">
        <f t="shared" si="1"/>
        <v>9</v>
      </c>
      <c r="E16" s="35">
        <f t="shared" si="1"/>
        <v>4</v>
      </c>
      <c r="L16" s="29"/>
    </row>
    <row r="17" spans="1:5">
      <c r="A17" s="34">
        <v>3</v>
      </c>
      <c r="B17" s="34">
        <v>3</v>
      </c>
      <c r="C17" s="35">
        <f t="shared" si="0"/>
        <v>9</v>
      </c>
      <c r="D17" s="35">
        <f t="shared" si="1"/>
        <v>9</v>
      </c>
      <c r="E17" s="35">
        <f t="shared" si="1"/>
        <v>9</v>
      </c>
    </row>
    <row r="18" spans="1:5">
      <c r="A18" s="34">
        <v>5</v>
      </c>
      <c r="B18" s="34">
        <v>5</v>
      </c>
      <c r="C18" s="35">
        <f t="shared" si="0"/>
        <v>25</v>
      </c>
      <c r="D18" s="35">
        <f t="shared" si="1"/>
        <v>25</v>
      </c>
      <c r="E18" s="35">
        <f t="shared" si="1"/>
        <v>25</v>
      </c>
    </row>
    <row r="19" spans="1:5">
      <c r="A19" s="34">
        <v>5</v>
      </c>
      <c r="B19" s="34">
        <v>2</v>
      </c>
      <c r="C19" s="35">
        <f t="shared" si="0"/>
        <v>10</v>
      </c>
      <c r="D19" s="35">
        <f t="shared" si="1"/>
        <v>25</v>
      </c>
      <c r="E19" s="35">
        <f t="shared" si="1"/>
        <v>4</v>
      </c>
    </row>
    <row r="20" spans="1:5">
      <c r="A20" s="34">
        <v>4</v>
      </c>
      <c r="B20" s="34">
        <v>3</v>
      </c>
      <c r="C20" s="35">
        <f t="shared" si="0"/>
        <v>12</v>
      </c>
      <c r="D20" s="35">
        <f t="shared" si="1"/>
        <v>16</v>
      </c>
      <c r="E20" s="35">
        <f t="shared" si="1"/>
        <v>9</v>
      </c>
    </row>
    <row r="21" spans="1:5">
      <c r="A21" s="34">
        <v>5</v>
      </c>
      <c r="B21" s="34">
        <v>4</v>
      </c>
      <c r="C21" s="35">
        <f t="shared" si="0"/>
        <v>20</v>
      </c>
      <c r="D21" s="35">
        <f t="shared" si="1"/>
        <v>25</v>
      </c>
      <c r="E21" s="35">
        <f t="shared" si="1"/>
        <v>16</v>
      </c>
    </row>
    <row r="22" spans="1:5">
      <c r="A22" s="34">
        <v>4</v>
      </c>
      <c r="B22" s="34">
        <v>4</v>
      </c>
      <c r="C22" s="35">
        <f t="shared" si="0"/>
        <v>16</v>
      </c>
      <c r="D22" s="35">
        <f t="shared" si="1"/>
        <v>16</v>
      </c>
      <c r="E22" s="35">
        <f t="shared" si="1"/>
        <v>16</v>
      </c>
    </row>
    <row r="23" spans="1:5">
      <c r="A23" s="34">
        <v>3</v>
      </c>
      <c r="B23" s="34">
        <v>2</v>
      </c>
      <c r="C23" s="35">
        <f t="shared" si="0"/>
        <v>6</v>
      </c>
      <c r="D23" s="35">
        <f t="shared" si="1"/>
        <v>9</v>
      </c>
      <c r="E23" s="35">
        <f t="shared" si="1"/>
        <v>4</v>
      </c>
    </row>
    <row r="24" spans="1:5">
      <c r="A24" s="34">
        <v>5</v>
      </c>
      <c r="B24" s="34">
        <v>1</v>
      </c>
      <c r="C24" s="35">
        <f t="shared" si="0"/>
        <v>5</v>
      </c>
      <c r="D24" s="35">
        <f t="shared" si="1"/>
        <v>25</v>
      </c>
      <c r="E24" s="35">
        <f t="shared" si="1"/>
        <v>1</v>
      </c>
    </row>
    <row r="25" spans="1:5">
      <c r="A25" s="34">
        <v>5</v>
      </c>
      <c r="B25" s="34">
        <v>2</v>
      </c>
      <c r="C25" s="35">
        <f t="shared" si="0"/>
        <v>10</v>
      </c>
      <c r="D25" s="35">
        <f t="shared" si="1"/>
        <v>25</v>
      </c>
      <c r="E25" s="35">
        <f t="shared" si="1"/>
        <v>4</v>
      </c>
    </row>
    <row r="26" spans="1:5">
      <c r="A26" s="34">
        <v>3</v>
      </c>
      <c r="B26" s="34">
        <v>1</v>
      </c>
      <c r="C26" s="35">
        <f t="shared" si="0"/>
        <v>3</v>
      </c>
      <c r="D26" s="35">
        <f t="shared" si="1"/>
        <v>9</v>
      </c>
      <c r="E26" s="35">
        <f t="shared" si="1"/>
        <v>1</v>
      </c>
    </row>
    <row r="27" spans="1:5">
      <c r="A27" s="34">
        <v>5</v>
      </c>
      <c r="B27" s="34">
        <v>4</v>
      </c>
      <c r="C27" s="35">
        <f t="shared" si="0"/>
        <v>20</v>
      </c>
      <c r="D27" s="35">
        <f t="shared" si="1"/>
        <v>25</v>
      </c>
      <c r="E27" s="35">
        <f t="shared" si="1"/>
        <v>16</v>
      </c>
    </row>
    <row r="28" spans="1:5">
      <c r="A28" s="34">
        <v>3</v>
      </c>
      <c r="B28" s="34">
        <v>2</v>
      </c>
      <c r="C28" s="35">
        <f t="shared" si="0"/>
        <v>6</v>
      </c>
      <c r="D28" s="35">
        <f t="shared" si="1"/>
        <v>9</v>
      </c>
      <c r="E28" s="35">
        <f t="shared" si="1"/>
        <v>4</v>
      </c>
    </row>
    <row r="29" spans="1:5">
      <c r="A29" s="34">
        <v>3</v>
      </c>
      <c r="B29" s="34">
        <v>2</v>
      </c>
      <c r="C29" s="35">
        <f t="shared" si="0"/>
        <v>6</v>
      </c>
      <c r="D29" s="35">
        <f t="shared" si="1"/>
        <v>9</v>
      </c>
      <c r="E29" s="35">
        <f t="shared" si="1"/>
        <v>4</v>
      </c>
    </row>
    <row r="30" spans="1:5">
      <c r="A30" s="34">
        <v>3</v>
      </c>
      <c r="B30" s="34">
        <v>2</v>
      </c>
      <c r="C30" s="35">
        <f t="shared" si="0"/>
        <v>6</v>
      </c>
      <c r="D30" s="35">
        <f t="shared" si="1"/>
        <v>9</v>
      </c>
      <c r="E30" s="35">
        <f t="shared" si="1"/>
        <v>4</v>
      </c>
    </row>
    <row r="31" spans="1:5">
      <c r="A31" s="34">
        <v>5</v>
      </c>
      <c r="B31" s="34">
        <v>2</v>
      </c>
      <c r="C31" s="35">
        <f t="shared" si="0"/>
        <v>10</v>
      </c>
      <c r="D31" s="35">
        <f t="shared" si="1"/>
        <v>25</v>
      </c>
      <c r="E31" s="35">
        <f t="shared" si="1"/>
        <v>4</v>
      </c>
    </row>
    <row r="32" spans="1:5">
      <c r="A32" s="34">
        <v>5</v>
      </c>
      <c r="B32" s="34">
        <v>2</v>
      </c>
      <c r="C32" s="35">
        <f t="shared" si="0"/>
        <v>10</v>
      </c>
      <c r="D32" s="35">
        <f t="shared" si="1"/>
        <v>25</v>
      </c>
      <c r="E32" s="35">
        <f t="shared" si="1"/>
        <v>4</v>
      </c>
    </row>
    <row r="33" spans="1:18">
      <c r="A33" s="34">
        <v>5</v>
      </c>
      <c r="B33" s="34">
        <v>2</v>
      </c>
      <c r="C33" s="35">
        <f t="shared" si="0"/>
        <v>10</v>
      </c>
      <c r="D33" s="35">
        <f t="shared" si="1"/>
        <v>25</v>
      </c>
      <c r="E33" s="35">
        <f t="shared" si="1"/>
        <v>4</v>
      </c>
    </row>
    <row r="34" spans="1:18">
      <c r="A34" s="34">
        <v>4</v>
      </c>
      <c r="B34" s="34">
        <v>2</v>
      </c>
      <c r="C34" s="35">
        <f t="shared" si="0"/>
        <v>8</v>
      </c>
      <c r="D34" s="35">
        <f t="shared" si="1"/>
        <v>16</v>
      </c>
      <c r="E34" s="35">
        <f t="shared" si="1"/>
        <v>4</v>
      </c>
    </row>
    <row r="35" spans="1:18">
      <c r="A35" s="34">
        <v>4</v>
      </c>
      <c r="B35" s="34">
        <v>3</v>
      </c>
      <c r="C35" s="35">
        <f t="shared" si="0"/>
        <v>12</v>
      </c>
      <c r="D35" s="35">
        <f t="shared" si="1"/>
        <v>16</v>
      </c>
      <c r="E35" s="35">
        <f t="shared" si="1"/>
        <v>9</v>
      </c>
    </row>
    <row r="36" spans="1:18">
      <c r="A36" s="34">
        <v>5</v>
      </c>
      <c r="B36" s="34">
        <v>2</v>
      </c>
      <c r="C36" s="35">
        <f t="shared" si="0"/>
        <v>10</v>
      </c>
      <c r="D36" s="35">
        <f t="shared" si="1"/>
        <v>25</v>
      </c>
      <c r="E36" s="35">
        <f t="shared" si="1"/>
        <v>4</v>
      </c>
    </row>
    <row r="37" spans="1:18">
      <c r="A37" s="34">
        <v>5</v>
      </c>
      <c r="B37" s="34">
        <v>2</v>
      </c>
      <c r="C37" s="35">
        <f t="shared" si="0"/>
        <v>10</v>
      </c>
      <c r="D37" s="35">
        <f t="shared" si="1"/>
        <v>25</v>
      </c>
      <c r="E37" s="35">
        <f t="shared" si="1"/>
        <v>4</v>
      </c>
    </row>
    <row r="38" spans="1:18">
      <c r="A38" s="34">
        <v>5</v>
      </c>
      <c r="B38" s="34">
        <v>3</v>
      </c>
      <c r="C38" s="35">
        <f t="shared" si="0"/>
        <v>15</v>
      </c>
      <c r="D38" s="35">
        <f t="shared" si="1"/>
        <v>25</v>
      </c>
      <c r="E38" s="35">
        <f t="shared" si="1"/>
        <v>9</v>
      </c>
    </row>
    <row r="39" spans="1:18">
      <c r="A39" s="34">
        <v>4</v>
      </c>
      <c r="B39" s="34">
        <v>3</v>
      </c>
      <c r="C39" s="35">
        <f t="shared" si="0"/>
        <v>12</v>
      </c>
      <c r="D39" s="35">
        <f t="shared" si="1"/>
        <v>16</v>
      </c>
      <c r="E39" s="35">
        <f t="shared" si="1"/>
        <v>9</v>
      </c>
    </row>
    <row r="40" spans="1:18">
      <c r="A40" s="34">
        <v>4</v>
      </c>
      <c r="B40" s="34">
        <v>3</v>
      </c>
      <c r="C40" s="35">
        <f t="shared" si="0"/>
        <v>12</v>
      </c>
      <c r="D40" s="35">
        <f t="shared" si="1"/>
        <v>16</v>
      </c>
      <c r="E40" s="35">
        <f t="shared" si="1"/>
        <v>9</v>
      </c>
    </row>
    <row r="41" spans="1:18">
      <c r="A41" s="34">
        <v>4</v>
      </c>
      <c r="B41" s="34">
        <v>3</v>
      </c>
      <c r="C41" s="35">
        <f t="shared" si="0"/>
        <v>12</v>
      </c>
      <c r="D41" s="35">
        <f t="shared" si="1"/>
        <v>16</v>
      </c>
      <c r="E41" s="35">
        <f t="shared" si="1"/>
        <v>9</v>
      </c>
    </row>
    <row r="42" spans="1:18">
      <c r="A42" s="34">
        <v>4</v>
      </c>
      <c r="B42" s="34">
        <v>2</v>
      </c>
      <c r="C42" s="35">
        <f t="shared" si="0"/>
        <v>8</v>
      </c>
      <c r="D42" s="35">
        <f t="shared" si="1"/>
        <v>16</v>
      </c>
      <c r="E42" s="35">
        <f t="shared" si="1"/>
        <v>4</v>
      </c>
    </row>
    <row r="43" spans="1:18">
      <c r="A43" s="34">
        <v>4</v>
      </c>
      <c r="B43" s="34">
        <v>2</v>
      </c>
      <c r="C43" s="35">
        <f t="shared" si="0"/>
        <v>8</v>
      </c>
      <c r="D43" s="35">
        <f t="shared" si="1"/>
        <v>16</v>
      </c>
      <c r="E43" s="35">
        <f t="shared" si="1"/>
        <v>4</v>
      </c>
    </row>
    <row r="44" spans="1:18">
      <c r="A44" s="34">
        <v>4</v>
      </c>
      <c r="B44" s="34">
        <v>3</v>
      </c>
      <c r="C44" s="35">
        <f t="shared" si="0"/>
        <v>12</v>
      </c>
      <c r="D44" s="35">
        <f t="shared" si="1"/>
        <v>16</v>
      </c>
      <c r="E44" s="35">
        <f t="shared" si="1"/>
        <v>9</v>
      </c>
      <c r="R44" s="36"/>
    </row>
    <row r="45" spans="1:18">
      <c r="A45" s="34">
        <v>4</v>
      </c>
      <c r="B45" s="34">
        <v>2</v>
      </c>
      <c r="C45" s="35">
        <f t="shared" si="0"/>
        <v>8</v>
      </c>
      <c r="D45" s="35">
        <f t="shared" si="1"/>
        <v>16</v>
      </c>
      <c r="E45" s="35">
        <f t="shared" si="1"/>
        <v>4</v>
      </c>
    </row>
    <row r="46" spans="1:18">
      <c r="A46" s="34">
        <v>4</v>
      </c>
      <c r="B46" s="34">
        <v>2</v>
      </c>
      <c r="C46" s="35">
        <f t="shared" si="0"/>
        <v>8</v>
      </c>
      <c r="D46" s="35">
        <f t="shared" si="1"/>
        <v>16</v>
      </c>
      <c r="E46" s="35">
        <f t="shared" si="1"/>
        <v>4</v>
      </c>
    </row>
    <row r="47" spans="1:18">
      <c r="A47" s="34">
        <v>4</v>
      </c>
      <c r="B47" s="34">
        <v>2</v>
      </c>
      <c r="C47" s="35">
        <f t="shared" si="0"/>
        <v>8</v>
      </c>
      <c r="D47" s="35">
        <f t="shared" si="1"/>
        <v>16</v>
      </c>
      <c r="E47" s="35">
        <f t="shared" si="1"/>
        <v>4</v>
      </c>
    </row>
    <row r="48" spans="1:18">
      <c r="A48" s="34">
        <v>4</v>
      </c>
      <c r="B48" s="34">
        <v>2</v>
      </c>
      <c r="C48" s="35">
        <f t="shared" si="0"/>
        <v>8</v>
      </c>
      <c r="D48" s="35">
        <f t="shared" si="1"/>
        <v>16</v>
      </c>
      <c r="E48" s="35">
        <f t="shared" si="1"/>
        <v>4</v>
      </c>
    </row>
    <row r="49" spans="1:18">
      <c r="A49" s="34">
        <v>4</v>
      </c>
      <c r="B49" s="34">
        <v>2</v>
      </c>
      <c r="C49" s="35">
        <f t="shared" si="0"/>
        <v>8</v>
      </c>
      <c r="D49" s="35">
        <f t="shared" si="1"/>
        <v>16</v>
      </c>
      <c r="E49" s="35">
        <f t="shared" si="1"/>
        <v>4</v>
      </c>
    </row>
    <row r="50" spans="1:18">
      <c r="A50" s="34">
        <v>4</v>
      </c>
      <c r="B50" s="34">
        <v>2</v>
      </c>
      <c r="C50" s="35">
        <f t="shared" si="0"/>
        <v>8</v>
      </c>
      <c r="D50" s="35">
        <f t="shared" si="1"/>
        <v>16</v>
      </c>
      <c r="E50" s="35">
        <f t="shared" si="1"/>
        <v>4</v>
      </c>
    </row>
    <row r="51" spans="1:18">
      <c r="A51" s="34">
        <v>4</v>
      </c>
      <c r="B51" s="34">
        <v>2</v>
      </c>
      <c r="C51" s="35">
        <f t="shared" si="0"/>
        <v>8</v>
      </c>
      <c r="D51" s="35">
        <f t="shared" si="1"/>
        <v>16</v>
      </c>
      <c r="E51" s="35">
        <f>B51*B51</f>
        <v>4</v>
      </c>
    </row>
    <row r="52" spans="1:18">
      <c r="A52" s="34">
        <v>4</v>
      </c>
      <c r="B52" s="34">
        <v>2</v>
      </c>
      <c r="C52" s="35">
        <f t="shared" si="0"/>
        <v>8</v>
      </c>
      <c r="D52" s="35">
        <f t="shared" ref="D52" si="2">A52*A52</f>
        <v>16</v>
      </c>
      <c r="E52" s="35">
        <f>B52*B52</f>
        <v>4</v>
      </c>
    </row>
    <row r="53" spans="1:18">
      <c r="A53" s="75">
        <f>SUM(A3:A52)</f>
        <v>201</v>
      </c>
      <c r="B53" s="75">
        <f>SUM(B3:B52)</f>
        <v>134</v>
      </c>
      <c r="C53" s="75">
        <f>SUM(C3:C52)</f>
        <v>541</v>
      </c>
      <c r="D53" s="75">
        <f>SUM(D3:D52)</f>
        <v>835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4.0199999999999996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6.3885369882163409E-2</v>
      </c>
      <c r="J67" s="38"/>
      <c r="K67" s="38"/>
      <c r="L67" s="41">
        <f>CORREL(A3:A52,B3:B52)</f>
        <v>6.3885369882162382E-2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8.5989621942180461E-2</v>
      </c>
      <c r="H77" s="38"/>
      <c r="I77" s="38"/>
      <c r="J77" s="74"/>
      <c r="K77" s="74"/>
      <c r="L77" s="74"/>
      <c r="M77" s="40">
        <f>I62-G77*E62</f>
        <v>2.3343217197924346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G1" sqref="G1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44" t="s">
        <v>104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2</v>
      </c>
      <c r="B3" s="34">
        <v>4</v>
      </c>
      <c r="C3" s="35">
        <f>A3*B3</f>
        <v>8</v>
      </c>
      <c r="D3" s="35">
        <f>A3*A3</f>
        <v>4</v>
      </c>
      <c r="E3" s="35">
        <f>B3*B3</f>
        <v>16</v>
      </c>
      <c r="L3" s="29"/>
    </row>
    <row r="4" spans="1:12">
      <c r="A4" s="34">
        <v>3</v>
      </c>
      <c r="B4" s="34">
        <v>5</v>
      </c>
      <c r="C4" s="35">
        <f t="shared" ref="C4:C52" si="0">A4*B4</f>
        <v>15</v>
      </c>
      <c r="D4" s="35">
        <f t="shared" ref="D4:E51" si="1">A4*A4</f>
        <v>9</v>
      </c>
      <c r="E4" s="35">
        <f t="shared" si="1"/>
        <v>25</v>
      </c>
      <c r="L4" s="29"/>
    </row>
    <row r="5" spans="1:12">
      <c r="A5" s="34">
        <v>5</v>
      </c>
      <c r="B5" s="34">
        <v>4</v>
      </c>
      <c r="C5" s="35">
        <f t="shared" si="0"/>
        <v>20</v>
      </c>
      <c r="D5" s="35">
        <f t="shared" si="1"/>
        <v>25</v>
      </c>
      <c r="E5" s="35">
        <f t="shared" si="1"/>
        <v>16</v>
      </c>
      <c r="L5" s="29"/>
    </row>
    <row r="6" spans="1:12">
      <c r="A6" s="34">
        <v>3</v>
      </c>
      <c r="B6" s="34">
        <v>2</v>
      </c>
      <c r="C6" s="35">
        <f t="shared" si="0"/>
        <v>6</v>
      </c>
      <c r="D6" s="35">
        <f t="shared" si="1"/>
        <v>9</v>
      </c>
      <c r="E6" s="35">
        <f t="shared" si="1"/>
        <v>4</v>
      </c>
      <c r="L6" s="29"/>
    </row>
    <row r="7" spans="1:12">
      <c r="A7" s="34">
        <v>3</v>
      </c>
      <c r="B7" s="34">
        <v>3</v>
      </c>
      <c r="C7" s="35">
        <f t="shared" si="0"/>
        <v>9</v>
      </c>
      <c r="D7" s="35">
        <f t="shared" si="1"/>
        <v>9</v>
      </c>
      <c r="E7" s="35">
        <f t="shared" si="1"/>
        <v>9</v>
      </c>
      <c r="L7" s="29"/>
    </row>
    <row r="8" spans="1:12">
      <c r="A8" s="34">
        <v>3</v>
      </c>
      <c r="B8" s="34">
        <v>4</v>
      </c>
      <c r="C8" s="35">
        <f t="shared" si="0"/>
        <v>12</v>
      </c>
      <c r="D8" s="35">
        <f t="shared" si="1"/>
        <v>9</v>
      </c>
      <c r="E8" s="35">
        <f t="shared" si="1"/>
        <v>16</v>
      </c>
      <c r="L8" s="29"/>
    </row>
    <row r="9" spans="1:12">
      <c r="A9" s="34">
        <v>4</v>
      </c>
      <c r="B9" s="34">
        <v>3</v>
      </c>
      <c r="C9" s="35">
        <f t="shared" si="0"/>
        <v>12</v>
      </c>
      <c r="D9" s="35">
        <f t="shared" si="1"/>
        <v>16</v>
      </c>
      <c r="E9" s="35">
        <f t="shared" si="1"/>
        <v>9</v>
      </c>
      <c r="L9" s="29"/>
    </row>
    <row r="10" spans="1:12">
      <c r="A10" s="34">
        <v>4</v>
      </c>
      <c r="B10" s="34">
        <v>4</v>
      </c>
      <c r="C10" s="35">
        <f t="shared" si="0"/>
        <v>16</v>
      </c>
      <c r="D10" s="35">
        <f t="shared" si="1"/>
        <v>16</v>
      </c>
      <c r="E10" s="35">
        <f t="shared" si="1"/>
        <v>16</v>
      </c>
      <c r="L10" s="29"/>
    </row>
    <row r="11" spans="1:12">
      <c r="A11" s="34">
        <v>3</v>
      </c>
      <c r="B11" s="34">
        <v>2</v>
      </c>
      <c r="C11" s="35">
        <f t="shared" si="0"/>
        <v>6</v>
      </c>
      <c r="D11" s="35">
        <f t="shared" si="1"/>
        <v>9</v>
      </c>
      <c r="E11" s="35">
        <f t="shared" si="1"/>
        <v>4</v>
      </c>
      <c r="L11" s="29"/>
    </row>
    <row r="12" spans="1:12">
      <c r="A12" s="34">
        <v>4</v>
      </c>
      <c r="B12" s="34">
        <v>5</v>
      </c>
      <c r="C12" s="35">
        <f t="shared" si="0"/>
        <v>20</v>
      </c>
      <c r="D12" s="35">
        <f t="shared" si="1"/>
        <v>16</v>
      </c>
      <c r="E12" s="35">
        <f t="shared" si="1"/>
        <v>25</v>
      </c>
      <c r="L12" s="29"/>
    </row>
    <row r="13" spans="1:12">
      <c r="A13" s="34">
        <v>4</v>
      </c>
      <c r="B13" s="34">
        <v>3</v>
      </c>
      <c r="C13" s="35">
        <f t="shared" si="0"/>
        <v>12</v>
      </c>
      <c r="D13" s="35">
        <f t="shared" si="1"/>
        <v>16</v>
      </c>
      <c r="E13" s="35">
        <f t="shared" si="1"/>
        <v>9</v>
      </c>
      <c r="L13" s="29"/>
    </row>
    <row r="14" spans="1:12">
      <c r="A14" s="34">
        <v>3</v>
      </c>
      <c r="B14" s="34">
        <v>4</v>
      </c>
      <c r="C14" s="35">
        <f t="shared" si="0"/>
        <v>12</v>
      </c>
      <c r="D14" s="35">
        <f t="shared" si="1"/>
        <v>9</v>
      </c>
      <c r="E14" s="35">
        <f t="shared" si="1"/>
        <v>16</v>
      </c>
      <c r="L14" s="29"/>
    </row>
    <row r="15" spans="1:12">
      <c r="A15" s="34">
        <v>2</v>
      </c>
      <c r="B15" s="34">
        <v>2</v>
      </c>
      <c r="C15" s="35">
        <f t="shared" si="0"/>
        <v>4</v>
      </c>
      <c r="D15" s="35">
        <f t="shared" si="1"/>
        <v>4</v>
      </c>
      <c r="E15" s="35">
        <f t="shared" si="1"/>
        <v>4</v>
      </c>
      <c r="L15" s="29"/>
    </row>
    <row r="16" spans="1:12">
      <c r="A16" s="34">
        <v>3</v>
      </c>
      <c r="B16" s="34">
        <v>2</v>
      </c>
      <c r="C16" s="35">
        <f t="shared" si="0"/>
        <v>6</v>
      </c>
      <c r="D16" s="35">
        <f t="shared" si="1"/>
        <v>9</v>
      </c>
      <c r="E16" s="35">
        <f t="shared" si="1"/>
        <v>4</v>
      </c>
      <c r="L16" s="29"/>
    </row>
    <row r="17" spans="1:5">
      <c r="A17" s="34">
        <v>4</v>
      </c>
      <c r="B17" s="34">
        <v>3</v>
      </c>
      <c r="C17" s="35">
        <f t="shared" si="0"/>
        <v>12</v>
      </c>
      <c r="D17" s="35">
        <f t="shared" si="1"/>
        <v>16</v>
      </c>
      <c r="E17" s="35">
        <f t="shared" si="1"/>
        <v>9</v>
      </c>
    </row>
    <row r="18" spans="1:5">
      <c r="A18" s="34">
        <v>2</v>
      </c>
      <c r="B18" s="34">
        <v>5</v>
      </c>
      <c r="C18" s="35">
        <f t="shared" si="0"/>
        <v>10</v>
      </c>
      <c r="D18" s="35">
        <f t="shared" si="1"/>
        <v>4</v>
      </c>
      <c r="E18" s="35">
        <f t="shared" si="1"/>
        <v>25</v>
      </c>
    </row>
    <row r="19" spans="1:5">
      <c r="A19" s="34">
        <v>5</v>
      </c>
      <c r="B19" s="34">
        <v>2</v>
      </c>
      <c r="C19" s="35">
        <f t="shared" si="0"/>
        <v>10</v>
      </c>
      <c r="D19" s="35">
        <f t="shared" si="1"/>
        <v>25</v>
      </c>
      <c r="E19" s="35">
        <f t="shared" si="1"/>
        <v>4</v>
      </c>
    </row>
    <row r="20" spans="1:5">
      <c r="A20" s="34">
        <v>3</v>
      </c>
      <c r="B20" s="34">
        <v>3</v>
      </c>
      <c r="C20" s="35">
        <f t="shared" si="0"/>
        <v>9</v>
      </c>
      <c r="D20" s="35">
        <f t="shared" si="1"/>
        <v>9</v>
      </c>
      <c r="E20" s="35">
        <f t="shared" si="1"/>
        <v>9</v>
      </c>
    </row>
    <row r="21" spans="1:5">
      <c r="A21" s="34">
        <v>2</v>
      </c>
      <c r="B21" s="34">
        <v>4</v>
      </c>
      <c r="C21" s="35">
        <f t="shared" si="0"/>
        <v>8</v>
      </c>
      <c r="D21" s="35">
        <f t="shared" si="1"/>
        <v>4</v>
      </c>
      <c r="E21" s="35">
        <f t="shared" si="1"/>
        <v>16</v>
      </c>
    </row>
    <row r="22" spans="1:5">
      <c r="A22" s="34">
        <v>5</v>
      </c>
      <c r="B22" s="34">
        <v>4</v>
      </c>
      <c r="C22" s="35">
        <f t="shared" si="0"/>
        <v>20</v>
      </c>
      <c r="D22" s="35">
        <f t="shared" si="1"/>
        <v>25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2</v>
      </c>
      <c r="B24" s="34">
        <v>1</v>
      </c>
      <c r="C24" s="35">
        <f t="shared" si="0"/>
        <v>2</v>
      </c>
      <c r="D24" s="35">
        <f t="shared" si="1"/>
        <v>4</v>
      </c>
      <c r="E24" s="35">
        <f t="shared" si="1"/>
        <v>1</v>
      </c>
    </row>
    <row r="25" spans="1:5">
      <c r="A25" s="34">
        <v>5</v>
      </c>
      <c r="B25" s="34">
        <v>2</v>
      </c>
      <c r="C25" s="35">
        <f t="shared" si="0"/>
        <v>10</v>
      </c>
      <c r="D25" s="35">
        <f t="shared" si="1"/>
        <v>25</v>
      </c>
      <c r="E25" s="35">
        <f t="shared" si="1"/>
        <v>4</v>
      </c>
    </row>
    <row r="26" spans="1:5">
      <c r="A26" s="34">
        <v>4</v>
      </c>
      <c r="B26" s="34">
        <v>1</v>
      </c>
      <c r="C26" s="35">
        <f t="shared" si="0"/>
        <v>4</v>
      </c>
      <c r="D26" s="35">
        <f t="shared" si="1"/>
        <v>16</v>
      </c>
      <c r="E26" s="35">
        <f t="shared" si="1"/>
        <v>1</v>
      </c>
    </row>
    <row r="27" spans="1:5">
      <c r="A27" s="34">
        <v>5</v>
      </c>
      <c r="B27" s="34">
        <v>4</v>
      </c>
      <c r="C27" s="35">
        <f t="shared" si="0"/>
        <v>20</v>
      </c>
      <c r="D27" s="35">
        <f t="shared" si="1"/>
        <v>25</v>
      </c>
      <c r="E27" s="35">
        <f t="shared" si="1"/>
        <v>16</v>
      </c>
    </row>
    <row r="28" spans="1:5">
      <c r="A28" s="34">
        <v>4</v>
      </c>
      <c r="B28" s="34">
        <v>2</v>
      </c>
      <c r="C28" s="35">
        <f t="shared" si="0"/>
        <v>8</v>
      </c>
      <c r="D28" s="35">
        <f t="shared" si="1"/>
        <v>16</v>
      </c>
      <c r="E28" s="35">
        <f t="shared" si="1"/>
        <v>4</v>
      </c>
    </row>
    <row r="29" spans="1:5">
      <c r="A29" s="34">
        <v>3</v>
      </c>
      <c r="B29" s="34">
        <v>2</v>
      </c>
      <c r="C29" s="35">
        <f t="shared" si="0"/>
        <v>6</v>
      </c>
      <c r="D29" s="35">
        <f t="shared" si="1"/>
        <v>9</v>
      </c>
      <c r="E29" s="35">
        <f t="shared" si="1"/>
        <v>4</v>
      </c>
    </row>
    <row r="30" spans="1:5">
      <c r="A30" s="34">
        <v>3</v>
      </c>
      <c r="B30" s="34">
        <v>2</v>
      </c>
      <c r="C30" s="35">
        <f t="shared" si="0"/>
        <v>6</v>
      </c>
      <c r="D30" s="35">
        <f t="shared" si="1"/>
        <v>9</v>
      </c>
      <c r="E30" s="35">
        <f t="shared" si="1"/>
        <v>4</v>
      </c>
    </row>
    <row r="31" spans="1:5">
      <c r="A31" s="34">
        <v>4</v>
      </c>
      <c r="B31" s="34">
        <v>2</v>
      </c>
      <c r="C31" s="35">
        <f t="shared" si="0"/>
        <v>8</v>
      </c>
      <c r="D31" s="35">
        <f t="shared" si="1"/>
        <v>16</v>
      </c>
      <c r="E31" s="35">
        <f t="shared" si="1"/>
        <v>4</v>
      </c>
    </row>
    <row r="32" spans="1:5">
      <c r="A32" s="34">
        <v>3</v>
      </c>
      <c r="B32" s="34">
        <v>2</v>
      </c>
      <c r="C32" s="35">
        <f t="shared" si="0"/>
        <v>6</v>
      </c>
      <c r="D32" s="35">
        <f t="shared" si="1"/>
        <v>9</v>
      </c>
      <c r="E32" s="35">
        <f t="shared" si="1"/>
        <v>4</v>
      </c>
    </row>
    <row r="33" spans="1:18">
      <c r="A33" s="34">
        <v>4</v>
      </c>
      <c r="B33" s="34">
        <v>2</v>
      </c>
      <c r="C33" s="35">
        <f t="shared" si="0"/>
        <v>8</v>
      </c>
      <c r="D33" s="35">
        <f t="shared" si="1"/>
        <v>16</v>
      </c>
      <c r="E33" s="35">
        <f t="shared" si="1"/>
        <v>4</v>
      </c>
    </row>
    <row r="34" spans="1:18">
      <c r="A34" s="34">
        <v>4</v>
      </c>
      <c r="B34" s="34">
        <v>2</v>
      </c>
      <c r="C34" s="35">
        <f t="shared" si="0"/>
        <v>8</v>
      </c>
      <c r="D34" s="35">
        <f t="shared" si="1"/>
        <v>16</v>
      </c>
      <c r="E34" s="35">
        <f t="shared" si="1"/>
        <v>4</v>
      </c>
    </row>
    <row r="35" spans="1:18">
      <c r="A35" s="34">
        <v>4</v>
      </c>
      <c r="B35" s="34">
        <v>3</v>
      </c>
      <c r="C35" s="35">
        <f t="shared" si="0"/>
        <v>12</v>
      </c>
      <c r="D35" s="35">
        <f t="shared" si="1"/>
        <v>16</v>
      </c>
      <c r="E35" s="35">
        <f t="shared" si="1"/>
        <v>9</v>
      </c>
    </row>
    <row r="36" spans="1:18">
      <c r="A36" s="34">
        <v>3</v>
      </c>
      <c r="B36" s="34">
        <v>2</v>
      </c>
      <c r="C36" s="35">
        <f t="shared" si="0"/>
        <v>6</v>
      </c>
      <c r="D36" s="35">
        <f t="shared" si="1"/>
        <v>9</v>
      </c>
      <c r="E36" s="35">
        <f t="shared" si="1"/>
        <v>4</v>
      </c>
    </row>
    <row r="37" spans="1:18">
      <c r="A37" s="34">
        <v>4</v>
      </c>
      <c r="B37" s="34">
        <v>2</v>
      </c>
      <c r="C37" s="35">
        <f t="shared" si="0"/>
        <v>8</v>
      </c>
      <c r="D37" s="35">
        <f t="shared" si="1"/>
        <v>16</v>
      </c>
      <c r="E37" s="35">
        <f t="shared" si="1"/>
        <v>4</v>
      </c>
    </row>
    <row r="38" spans="1:18">
      <c r="A38" s="34">
        <v>4</v>
      </c>
      <c r="B38" s="34">
        <v>3</v>
      </c>
      <c r="C38" s="35">
        <f t="shared" si="0"/>
        <v>12</v>
      </c>
      <c r="D38" s="35">
        <f t="shared" si="1"/>
        <v>16</v>
      </c>
      <c r="E38" s="35">
        <f t="shared" si="1"/>
        <v>9</v>
      </c>
    </row>
    <row r="39" spans="1:18">
      <c r="A39" s="34">
        <v>4</v>
      </c>
      <c r="B39" s="34">
        <v>3</v>
      </c>
      <c r="C39" s="35">
        <f t="shared" si="0"/>
        <v>12</v>
      </c>
      <c r="D39" s="35">
        <f t="shared" si="1"/>
        <v>16</v>
      </c>
      <c r="E39" s="35">
        <f t="shared" si="1"/>
        <v>9</v>
      </c>
    </row>
    <row r="40" spans="1:18">
      <c r="A40" s="34">
        <v>4</v>
      </c>
      <c r="B40" s="34">
        <v>3</v>
      </c>
      <c r="C40" s="35">
        <f t="shared" si="0"/>
        <v>12</v>
      </c>
      <c r="D40" s="35">
        <f t="shared" si="1"/>
        <v>16</v>
      </c>
      <c r="E40" s="35">
        <f t="shared" si="1"/>
        <v>9</v>
      </c>
    </row>
    <row r="41" spans="1:18">
      <c r="A41" s="34">
        <v>4</v>
      </c>
      <c r="B41" s="34">
        <v>3</v>
      </c>
      <c r="C41" s="35">
        <f t="shared" si="0"/>
        <v>12</v>
      </c>
      <c r="D41" s="35">
        <f t="shared" si="1"/>
        <v>16</v>
      </c>
      <c r="E41" s="35">
        <f t="shared" si="1"/>
        <v>9</v>
      </c>
    </row>
    <row r="42" spans="1:18">
      <c r="A42" s="34">
        <v>4</v>
      </c>
      <c r="B42" s="34">
        <v>2</v>
      </c>
      <c r="C42" s="35">
        <f t="shared" si="0"/>
        <v>8</v>
      </c>
      <c r="D42" s="35">
        <f t="shared" si="1"/>
        <v>16</v>
      </c>
      <c r="E42" s="35">
        <f t="shared" si="1"/>
        <v>4</v>
      </c>
    </row>
    <row r="43" spans="1:18">
      <c r="A43" s="34">
        <v>4</v>
      </c>
      <c r="B43" s="34">
        <v>2</v>
      </c>
      <c r="C43" s="35">
        <f t="shared" si="0"/>
        <v>8</v>
      </c>
      <c r="D43" s="35">
        <f t="shared" si="1"/>
        <v>16</v>
      </c>
      <c r="E43" s="35">
        <f t="shared" si="1"/>
        <v>4</v>
      </c>
    </row>
    <row r="44" spans="1:18">
      <c r="A44" s="34">
        <v>3</v>
      </c>
      <c r="B44" s="34">
        <v>3</v>
      </c>
      <c r="C44" s="35">
        <f t="shared" si="0"/>
        <v>9</v>
      </c>
      <c r="D44" s="35">
        <f t="shared" si="1"/>
        <v>9</v>
      </c>
      <c r="E44" s="35">
        <f t="shared" si="1"/>
        <v>9</v>
      </c>
      <c r="R44" s="36"/>
    </row>
    <row r="45" spans="1:18">
      <c r="A45" s="34">
        <v>3</v>
      </c>
      <c r="B45" s="34">
        <v>2</v>
      </c>
      <c r="C45" s="35">
        <f t="shared" si="0"/>
        <v>6</v>
      </c>
      <c r="D45" s="35">
        <f t="shared" si="1"/>
        <v>9</v>
      </c>
      <c r="E45" s="35">
        <f t="shared" si="1"/>
        <v>4</v>
      </c>
    </row>
    <row r="46" spans="1:18">
      <c r="A46" s="34">
        <v>3</v>
      </c>
      <c r="B46" s="34">
        <v>2</v>
      </c>
      <c r="C46" s="35">
        <f t="shared" si="0"/>
        <v>6</v>
      </c>
      <c r="D46" s="35">
        <f t="shared" si="1"/>
        <v>9</v>
      </c>
      <c r="E46" s="35">
        <f t="shared" si="1"/>
        <v>4</v>
      </c>
    </row>
    <row r="47" spans="1:18">
      <c r="A47" s="34">
        <v>3</v>
      </c>
      <c r="B47" s="34">
        <v>2</v>
      </c>
      <c r="C47" s="35">
        <f t="shared" si="0"/>
        <v>6</v>
      </c>
      <c r="D47" s="35">
        <f t="shared" si="1"/>
        <v>9</v>
      </c>
      <c r="E47" s="35">
        <f t="shared" si="1"/>
        <v>4</v>
      </c>
    </row>
    <row r="48" spans="1:18">
      <c r="A48" s="34">
        <v>3</v>
      </c>
      <c r="B48" s="34">
        <v>2</v>
      </c>
      <c r="C48" s="35">
        <f t="shared" si="0"/>
        <v>6</v>
      </c>
      <c r="D48" s="35">
        <f t="shared" si="1"/>
        <v>9</v>
      </c>
      <c r="E48" s="35">
        <f t="shared" si="1"/>
        <v>4</v>
      </c>
    </row>
    <row r="49" spans="1:18">
      <c r="A49" s="34">
        <v>3</v>
      </c>
      <c r="B49" s="34">
        <v>2</v>
      </c>
      <c r="C49" s="35">
        <f t="shared" si="0"/>
        <v>6</v>
      </c>
      <c r="D49" s="35">
        <f t="shared" si="1"/>
        <v>9</v>
      </c>
      <c r="E49" s="35">
        <f t="shared" si="1"/>
        <v>4</v>
      </c>
    </row>
    <row r="50" spans="1:18">
      <c r="A50" s="34">
        <v>3</v>
      </c>
      <c r="B50" s="34">
        <v>2</v>
      </c>
      <c r="C50" s="35">
        <f t="shared" si="0"/>
        <v>6</v>
      </c>
      <c r="D50" s="35">
        <f t="shared" si="1"/>
        <v>9</v>
      </c>
      <c r="E50" s="35">
        <f t="shared" si="1"/>
        <v>4</v>
      </c>
    </row>
    <row r="51" spans="1:18">
      <c r="A51" s="34">
        <v>3</v>
      </c>
      <c r="B51" s="34">
        <v>2</v>
      </c>
      <c r="C51" s="35">
        <f t="shared" si="0"/>
        <v>6</v>
      </c>
      <c r="D51" s="35">
        <f t="shared" si="1"/>
        <v>9</v>
      </c>
      <c r="E51" s="35">
        <f>B51*B51</f>
        <v>4</v>
      </c>
    </row>
    <row r="52" spans="1:18">
      <c r="A52" s="34">
        <v>3</v>
      </c>
      <c r="B52" s="34">
        <v>2</v>
      </c>
      <c r="C52" s="35">
        <f t="shared" si="0"/>
        <v>6</v>
      </c>
      <c r="D52" s="35">
        <f t="shared" ref="D52" si="2">A52*A52</f>
        <v>9</v>
      </c>
      <c r="E52" s="35">
        <f>B52*B52</f>
        <v>4</v>
      </c>
    </row>
    <row r="53" spans="1:18">
      <c r="A53" s="75">
        <f>SUM(A3:A52)</f>
        <v>174</v>
      </c>
      <c r="B53" s="75">
        <f>SUM(B3:B52)</f>
        <v>134</v>
      </c>
      <c r="C53" s="75">
        <f>SUM(C3:C52)</f>
        <v>468</v>
      </c>
      <c r="D53" s="75">
        <f>SUM(D3:D52)</f>
        <v>638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3.48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4.2163404687563272E-2</v>
      </c>
      <c r="J67" s="38"/>
      <c r="K67" s="38"/>
      <c r="L67" s="41">
        <f>CORREL(A3:A52,B3:B52)</f>
        <v>4.2163404687564486E-2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5.1724137931032914E-2</v>
      </c>
      <c r="H77" s="38"/>
      <c r="I77" s="38"/>
      <c r="J77" s="74"/>
      <c r="K77" s="74"/>
      <c r="L77" s="74"/>
      <c r="M77" s="40">
        <f>I62-G77*E62</f>
        <v>2.5000000000000058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H25" sqref="H25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105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3</v>
      </c>
      <c r="B3" s="34">
        <v>4</v>
      </c>
      <c r="C3" s="35">
        <f>A3*B3</f>
        <v>12</v>
      </c>
      <c r="D3" s="35">
        <f>A3*A3</f>
        <v>9</v>
      </c>
      <c r="E3" s="35">
        <f>B3*B3</f>
        <v>16</v>
      </c>
      <c r="L3" s="29"/>
    </row>
    <row r="4" spans="1:12">
      <c r="A4" s="34">
        <v>5</v>
      </c>
      <c r="B4" s="34">
        <v>5</v>
      </c>
      <c r="C4" s="35">
        <f t="shared" ref="C4:C52" si="0">A4*B4</f>
        <v>25</v>
      </c>
      <c r="D4" s="35">
        <f t="shared" ref="D4:E51" si="1">A4*A4</f>
        <v>25</v>
      </c>
      <c r="E4" s="35">
        <f t="shared" si="1"/>
        <v>25</v>
      </c>
      <c r="L4" s="29"/>
    </row>
    <row r="5" spans="1:12">
      <c r="A5" s="34">
        <v>5</v>
      </c>
      <c r="B5" s="34">
        <v>4</v>
      </c>
      <c r="C5" s="35">
        <f t="shared" si="0"/>
        <v>20</v>
      </c>
      <c r="D5" s="35">
        <f t="shared" si="1"/>
        <v>25</v>
      </c>
      <c r="E5" s="35">
        <f t="shared" si="1"/>
        <v>16</v>
      </c>
      <c r="L5" s="29"/>
    </row>
    <row r="6" spans="1:12">
      <c r="A6" s="34">
        <v>5</v>
      </c>
      <c r="B6" s="34">
        <v>2</v>
      </c>
      <c r="C6" s="35">
        <f t="shared" si="0"/>
        <v>10</v>
      </c>
      <c r="D6" s="35">
        <f t="shared" si="1"/>
        <v>25</v>
      </c>
      <c r="E6" s="35">
        <f t="shared" si="1"/>
        <v>4</v>
      </c>
      <c r="L6" s="29"/>
    </row>
    <row r="7" spans="1:12">
      <c r="A7" s="34">
        <v>1</v>
      </c>
      <c r="B7" s="34">
        <v>3</v>
      </c>
      <c r="C7" s="35">
        <f t="shared" si="0"/>
        <v>3</v>
      </c>
      <c r="D7" s="35">
        <f t="shared" si="1"/>
        <v>1</v>
      </c>
      <c r="E7" s="35">
        <f t="shared" si="1"/>
        <v>9</v>
      </c>
      <c r="L7" s="29"/>
    </row>
    <row r="8" spans="1:12">
      <c r="A8" s="34">
        <v>3</v>
      </c>
      <c r="B8" s="34">
        <v>4</v>
      </c>
      <c r="C8" s="35">
        <f t="shared" si="0"/>
        <v>12</v>
      </c>
      <c r="D8" s="35">
        <f t="shared" si="1"/>
        <v>9</v>
      </c>
      <c r="E8" s="35">
        <f t="shared" si="1"/>
        <v>16</v>
      </c>
      <c r="L8" s="29"/>
    </row>
    <row r="9" spans="1:12">
      <c r="A9" s="34">
        <v>3</v>
      </c>
      <c r="B9" s="34">
        <v>3</v>
      </c>
      <c r="C9" s="35">
        <f t="shared" si="0"/>
        <v>9</v>
      </c>
      <c r="D9" s="35">
        <f t="shared" si="1"/>
        <v>9</v>
      </c>
      <c r="E9" s="35">
        <f t="shared" si="1"/>
        <v>9</v>
      </c>
      <c r="L9" s="29"/>
    </row>
    <row r="10" spans="1:12">
      <c r="A10" s="34">
        <v>3</v>
      </c>
      <c r="B10" s="34">
        <v>4</v>
      </c>
      <c r="C10" s="35">
        <f t="shared" si="0"/>
        <v>12</v>
      </c>
      <c r="D10" s="35">
        <f t="shared" si="1"/>
        <v>9</v>
      </c>
      <c r="E10" s="35">
        <f t="shared" si="1"/>
        <v>16</v>
      </c>
      <c r="L10" s="29"/>
    </row>
    <row r="11" spans="1:12">
      <c r="A11" s="34">
        <v>3</v>
      </c>
      <c r="B11" s="34">
        <v>2</v>
      </c>
      <c r="C11" s="35">
        <f t="shared" si="0"/>
        <v>6</v>
      </c>
      <c r="D11" s="35">
        <f t="shared" si="1"/>
        <v>9</v>
      </c>
      <c r="E11" s="35">
        <f t="shared" si="1"/>
        <v>4</v>
      </c>
      <c r="L11" s="29"/>
    </row>
    <row r="12" spans="1:12">
      <c r="A12" s="34">
        <v>1</v>
      </c>
      <c r="B12" s="34">
        <v>5</v>
      </c>
      <c r="C12" s="35">
        <f t="shared" si="0"/>
        <v>5</v>
      </c>
      <c r="D12" s="35">
        <f t="shared" si="1"/>
        <v>1</v>
      </c>
      <c r="E12" s="35">
        <f t="shared" si="1"/>
        <v>25</v>
      </c>
      <c r="L12" s="29"/>
    </row>
    <row r="13" spans="1:12">
      <c r="A13" s="34">
        <v>2</v>
      </c>
      <c r="B13" s="34">
        <v>3</v>
      </c>
      <c r="C13" s="35">
        <f t="shared" si="0"/>
        <v>6</v>
      </c>
      <c r="D13" s="35">
        <f t="shared" si="1"/>
        <v>4</v>
      </c>
      <c r="E13" s="35">
        <f t="shared" si="1"/>
        <v>9</v>
      </c>
      <c r="L13" s="29"/>
    </row>
    <row r="14" spans="1:12">
      <c r="A14" s="34">
        <v>1</v>
      </c>
      <c r="B14" s="34">
        <v>4</v>
      </c>
      <c r="C14" s="35">
        <f t="shared" si="0"/>
        <v>4</v>
      </c>
      <c r="D14" s="35">
        <f t="shared" si="1"/>
        <v>1</v>
      </c>
      <c r="E14" s="35">
        <f t="shared" si="1"/>
        <v>16</v>
      </c>
      <c r="L14" s="29"/>
    </row>
    <row r="15" spans="1:12">
      <c r="A15" s="34">
        <v>2</v>
      </c>
      <c r="B15" s="34">
        <v>2</v>
      </c>
      <c r="C15" s="35">
        <f t="shared" si="0"/>
        <v>4</v>
      </c>
      <c r="D15" s="35">
        <f t="shared" si="1"/>
        <v>4</v>
      </c>
      <c r="E15" s="35">
        <f t="shared" si="1"/>
        <v>4</v>
      </c>
      <c r="L15" s="29"/>
    </row>
    <row r="16" spans="1:12">
      <c r="A16" s="34">
        <v>1</v>
      </c>
      <c r="B16" s="34">
        <v>2</v>
      </c>
      <c r="C16" s="35">
        <f t="shared" si="0"/>
        <v>2</v>
      </c>
      <c r="D16" s="35">
        <f t="shared" si="1"/>
        <v>1</v>
      </c>
      <c r="E16" s="35">
        <f t="shared" si="1"/>
        <v>4</v>
      </c>
      <c r="L16" s="29"/>
    </row>
    <row r="17" spans="1:5">
      <c r="A17" s="34">
        <v>2</v>
      </c>
      <c r="B17" s="34">
        <v>3</v>
      </c>
      <c r="C17" s="35">
        <f t="shared" si="0"/>
        <v>6</v>
      </c>
      <c r="D17" s="35">
        <f t="shared" si="1"/>
        <v>4</v>
      </c>
      <c r="E17" s="35">
        <f t="shared" si="1"/>
        <v>9</v>
      </c>
    </row>
    <row r="18" spans="1:5">
      <c r="A18" s="34">
        <v>3</v>
      </c>
      <c r="B18" s="34">
        <v>5</v>
      </c>
      <c r="C18" s="35">
        <f t="shared" si="0"/>
        <v>15</v>
      </c>
      <c r="D18" s="35">
        <f t="shared" si="1"/>
        <v>9</v>
      </c>
      <c r="E18" s="35">
        <f t="shared" si="1"/>
        <v>25</v>
      </c>
    </row>
    <row r="19" spans="1:5">
      <c r="A19" s="34">
        <v>3</v>
      </c>
      <c r="B19" s="34">
        <v>2</v>
      </c>
      <c r="C19" s="35">
        <f t="shared" si="0"/>
        <v>6</v>
      </c>
      <c r="D19" s="35">
        <f t="shared" si="1"/>
        <v>9</v>
      </c>
      <c r="E19" s="35">
        <f t="shared" si="1"/>
        <v>4</v>
      </c>
    </row>
    <row r="20" spans="1:5">
      <c r="A20" s="34">
        <v>1</v>
      </c>
      <c r="B20" s="34">
        <v>3</v>
      </c>
      <c r="C20" s="35">
        <f t="shared" si="0"/>
        <v>3</v>
      </c>
      <c r="D20" s="35">
        <f t="shared" si="1"/>
        <v>1</v>
      </c>
      <c r="E20" s="35">
        <f t="shared" si="1"/>
        <v>9</v>
      </c>
    </row>
    <row r="21" spans="1:5">
      <c r="A21" s="34">
        <v>4</v>
      </c>
      <c r="B21" s="34">
        <v>4</v>
      </c>
      <c r="C21" s="35">
        <f t="shared" si="0"/>
        <v>16</v>
      </c>
      <c r="D21" s="35">
        <f t="shared" si="1"/>
        <v>16</v>
      </c>
      <c r="E21" s="35">
        <f t="shared" si="1"/>
        <v>16</v>
      </c>
    </row>
    <row r="22" spans="1:5">
      <c r="A22" s="34">
        <v>3</v>
      </c>
      <c r="B22" s="34">
        <v>4</v>
      </c>
      <c r="C22" s="35">
        <f t="shared" si="0"/>
        <v>12</v>
      </c>
      <c r="D22" s="35">
        <f t="shared" si="1"/>
        <v>9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4</v>
      </c>
      <c r="B24" s="34">
        <v>1</v>
      </c>
      <c r="C24" s="35">
        <f t="shared" si="0"/>
        <v>4</v>
      </c>
      <c r="D24" s="35">
        <f t="shared" si="1"/>
        <v>16</v>
      </c>
      <c r="E24" s="35">
        <f t="shared" si="1"/>
        <v>1</v>
      </c>
    </row>
    <row r="25" spans="1:5">
      <c r="A25" s="34">
        <v>5</v>
      </c>
      <c r="B25" s="34">
        <v>2</v>
      </c>
      <c r="C25" s="35">
        <f t="shared" si="0"/>
        <v>10</v>
      </c>
      <c r="D25" s="35">
        <f t="shared" si="1"/>
        <v>25</v>
      </c>
      <c r="E25" s="35">
        <f t="shared" si="1"/>
        <v>4</v>
      </c>
    </row>
    <row r="26" spans="1:5">
      <c r="A26" s="34">
        <v>4</v>
      </c>
      <c r="B26" s="34">
        <v>1</v>
      </c>
      <c r="C26" s="35">
        <f t="shared" si="0"/>
        <v>4</v>
      </c>
      <c r="D26" s="35">
        <f t="shared" si="1"/>
        <v>16</v>
      </c>
      <c r="E26" s="35">
        <f t="shared" si="1"/>
        <v>1</v>
      </c>
    </row>
    <row r="27" spans="1:5">
      <c r="A27" s="34">
        <v>5</v>
      </c>
      <c r="B27" s="34">
        <v>4</v>
      </c>
      <c r="C27" s="35">
        <f t="shared" si="0"/>
        <v>20</v>
      </c>
      <c r="D27" s="35">
        <f t="shared" si="1"/>
        <v>25</v>
      </c>
      <c r="E27" s="35">
        <f t="shared" si="1"/>
        <v>16</v>
      </c>
    </row>
    <row r="28" spans="1:5">
      <c r="A28" s="34">
        <v>3</v>
      </c>
      <c r="B28" s="34">
        <v>2</v>
      </c>
      <c r="C28" s="35">
        <f t="shared" si="0"/>
        <v>6</v>
      </c>
      <c r="D28" s="35">
        <f t="shared" si="1"/>
        <v>9</v>
      </c>
      <c r="E28" s="35">
        <f t="shared" si="1"/>
        <v>4</v>
      </c>
    </row>
    <row r="29" spans="1:5">
      <c r="A29" s="34">
        <v>2</v>
      </c>
      <c r="B29" s="34">
        <v>2</v>
      </c>
      <c r="C29" s="35">
        <f t="shared" si="0"/>
        <v>4</v>
      </c>
      <c r="D29" s="35">
        <f t="shared" si="1"/>
        <v>4</v>
      </c>
      <c r="E29" s="35">
        <f t="shared" si="1"/>
        <v>4</v>
      </c>
    </row>
    <row r="30" spans="1:5">
      <c r="A30" s="34">
        <v>2</v>
      </c>
      <c r="B30" s="34">
        <v>2</v>
      </c>
      <c r="C30" s="35">
        <f t="shared" si="0"/>
        <v>4</v>
      </c>
      <c r="D30" s="35">
        <f t="shared" si="1"/>
        <v>4</v>
      </c>
      <c r="E30" s="35">
        <f t="shared" si="1"/>
        <v>4</v>
      </c>
    </row>
    <row r="31" spans="1:5">
      <c r="A31" s="34">
        <v>3</v>
      </c>
      <c r="B31" s="34">
        <v>2</v>
      </c>
      <c r="C31" s="35">
        <f t="shared" si="0"/>
        <v>6</v>
      </c>
      <c r="D31" s="35">
        <f t="shared" si="1"/>
        <v>9</v>
      </c>
      <c r="E31" s="35">
        <f t="shared" si="1"/>
        <v>4</v>
      </c>
    </row>
    <row r="32" spans="1:5">
      <c r="A32" s="34">
        <v>3</v>
      </c>
      <c r="B32" s="34">
        <v>2</v>
      </c>
      <c r="C32" s="35">
        <f t="shared" si="0"/>
        <v>6</v>
      </c>
      <c r="D32" s="35">
        <f t="shared" si="1"/>
        <v>9</v>
      </c>
      <c r="E32" s="35">
        <f t="shared" si="1"/>
        <v>4</v>
      </c>
    </row>
    <row r="33" spans="1:18">
      <c r="A33" s="34">
        <v>3</v>
      </c>
      <c r="B33" s="34">
        <v>2</v>
      </c>
      <c r="C33" s="35">
        <f t="shared" si="0"/>
        <v>6</v>
      </c>
      <c r="D33" s="35">
        <f t="shared" si="1"/>
        <v>9</v>
      </c>
      <c r="E33" s="35">
        <f t="shared" si="1"/>
        <v>4</v>
      </c>
    </row>
    <row r="34" spans="1:18">
      <c r="A34" s="34">
        <v>3</v>
      </c>
      <c r="B34" s="34">
        <v>2</v>
      </c>
      <c r="C34" s="35">
        <f t="shared" si="0"/>
        <v>6</v>
      </c>
      <c r="D34" s="35">
        <f t="shared" si="1"/>
        <v>9</v>
      </c>
      <c r="E34" s="35">
        <f t="shared" si="1"/>
        <v>4</v>
      </c>
    </row>
    <row r="35" spans="1:18">
      <c r="A35" s="34">
        <v>3</v>
      </c>
      <c r="B35" s="34">
        <v>3</v>
      </c>
      <c r="C35" s="35">
        <f t="shared" si="0"/>
        <v>9</v>
      </c>
      <c r="D35" s="35">
        <f t="shared" si="1"/>
        <v>9</v>
      </c>
      <c r="E35" s="35">
        <f t="shared" si="1"/>
        <v>9</v>
      </c>
    </row>
    <row r="36" spans="1:18">
      <c r="A36" s="34">
        <v>3</v>
      </c>
      <c r="B36" s="34">
        <v>2</v>
      </c>
      <c r="C36" s="35">
        <f t="shared" si="0"/>
        <v>6</v>
      </c>
      <c r="D36" s="35">
        <f t="shared" si="1"/>
        <v>9</v>
      </c>
      <c r="E36" s="35">
        <f t="shared" si="1"/>
        <v>4</v>
      </c>
    </row>
    <row r="37" spans="1:18">
      <c r="A37" s="34">
        <v>3</v>
      </c>
      <c r="B37" s="34">
        <v>2</v>
      </c>
      <c r="C37" s="35">
        <f t="shared" si="0"/>
        <v>6</v>
      </c>
      <c r="D37" s="35">
        <f t="shared" si="1"/>
        <v>9</v>
      </c>
      <c r="E37" s="35">
        <f t="shared" si="1"/>
        <v>4</v>
      </c>
    </row>
    <row r="38" spans="1:18">
      <c r="A38" s="34">
        <v>3</v>
      </c>
      <c r="B38" s="34">
        <v>3</v>
      </c>
      <c r="C38" s="35">
        <f t="shared" si="0"/>
        <v>9</v>
      </c>
      <c r="D38" s="35">
        <f t="shared" si="1"/>
        <v>9</v>
      </c>
      <c r="E38" s="35">
        <f t="shared" si="1"/>
        <v>9</v>
      </c>
    </row>
    <row r="39" spans="1:18">
      <c r="A39" s="34">
        <v>3</v>
      </c>
      <c r="B39" s="34">
        <v>3</v>
      </c>
      <c r="C39" s="35">
        <f t="shared" si="0"/>
        <v>9</v>
      </c>
      <c r="D39" s="35">
        <f t="shared" si="1"/>
        <v>9</v>
      </c>
      <c r="E39" s="35">
        <f t="shared" si="1"/>
        <v>9</v>
      </c>
    </row>
    <row r="40" spans="1:18">
      <c r="A40" s="34">
        <v>3</v>
      </c>
      <c r="B40" s="34">
        <v>3</v>
      </c>
      <c r="C40" s="35">
        <f t="shared" si="0"/>
        <v>9</v>
      </c>
      <c r="D40" s="35">
        <f t="shared" si="1"/>
        <v>9</v>
      </c>
      <c r="E40" s="35">
        <f t="shared" si="1"/>
        <v>9</v>
      </c>
    </row>
    <row r="41" spans="1:18">
      <c r="A41" s="34">
        <v>4</v>
      </c>
      <c r="B41" s="34">
        <v>3</v>
      </c>
      <c r="C41" s="35">
        <f t="shared" si="0"/>
        <v>12</v>
      </c>
      <c r="D41" s="35">
        <f t="shared" si="1"/>
        <v>16</v>
      </c>
      <c r="E41" s="35">
        <f t="shared" si="1"/>
        <v>9</v>
      </c>
    </row>
    <row r="42" spans="1:18">
      <c r="A42" s="34">
        <v>3</v>
      </c>
      <c r="B42" s="34">
        <v>2</v>
      </c>
      <c r="C42" s="35">
        <f t="shared" si="0"/>
        <v>6</v>
      </c>
      <c r="D42" s="35">
        <f t="shared" si="1"/>
        <v>9</v>
      </c>
      <c r="E42" s="35">
        <f t="shared" si="1"/>
        <v>4</v>
      </c>
    </row>
    <row r="43" spans="1:18">
      <c r="A43" s="34">
        <v>3</v>
      </c>
      <c r="B43" s="34">
        <v>2</v>
      </c>
      <c r="C43" s="35">
        <f t="shared" si="0"/>
        <v>6</v>
      </c>
      <c r="D43" s="35">
        <f t="shared" si="1"/>
        <v>9</v>
      </c>
      <c r="E43" s="35">
        <f t="shared" si="1"/>
        <v>4</v>
      </c>
    </row>
    <row r="44" spans="1:18">
      <c r="A44" s="34">
        <v>3</v>
      </c>
      <c r="B44" s="34">
        <v>3</v>
      </c>
      <c r="C44" s="35">
        <f t="shared" si="0"/>
        <v>9</v>
      </c>
      <c r="D44" s="35">
        <f t="shared" si="1"/>
        <v>9</v>
      </c>
      <c r="E44" s="35">
        <f t="shared" si="1"/>
        <v>9</v>
      </c>
      <c r="R44" s="36"/>
    </row>
    <row r="45" spans="1:18">
      <c r="A45" s="34">
        <v>3</v>
      </c>
      <c r="B45" s="34">
        <v>2</v>
      </c>
      <c r="C45" s="35">
        <f t="shared" si="0"/>
        <v>6</v>
      </c>
      <c r="D45" s="35">
        <f t="shared" si="1"/>
        <v>9</v>
      </c>
      <c r="E45" s="35">
        <f t="shared" si="1"/>
        <v>4</v>
      </c>
    </row>
    <row r="46" spans="1:18">
      <c r="A46" s="34">
        <v>4</v>
      </c>
      <c r="B46" s="34">
        <v>2</v>
      </c>
      <c r="C46" s="35">
        <f t="shared" si="0"/>
        <v>8</v>
      </c>
      <c r="D46" s="35">
        <f t="shared" si="1"/>
        <v>16</v>
      </c>
      <c r="E46" s="35">
        <f t="shared" si="1"/>
        <v>4</v>
      </c>
    </row>
    <row r="47" spans="1:18">
      <c r="A47" s="34">
        <v>4</v>
      </c>
      <c r="B47" s="34">
        <v>2</v>
      </c>
      <c r="C47" s="35">
        <f t="shared" si="0"/>
        <v>8</v>
      </c>
      <c r="D47" s="35">
        <f t="shared" si="1"/>
        <v>16</v>
      </c>
      <c r="E47" s="35">
        <f t="shared" si="1"/>
        <v>4</v>
      </c>
    </row>
    <row r="48" spans="1:18">
      <c r="A48" s="34">
        <v>3</v>
      </c>
      <c r="B48" s="34">
        <v>2</v>
      </c>
      <c r="C48" s="35">
        <f t="shared" si="0"/>
        <v>6</v>
      </c>
      <c r="D48" s="35">
        <f t="shared" si="1"/>
        <v>9</v>
      </c>
      <c r="E48" s="35">
        <f t="shared" si="1"/>
        <v>4</v>
      </c>
    </row>
    <row r="49" spans="1:18">
      <c r="A49" s="34">
        <v>4</v>
      </c>
      <c r="B49" s="34">
        <v>2</v>
      </c>
      <c r="C49" s="35">
        <f t="shared" si="0"/>
        <v>8</v>
      </c>
      <c r="D49" s="35">
        <f t="shared" si="1"/>
        <v>16</v>
      </c>
      <c r="E49" s="35">
        <f t="shared" si="1"/>
        <v>4</v>
      </c>
    </row>
    <row r="50" spans="1:18">
      <c r="A50" s="34">
        <v>4</v>
      </c>
      <c r="B50" s="34">
        <v>2</v>
      </c>
      <c r="C50" s="35">
        <f t="shared" si="0"/>
        <v>8</v>
      </c>
      <c r="D50" s="35">
        <f t="shared" si="1"/>
        <v>16</v>
      </c>
      <c r="E50" s="35">
        <f t="shared" si="1"/>
        <v>4</v>
      </c>
    </row>
    <row r="51" spans="1:18">
      <c r="A51" s="34">
        <v>3</v>
      </c>
      <c r="B51" s="34">
        <v>2</v>
      </c>
      <c r="C51" s="35">
        <f t="shared" si="0"/>
        <v>6</v>
      </c>
      <c r="D51" s="35">
        <f t="shared" si="1"/>
        <v>9</v>
      </c>
      <c r="E51" s="35">
        <f>B51*B51</f>
        <v>4</v>
      </c>
    </row>
    <row r="52" spans="1:18">
      <c r="A52" s="34">
        <v>4</v>
      </c>
      <c r="B52" s="34">
        <v>2</v>
      </c>
      <c r="C52" s="35">
        <f t="shared" si="0"/>
        <v>8</v>
      </c>
      <c r="D52" s="35">
        <f t="shared" ref="D52" si="2">A52*A52</f>
        <v>16</v>
      </c>
      <c r="E52" s="35">
        <f>B52*B52</f>
        <v>4</v>
      </c>
    </row>
    <row r="53" spans="1:18">
      <c r="A53" s="75">
        <f>SUM(A3:A52)</f>
        <v>155</v>
      </c>
      <c r="B53" s="75">
        <f>SUM(B3:B52)</f>
        <v>134</v>
      </c>
      <c r="C53" s="75">
        <f>SUM(C3:C52)</f>
        <v>411</v>
      </c>
      <c r="D53" s="75">
        <f>SUM(D3:D52)</f>
        <v>535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3.1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-8.5248908421357225E-2</v>
      </c>
      <c r="J67" s="38"/>
      <c r="K67" s="38"/>
      <c r="L67" s="41">
        <f>CORREL(A3:A52,B3:B52)</f>
        <v>-8.5248908421356503E-2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-8.0733944954129069E-2</v>
      </c>
      <c r="H77" s="38"/>
      <c r="I77" s="38"/>
      <c r="J77" s="74"/>
      <c r="K77" s="74"/>
      <c r="L77" s="74"/>
      <c r="M77" s="40">
        <f>I62-G77*E62</f>
        <v>2.9302752293578003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F21" sqref="F21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44" t="s">
        <v>106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4</v>
      </c>
      <c r="B3" s="34">
        <v>4</v>
      </c>
      <c r="C3" s="35">
        <f>A3*B3</f>
        <v>16</v>
      </c>
      <c r="D3" s="35">
        <f>A3*A3</f>
        <v>16</v>
      </c>
      <c r="E3" s="35">
        <f>B3*B3</f>
        <v>16</v>
      </c>
      <c r="L3" s="29"/>
    </row>
    <row r="4" spans="1:12">
      <c r="A4" s="34">
        <v>5</v>
      </c>
      <c r="B4" s="34">
        <v>5</v>
      </c>
      <c r="C4" s="35">
        <f t="shared" ref="C4:C52" si="0">A4*B4</f>
        <v>25</v>
      </c>
      <c r="D4" s="35">
        <f t="shared" ref="D4:E51" si="1">A4*A4</f>
        <v>25</v>
      </c>
      <c r="E4" s="35">
        <f t="shared" si="1"/>
        <v>25</v>
      </c>
      <c r="L4" s="29"/>
    </row>
    <row r="5" spans="1:12">
      <c r="A5" s="34">
        <v>4</v>
      </c>
      <c r="B5" s="34">
        <v>4</v>
      </c>
      <c r="C5" s="35">
        <f t="shared" si="0"/>
        <v>16</v>
      </c>
      <c r="D5" s="35">
        <f t="shared" si="1"/>
        <v>16</v>
      </c>
      <c r="E5" s="35">
        <f t="shared" si="1"/>
        <v>16</v>
      </c>
      <c r="L5" s="29"/>
    </row>
    <row r="6" spans="1:12">
      <c r="A6" s="34">
        <v>3</v>
      </c>
      <c r="B6" s="34">
        <v>2</v>
      </c>
      <c r="C6" s="35">
        <f t="shared" si="0"/>
        <v>6</v>
      </c>
      <c r="D6" s="35">
        <f t="shared" si="1"/>
        <v>9</v>
      </c>
      <c r="E6" s="35">
        <f t="shared" si="1"/>
        <v>4</v>
      </c>
      <c r="L6" s="29"/>
    </row>
    <row r="7" spans="1:12">
      <c r="A7" s="34">
        <v>3</v>
      </c>
      <c r="B7" s="34">
        <v>3</v>
      </c>
      <c r="C7" s="35">
        <f t="shared" si="0"/>
        <v>9</v>
      </c>
      <c r="D7" s="35">
        <f t="shared" si="1"/>
        <v>9</v>
      </c>
      <c r="E7" s="35">
        <f t="shared" si="1"/>
        <v>9</v>
      </c>
      <c r="L7" s="29"/>
    </row>
    <row r="8" spans="1:12">
      <c r="A8" s="34">
        <v>5</v>
      </c>
      <c r="B8" s="34">
        <v>4</v>
      </c>
      <c r="C8" s="35">
        <f t="shared" si="0"/>
        <v>20</v>
      </c>
      <c r="D8" s="35">
        <f t="shared" si="1"/>
        <v>25</v>
      </c>
      <c r="E8" s="35">
        <f t="shared" si="1"/>
        <v>16</v>
      </c>
      <c r="L8" s="29"/>
    </row>
    <row r="9" spans="1:12">
      <c r="A9" s="34">
        <v>3</v>
      </c>
      <c r="B9" s="34">
        <v>3</v>
      </c>
      <c r="C9" s="35">
        <f t="shared" si="0"/>
        <v>9</v>
      </c>
      <c r="D9" s="35">
        <f t="shared" si="1"/>
        <v>9</v>
      </c>
      <c r="E9" s="35">
        <f t="shared" si="1"/>
        <v>9</v>
      </c>
      <c r="L9" s="29"/>
    </row>
    <row r="10" spans="1:12">
      <c r="A10" s="34">
        <v>1</v>
      </c>
      <c r="B10" s="34">
        <v>4</v>
      </c>
      <c r="C10" s="35">
        <f t="shared" si="0"/>
        <v>4</v>
      </c>
      <c r="D10" s="35">
        <f t="shared" si="1"/>
        <v>1</v>
      </c>
      <c r="E10" s="35">
        <f t="shared" si="1"/>
        <v>16</v>
      </c>
      <c r="L10" s="29"/>
    </row>
    <row r="11" spans="1:12">
      <c r="A11" s="34">
        <v>3</v>
      </c>
      <c r="B11" s="34">
        <v>2</v>
      </c>
      <c r="C11" s="35">
        <f t="shared" si="0"/>
        <v>6</v>
      </c>
      <c r="D11" s="35">
        <f t="shared" si="1"/>
        <v>9</v>
      </c>
      <c r="E11" s="35">
        <f t="shared" si="1"/>
        <v>4</v>
      </c>
      <c r="L11" s="29"/>
    </row>
    <row r="12" spans="1:12">
      <c r="A12" s="34">
        <v>1</v>
      </c>
      <c r="B12" s="34">
        <v>5</v>
      </c>
      <c r="C12" s="35">
        <f t="shared" si="0"/>
        <v>5</v>
      </c>
      <c r="D12" s="35">
        <f t="shared" si="1"/>
        <v>1</v>
      </c>
      <c r="E12" s="35">
        <f t="shared" si="1"/>
        <v>25</v>
      </c>
      <c r="L12" s="29"/>
    </row>
    <row r="13" spans="1:12">
      <c r="A13" s="34">
        <v>3</v>
      </c>
      <c r="B13" s="34">
        <v>3</v>
      </c>
      <c r="C13" s="35">
        <f t="shared" si="0"/>
        <v>9</v>
      </c>
      <c r="D13" s="35">
        <f t="shared" si="1"/>
        <v>9</v>
      </c>
      <c r="E13" s="35">
        <f t="shared" si="1"/>
        <v>9</v>
      </c>
      <c r="L13" s="29"/>
    </row>
    <row r="14" spans="1:12">
      <c r="A14" s="34">
        <v>1</v>
      </c>
      <c r="B14" s="34">
        <v>4</v>
      </c>
      <c r="C14" s="35">
        <f t="shared" si="0"/>
        <v>4</v>
      </c>
      <c r="D14" s="35">
        <f t="shared" si="1"/>
        <v>1</v>
      </c>
      <c r="E14" s="35">
        <f t="shared" si="1"/>
        <v>16</v>
      </c>
      <c r="L14" s="29"/>
    </row>
    <row r="15" spans="1:12">
      <c r="A15" s="34">
        <v>3</v>
      </c>
      <c r="B15" s="34">
        <v>2</v>
      </c>
      <c r="C15" s="35">
        <f t="shared" si="0"/>
        <v>6</v>
      </c>
      <c r="D15" s="35">
        <f t="shared" si="1"/>
        <v>9</v>
      </c>
      <c r="E15" s="35">
        <f t="shared" si="1"/>
        <v>4</v>
      </c>
      <c r="L15" s="29"/>
    </row>
    <row r="16" spans="1:12">
      <c r="A16" s="34">
        <v>3</v>
      </c>
      <c r="B16" s="34">
        <v>2</v>
      </c>
      <c r="C16" s="35">
        <f t="shared" si="0"/>
        <v>6</v>
      </c>
      <c r="D16" s="35">
        <f t="shared" si="1"/>
        <v>9</v>
      </c>
      <c r="E16" s="35">
        <f t="shared" si="1"/>
        <v>4</v>
      </c>
      <c r="L16" s="29"/>
    </row>
    <row r="17" spans="1:5">
      <c r="A17" s="34">
        <v>5</v>
      </c>
      <c r="B17" s="34">
        <v>3</v>
      </c>
      <c r="C17" s="35">
        <f t="shared" si="0"/>
        <v>15</v>
      </c>
      <c r="D17" s="35">
        <f t="shared" si="1"/>
        <v>25</v>
      </c>
      <c r="E17" s="35">
        <f t="shared" si="1"/>
        <v>9</v>
      </c>
    </row>
    <row r="18" spans="1:5">
      <c r="A18" s="34">
        <v>1</v>
      </c>
      <c r="B18" s="34">
        <v>5</v>
      </c>
      <c r="C18" s="35">
        <f t="shared" si="0"/>
        <v>5</v>
      </c>
      <c r="D18" s="35">
        <f t="shared" si="1"/>
        <v>1</v>
      </c>
      <c r="E18" s="35">
        <f t="shared" si="1"/>
        <v>25</v>
      </c>
    </row>
    <row r="19" spans="1:5">
      <c r="A19" s="34">
        <v>1</v>
      </c>
      <c r="B19" s="34">
        <v>2</v>
      </c>
      <c r="C19" s="35">
        <f t="shared" si="0"/>
        <v>2</v>
      </c>
      <c r="D19" s="35">
        <f t="shared" si="1"/>
        <v>1</v>
      </c>
      <c r="E19" s="35">
        <f t="shared" si="1"/>
        <v>4</v>
      </c>
    </row>
    <row r="20" spans="1:5">
      <c r="A20" s="34">
        <v>2</v>
      </c>
      <c r="B20" s="34">
        <v>3</v>
      </c>
      <c r="C20" s="35">
        <f t="shared" si="0"/>
        <v>6</v>
      </c>
      <c r="D20" s="35">
        <f t="shared" si="1"/>
        <v>4</v>
      </c>
      <c r="E20" s="35">
        <f t="shared" si="1"/>
        <v>9</v>
      </c>
    </row>
    <row r="21" spans="1:5">
      <c r="A21" s="34">
        <v>3</v>
      </c>
      <c r="B21" s="34">
        <v>4</v>
      </c>
      <c r="C21" s="35">
        <f t="shared" si="0"/>
        <v>12</v>
      </c>
      <c r="D21" s="35">
        <f t="shared" si="1"/>
        <v>9</v>
      </c>
      <c r="E21" s="35">
        <f t="shared" si="1"/>
        <v>16</v>
      </c>
    </row>
    <row r="22" spans="1:5">
      <c r="A22" s="34">
        <v>2</v>
      </c>
      <c r="B22" s="34">
        <v>4</v>
      </c>
      <c r="C22" s="35">
        <f t="shared" si="0"/>
        <v>8</v>
      </c>
      <c r="D22" s="35">
        <f t="shared" si="1"/>
        <v>4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4</v>
      </c>
      <c r="B24" s="34">
        <v>1</v>
      </c>
      <c r="C24" s="35">
        <f t="shared" si="0"/>
        <v>4</v>
      </c>
      <c r="D24" s="35">
        <f t="shared" si="1"/>
        <v>16</v>
      </c>
      <c r="E24" s="35">
        <f t="shared" si="1"/>
        <v>1</v>
      </c>
    </row>
    <row r="25" spans="1:5">
      <c r="A25" s="34">
        <v>3</v>
      </c>
      <c r="B25" s="34">
        <v>2</v>
      </c>
      <c r="C25" s="35">
        <f t="shared" si="0"/>
        <v>6</v>
      </c>
      <c r="D25" s="35">
        <f t="shared" si="1"/>
        <v>9</v>
      </c>
      <c r="E25" s="35">
        <f t="shared" si="1"/>
        <v>4</v>
      </c>
    </row>
    <row r="26" spans="1:5">
      <c r="A26" s="34">
        <v>2</v>
      </c>
      <c r="B26" s="34">
        <v>1</v>
      </c>
      <c r="C26" s="35">
        <f t="shared" si="0"/>
        <v>2</v>
      </c>
      <c r="D26" s="35">
        <f t="shared" si="1"/>
        <v>4</v>
      </c>
      <c r="E26" s="35">
        <f t="shared" si="1"/>
        <v>1</v>
      </c>
    </row>
    <row r="27" spans="1:5">
      <c r="A27" s="34">
        <v>4</v>
      </c>
      <c r="B27" s="34">
        <v>4</v>
      </c>
      <c r="C27" s="35">
        <f t="shared" si="0"/>
        <v>16</v>
      </c>
      <c r="D27" s="35">
        <f t="shared" si="1"/>
        <v>16</v>
      </c>
      <c r="E27" s="35">
        <f t="shared" si="1"/>
        <v>16</v>
      </c>
    </row>
    <row r="28" spans="1:5">
      <c r="A28" s="34">
        <v>2</v>
      </c>
      <c r="B28" s="34">
        <v>2</v>
      </c>
      <c r="C28" s="35">
        <f t="shared" si="0"/>
        <v>4</v>
      </c>
      <c r="D28" s="35">
        <f t="shared" si="1"/>
        <v>4</v>
      </c>
      <c r="E28" s="35">
        <f t="shared" si="1"/>
        <v>4</v>
      </c>
    </row>
    <row r="29" spans="1:5">
      <c r="A29" s="34">
        <v>2</v>
      </c>
      <c r="B29" s="34">
        <v>2</v>
      </c>
      <c r="C29" s="35">
        <f t="shared" si="0"/>
        <v>4</v>
      </c>
      <c r="D29" s="35">
        <f t="shared" si="1"/>
        <v>4</v>
      </c>
      <c r="E29" s="35">
        <f t="shared" si="1"/>
        <v>4</v>
      </c>
    </row>
    <row r="30" spans="1:5">
      <c r="A30" s="34">
        <v>2</v>
      </c>
      <c r="B30" s="34">
        <v>2</v>
      </c>
      <c r="C30" s="35">
        <f t="shared" si="0"/>
        <v>4</v>
      </c>
      <c r="D30" s="35">
        <f t="shared" si="1"/>
        <v>4</v>
      </c>
      <c r="E30" s="35">
        <f t="shared" si="1"/>
        <v>4</v>
      </c>
    </row>
    <row r="31" spans="1:5">
      <c r="A31" s="34">
        <v>4</v>
      </c>
      <c r="B31" s="34">
        <v>2</v>
      </c>
      <c r="C31" s="35">
        <f t="shared" si="0"/>
        <v>8</v>
      </c>
      <c r="D31" s="35">
        <f t="shared" si="1"/>
        <v>16</v>
      </c>
      <c r="E31" s="35">
        <f t="shared" si="1"/>
        <v>4</v>
      </c>
    </row>
    <row r="32" spans="1:5">
      <c r="A32" s="34">
        <v>4</v>
      </c>
      <c r="B32" s="34">
        <v>2</v>
      </c>
      <c r="C32" s="35">
        <f t="shared" si="0"/>
        <v>8</v>
      </c>
      <c r="D32" s="35">
        <f t="shared" si="1"/>
        <v>16</v>
      </c>
      <c r="E32" s="35">
        <f t="shared" si="1"/>
        <v>4</v>
      </c>
    </row>
    <row r="33" spans="1:18">
      <c r="A33" s="34">
        <v>2</v>
      </c>
      <c r="B33" s="34">
        <v>2</v>
      </c>
      <c r="C33" s="35">
        <f t="shared" si="0"/>
        <v>4</v>
      </c>
      <c r="D33" s="35">
        <f t="shared" si="1"/>
        <v>4</v>
      </c>
      <c r="E33" s="35">
        <f t="shared" si="1"/>
        <v>4</v>
      </c>
    </row>
    <row r="34" spans="1:18">
      <c r="A34" s="34">
        <v>4</v>
      </c>
      <c r="B34" s="34">
        <v>2</v>
      </c>
      <c r="C34" s="35">
        <f t="shared" si="0"/>
        <v>8</v>
      </c>
      <c r="D34" s="35">
        <f t="shared" si="1"/>
        <v>16</v>
      </c>
      <c r="E34" s="35">
        <f t="shared" si="1"/>
        <v>4</v>
      </c>
    </row>
    <row r="35" spans="1:18">
      <c r="A35" s="34">
        <v>4</v>
      </c>
      <c r="B35" s="34">
        <v>3</v>
      </c>
      <c r="C35" s="35">
        <f t="shared" si="0"/>
        <v>12</v>
      </c>
      <c r="D35" s="35">
        <f t="shared" si="1"/>
        <v>16</v>
      </c>
      <c r="E35" s="35">
        <f t="shared" si="1"/>
        <v>9</v>
      </c>
    </row>
    <row r="36" spans="1:18">
      <c r="A36" s="34">
        <v>3</v>
      </c>
      <c r="B36" s="34">
        <v>2</v>
      </c>
      <c r="C36" s="35">
        <f t="shared" si="0"/>
        <v>6</v>
      </c>
      <c r="D36" s="35">
        <f t="shared" si="1"/>
        <v>9</v>
      </c>
      <c r="E36" s="35">
        <f t="shared" si="1"/>
        <v>4</v>
      </c>
    </row>
    <row r="37" spans="1:18">
      <c r="A37" s="34">
        <v>4</v>
      </c>
      <c r="B37" s="34">
        <v>2</v>
      </c>
      <c r="C37" s="35">
        <f t="shared" si="0"/>
        <v>8</v>
      </c>
      <c r="D37" s="35">
        <f t="shared" si="1"/>
        <v>16</v>
      </c>
      <c r="E37" s="35">
        <f t="shared" si="1"/>
        <v>4</v>
      </c>
    </row>
    <row r="38" spans="1:18">
      <c r="A38" s="34">
        <v>4</v>
      </c>
      <c r="B38" s="34">
        <v>3</v>
      </c>
      <c r="C38" s="35">
        <f t="shared" si="0"/>
        <v>12</v>
      </c>
      <c r="D38" s="35">
        <f t="shared" si="1"/>
        <v>16</v>
      </c>
      <c r="E38" s="35">
        <f t="shared" si="1"/>
        <v>9</v>
      </c>
    </row>
    <row r="39" spans="1:18">
      <c r="A39" s="34">
        <v>4</v>
      </c>
      <c r="B39" s="34">
        <v>3</v>
      </c>
      <c r="C39" s="35">
        <f t="shared" si="0"/>
        <v>12</v>
      </c>
      <c r="D39" s="35">
        <f t="shared" si="1"/>
        <v>16</v>
      </c>
      <c r="E39" s="35">
        <f t="shared" si="1"/>
        <v>9</v>
      </c>
    </row>
    <row r="40" spans="1:18">
      <c r="A40" s="34">
        <v>1</v>
      </c>
      <c r="B40" s="34">
        <v>3</v>
      </c>
      <c r="C40" s="35">
        <f t="shared" si="0"/>
        <v>3</v>
      </c>
      <c r="D40" s="35">
        <f t="shared" si="1"/>
        <v>1</v>
      </c>
      <c r="E40" s="35">
        <f t="shared" si="1"/>
        <v>9</v>
      </c>
    </row>
    <row r="41" spans="1:18">
      <c r="A41" s="34">
        <v>1</v>
      </c>
      <c r="B41" s="34">
        <v>3</v>
      </c>
      <c r="C41" s="35">
        <f t="shared" si="0"/>
        <v>3</v>
      </c>
      <c r="D41" s="35">
        <f t="shared" si="1"/>
        <v>1</v>
      </c>
      <c r="E41" s="35">
        <f t="shared" si="1"/>
        <v>9</v>
      </c>
    </row>
    <row r="42" spans="1:18">
      <c r="A42" s="34">
        <v>1</v>
      </c>
      <c r="B42" s="34">
        <v>2</v>
      </c>
      <c r="C42" s="35">
        <f t="shared" si="0"/>
        <v>2</v>
      </c>
      <c r="D42" s="35">
        <f t="shared" si="1"/>
        <v>1</v>
      </c>
      <c r="E42" s="35">
        <f t="shared" si="1"/>
        <v>4</v>
      </c>
    </row>
    <row r="43" spans="1:18">
      <c r="A43" s="34">
        <v>3</v>
      </c>
      <c r="B43" s="34">
        <v>2</v>
      </c>
      <c r="C43" s="35">
        <f t="shared" si="0"/>
        <v>6</v>
      </c>
      <c r="D43" s="35">
        <f t="shared" si="1"/>
        <v>9</v>
      </c>
      <c r="E43" s="35">
        <f t="shared" si="1"/>
        <v>4</v>
      </c>
    </row>
    <row r="44" spans="1:18">
      <c r="A44" s="34">
        <v>5</v>
      </c>
      <c r="B44" s="34">
        <v>3</v>
      </c>
      <c r="C44" s="35">
        <f t="shared" si="0"/>
        <v>15</v>
      </c>
      <c r="D44" s="35">
        <f t="shared" si="1"/>
        <v>25</v>
      </c>
      <c r="E44" s="35">
        <f t="shared" si="1"/>
        <v>9</v>
      </c>
      <c r="R44" s="36"/>
    </row>
    <row r="45" spans="1:18">
      <c r="A45" s="34">
        <v>3</v>
      </c>
      <c r="B45" s="34">
        <v>2</v>
      </c>
      <c r="C45" s="35">
        <f t="shared" si="0"/>
        <v>6</v>
      </c>
      <c r="D45" s="35">
        <f t="shared" si="1"/>
        <v>9</v>
      </c>
      <c r="E45" s="35">
        <f t="shared" si="1"/>
        <v>4</v>
      </c>
    </row>
    <row r="46" spans="1:18">
      <c r="A46" s="34">
        <v>5</v>
      </c>
      <c r="B46" s="34">
        <v>2</v>
      </c>
      <c r="C46" s="35">
        <f t="shared" si="0"/>
        <v>10</v>
      </c>
      <c r="D46" s="35">
        <f t="shared" si="1"/>
        <v>25</v>
      </c>
      <c r="E46" s="35">
        <f t="shared" si="1"/>
        <v>4</v>
      </c>
    </row>
    <row r="47" spans="1:18">
      <c r="A47" s="34">
        <v>3</v>
      </c>
      <c r="B47" s="34">
        <v>2</v>
      </c>
      <c r="C47" s="35">
        <f t="shared" si="0"/>
        <v>6</v>
      </c>
      <c r="D47" s="35">
        <f t="shared" si="1"/>
        <v>9</v>
      </c>
      <c r="E47" s="35">
        <f t="shared" si="1"/>
        <v>4</v>
      </c>
    </row>
    <row r="48" spans="1:18">
      <c r="A48" s="34">
        <v>2</v>
      </c>
      <c r="B48" s="34">
        <v>2</v>
      </c>
      <c r="C48" s="35">
        <f t="shared" si="0"/>
        <v>4</v>
      </c>
      <c r="D48" s="35">
        <f t="shared" si="1"/>
        <v>4</v>
      </c>
      <c r="E48" s="35">
        <f t="shared" si="1"/>
        <v>4</v>
      </c>
    </row>
    <row r="49" spans="1:18">
      <c r="A49" s="34">
        <v>2</v>
      </c>
      <c r="B49" s="34">
        <v>2</v>
      </c>
      <c r="C49" s="35">
        <f t="shared" si="0"/>
        <v>4</v>
      </c>
      <c r="D49" s="35">
        <f t="shared" si="1"/>
        <v>4</v>
      </c>
      <c r="E49" s="35">
        <f t="shared" si="1"/>
        <v>4</v>
      </c>
    </row>
    <row r="50" spans="1:18">
      <c r="A50" s="34">
        <v>2</v>
      </c>
      <c r="B50" s="34">
        <v>2</v>
      </c>
      <c r="C50" s="35">
        <f t="shared" si="0"/>
        <v>4</v>
      </c>
      <c r="D50" s="35">
        <f t="shared" si="1"/>
        <v>4</v>
      </c>
      <c r="E50" s="35">
        <f t="shared" si="1"/>
        <v>4</v>
      </c>
    </row>
    <row r="51" spans="1:18">
      <c r="A51" s="34">
        <v>5</v>
      </c>
      <c r="B51" s="34">
        <v>2</v>
      </c>
      <c r="C51" s="35">
        <f t="shared" si="0"/>
        <v>10</v>
      </c>
      <c r="D51" s="35">
        <f t="shared" si="1"/>
        <v>25</v>
      </c>
      <c r="E51" s="35">
        <f>B51*B51</f>
        <v>4</v>
      </c>
    </row>
    <row r="52" spans="1:18">
      <c r="A52" s="34">
        <v>2</v>
      </c>
      <c r="B52" s="34">
        <v>2</v>
      </c>
      <c r="C52" s="35">
        <f t="shared" si="0"/>
        <v>4</v>
      </c>
      <c r="D52" s="35">
        <f t="shared" ref="D52" si="2">A52*A52</f>
        <v>4</v>
      </c>
      <c r="E52" s="35">
        <f>B52*B52</f>
        <v>4</v>
      </c>
    </row>
    <row r="53" spans="1:18">
      <c r="A53" s="75">
        <f>SUM(A3:A52)</f>
        <v>147</v>
      </c>
      <c r="B53" s="75">
        <f>SUM(B3:B52)</f>
        <v>134</v>
      </c>
      <c r="C53" s="75">
        <f>SUM(C3:C52)</f>
        <v>392</v>
      </c>
      <c r="D53" s="75">
        <f>SUM(D3:D52)</f>
        <v>511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2.94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-3.1577101091650954E-2</v>
      </c>
      <c r="J67" s="38"/>
      <c r="K67" s="38"/>
      <c r="L67" s="41">
        <f>CORREL(A3:A52,B3:B52)</f>
        <v>-3.1577101091650288E-2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-2.4866785079929416E-2</v>
      </c>
      <c r="H77" s="38"/>
      <c r="I77" s="38"/>
      <c r="J77" s="74"/>
      <c r="K77" s="74"/>
      <c r="L77" s="74"/>
      <c r="M77" s="40">
        <f>I62-G77*E62</f>
        <v>2.7531083481349925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63"/>
  <sheetViews>
    <sheetView workbookViewId="0">
      <pane ySplit="1" topLeftCell="A2" activePane="bottomLeft" state="frozen"/>
      <selection pane="bottomLeft" activeCell="C26" sqref="C26"/>
    </sheetView>
  </sheetViews>
  <sheetFormatPr defaultColWidth="12.6640625" defaultRowHeight="15.75" customHeight="1"/>
  <cols>
    <col min="1" max="1" width="12.6640625" style="8"/>
    <col min="2" max="2" width="18.88671875" style="8" customWidth="1"/>
    <col min="3" max="3" width="22.44140625" style="8" customWidth="1"/>
    <col min="4" max="4" width="25.21875" style="8" bestFit="1" customWidth="1"/>
    <col min="5" max="34" width="18.88671875" customWidth="1"/>
  </cols>
  <sheetData>
    <row r="1" spans="1:29" ht="13.2">
      <c r="A1" s="10" t="s">
        <v>75</v>
      </c>
      <c r="B1" s="9" t="s">
        <v>0</v>
      </c>
      <c r="C1" s="9" t="s">
        <v>1</v>
      </c>
      <c r="D1" s="9" t="s">
        <v>2</v>
      </c>
      <c r="E1" s="9" t="s">
        <v>91</v>
      </c>
      <c r="F1" s="9" t="s">
        <v>92</v>
      </c>
      <c r="G1" s="9" t="s">
        <v>93</v>
      </c>
      <c r="H1" s="9" t="s">
        <v>94</v>
      </c>
      <c r="I1" s="9" t="s">
        <v>95</v>
      </c>
      <c r="J1" s="9" t="s">
        <v>96</v>
      </c>
      <c r="K1" s="9" t="s">
        <v>97</v>
      </c>
      <c r="L1" s="9" t="s">
        <v>98</v>
      </c>
      <c r="M1" s="9" t="s">
        <v>99</v>
      </c>
      <c r="N1" s="9" t="s">
        <v>100</v>
      </c>
      <c r="O1" s="9" t="s">
        <v>101</v>
      </c>
      <c r="P1" s="9" t="s">
        <v>102</v>
      </c>
      <c r="Q1" s="9" t="s">
        <v>103</v>
      </c>
      <c r="R1" s="9" t="s">
        <v>104</v>
      </c>
      <c r="S1" s="9" t="s">
        <v>105</v>
      </c>
      <c r="T1" s="9" t="s">
        <v>106</v>
      </c>
      <c r="U1" s="9" t="s">
        <v>107</v>
      </c>
      <c r="V1" s="9" t="s">
        <v>108</v>
      </c>
      <c r="W1" s="9" t="s">
        <v>109</v>
      </c>
      <c r="X1" s="9" t="s">
        <v>110</v>
      </c>
      <c r="Y1" s="9" t="s">
        <v>111</v>
      </c>
      <c r="Z1" s="9" t="s">
        <v>112</v>
      </c>
      <c r="AA1" s="45" t="s">
        <v>3</v>
      </c>
      <c r="AB1" s="9"/>
      <c r="AC1" s="9"/>
    </row>
    <row r="2" spans="1:29" ht="13.2">
      <c r="A2" s="10">
        <v>1</v>
      </c>
      <c r="B2" s="9" t="s">
        <v>78</v>
      </c>
      <c r="C2" s="9" t="s">
        <v>79</v>
      </c>
      <c r="D2" s="11">
        <v>4</v>
      </c>
      <c r="E2" s="49">
        <v>2</v>
      </c>
      <c r="F2" s="49">
        <v>2</v>
      </c>
      <c r="G2" s="49">
        <v>5</v>
      </c>
      <c r="H2" s="49">
        <v>2</v>
      </c>
      <c r="I2" s="49">
        <v>1</v>
      </c>
      <c r="J2" s="49">
        <v>1</v>
      </c>
      <c r="K2" s="49">
        <v>3</v>
      </c>
      <c r="L2" s="49">
        <v>2</v>
      </c>
      <c r="M2" s="49">
        <v>4</v>
      </c>
      <c r="N2" s="49">
        <v>5</v>
      </c>
      <c r="O2" s="49">
        <v>3</v>
      </c>
      <c r="P2" s="49">
        <v>3</v>
      </c>
      <c r="Q2" s="49">
        <v>5</v>
      </c>
      <c r="R2" s="49">
        <v>2</v>
      </c>
      <c r="S2" s="49">
        <v>3</v>
      </c>
      <c r="T2" s="49">
        <v>4</v>
      </c>
      <c r="U2" s="49">
        <v>3</v>
      </c>
      <c r="V2" s="49">
        <v>1</v>
      </c>
      <c r="W2" s="49">
        <v>3</v>
      </c>
      <c r="X2" s="49">
        <v>2</v>
      </c>
      <c r="Y2" s="49">
        <v>3</v>
      </c>
      <c r="Z2" s="49">
        <v>3</v>
      </c>
      <c r="AB2" s="45"/>
      <c r="AC2" s="45"/>
    </row>
    <row r="3" spans="1:29" ht="13.2">
      <c r="A3" s="10">
        <v>2</v>
      </c>
      <c r="B3" s="9" t="s">
        <v>9</v>
      </c>
      <c r="C3" s="9" t="s">
        <v>10</v>
      </c>
      <c r="D3" s="11">
        <v>5</v>
      </c>
      <c r="E3" s="49">
        <v>5</v>
      </c>
      <c r="F3" s="49">
        <v>3</v>
      </c>
      <c r="G3" s="49">
        <v>5</v>
      </c>
      <c r="H3" s="49">
        <v>4</v>
      </c>
      <c r="I3" s="49">
        <v>3</v>
      </c>
      <c r="J3" s="49">
        <v>4</v>
      </c>
      <c r="K3" s="49">
        <v>5</v>
      </c>
      <c r="L3" s="49">
        <v>2</v>
      </c>
      <c r="M3" s="49">
        <v>5</v>
      </c>
      <c r="N3" s="49">
        <v>5</v>
      </c>
      <c r="O3" s="49">
        <v>5</v>
      </c>
      <c r="P3" s="49">
        <v>3</v>
      </c>
      <c r="Q3" s="49">
        <v>4</v>
      </c>
      <c r="R3" s="49">
        <v>3</v>
      </c>
      <c r="S3" s="49">
        <v>5</v>
      </c>
      <c r="T3" s="49">
        <v>5</v>
      </c>
      <c r="U3" s="49">
        <v>5</v>
      </c>
      <c r="V3" s="49">
        <v>2</v>
      </c>
      <c r="W3" s="49">
        <v>2</v>
      </c>
      <c r="X3" s="49">
        <v>2</v>
      </c>
      <c r="Y3" s="49">
        <v>5</v>
      </c>
      <c r="Z3" s="49">
        <v>5</v>
      </c>
      <c r="AB3" s="45"/>
      <c r="AC3" s="45"/>
    </row>
    <row r="4" spans="1:29" ht="13.2">
      <c r="A4" s="10">
        <v>3</v>
      </c>
      <c r="B4" s="9" t="s">
        <v>80</v>
      </c>
      <c r="C4" s="9" t="s">
        <v>12</v>
      </c>
      <c r="D4" s="11">
        <v>4</v>
      </c>
      <c r="E4" s="49">
        <v>3</v>
      </c>
      <c r="F4" s="49">
        <v>3</v>
      </c>
      <c r="G4" s="49">
        <v>2</v>
      </c>
      <c r="H4" s="49">
        <v>4</v>
      </c>
      <c r="I4" s="49">
        <v>4</v>
      </c>
      <c r="J4" s="49">
        <v>3</v>
      </c>
      <c r="K4" s="49">
        <v>5</v>
      </c>
      <c r="L4" s="49">
        <v>5</v>
      </c>
      <c r="M4" s="49">
        <v>4</v>
      </c>
      <c r="N4" s="49">
        <v>3</v>
      </c>
      <c r="O4" s="49">
        <v>3</v>
      </c>
      <c r="P4" s="49">
        <v>5</v>
      </c>
      <c r="Q4" s="49">
        <v>5</v>
      </c>
      <c r="R4" s="49">
        <v>5</v>
      </c>
      <c r="S4" s="49">
        <v>5</v>
      </c>
      <c r="T4" s="49">
        <v>4</v>
      </c>
      <c r="U4" s="49">
        <v>5</v>
      </c>
      <c r="V4" s="49">
        <v>3</v>
      </c>
      <c r="W4" s="49">
        <v>5</v>
      </c>
      <c r="X4" s="49">
        <v>5</v>
      </c>
      <c r="Y4" s="49">
        <v>5</v>
      </c>
      <c r="Z4" s="49">
        <v>5</v>
      </c>
      <c r="AB4" s="45"/>
      <c r="AC4" s="45"/>
    </row>
    <row r="5" spans="1:29" ht="13.2">
      <c r="A5" s="10">
        <v>4</v>
      </c>
      <c r="B5" s="9" t="s">
        <v>13</v>
      </c>
      <c r="C5" s="9" t="s">
        <v>77</v>
      </c>
      <c r="D5" s="11">
        <v>2</v>
      </c>
      <c r="E5" s="49">
        <v>2</v>
      </c>
      <c r="F5" s="49">
        <v>3</v>
      </c>
      <c r="G5" s="49">
        <v>3</v>
      </c>
      <c r="H5" s="49">
        <v>3</v>
      </c>
      <c r="I5" s="49">
        <v>3</v>
      </c>
      <c r="J5" s="49">
        <v>2</v>
      </c>
      <c r="K5" s="49">
        <v>2</v>
      </c>
      <c r="L5" s="49">
        <v>3</v>
      </c>
      <c r="M5" s="49">
        <v>5</v>
      </c>
      <c r="N5" s="49">
        <v>4</v>
      </c>
      <c r="O5" s="49">
        <v>3</v>
      </c>
      <c r="P5" s="49">
        <v>5</v>
      </c>
      <c r="Q5" s="49">
        <v>4</v>
      </c>
      <c r="R5" s="49">
        <v>3</v>
      </c>
      <c r="S5" s="49">
        <v>5</v>
      </c>
      <c r="T5" s="49">
        <v>3</v>
      </c>
      <c r="U5" s="49">
        <v>5</v>
      </c>
      <c r="V5" s="49">
        <v>3</v>
      </c>
      <c r="W5" s="49">
        <v>3</v>
      </c>
      <c r="X5" s="49">
        <v>3</v>
      </c>
      <c r="Y5" s="49">
        <v>5</v>
      </c>
      <c r="Z5" s="49">
        <v>4</v>
      </c>
      <c r="AB5" s="45"/>
      <c r="AC5" s="45"/>
    </row>
    <row r="6" spans="1:29" ht="13.2">
      <c r="A6" s="10">
        <v>5</v>
      </c>
      <c r="B6" s="9" t="s">
        <v>13</v>
      </c>
      <c r="C6" s="9" t="s">
        <v>77</v>
      </c>
      <c r="D6" s="11">
        <v>3</v>
      </c>
      <c r="E6" s="49">
        <v>4</v>
      </c>
      <c r="F6" s="49">
        <v>4</v>
      </c>
      <c r="G6" s="49">
        <v>3</v>
      </c>
      <c r="H6" s="49">
        <v>4</v>
      </c>
      <c r="I6" s="49">
        <v>3</v>
      </c>
      <c r="J6" s="49">
        <v>4</v>
      </c>
      <c r="K6" s="49">
        <v>2</v>
      </c>
      <c r="L6" s="49">
        <v>3</v>
      </c>
      <c r="M6" s="49">
        <v>5</v>
      </c>
      <c r="N6" s="49">
        <v>5</v>
      </c>
      <c r="O6" s="49">
        <v>5</v>
      </c>
      <c r="P6" s="49">
        <v>2</v>
      </c>
      <c r="Q6" s="49">
        <v>3</v>
      </c>
      <c r="R6" s="49">
        <v>3</v>
      </c>
      <c r="S6" s="49">
        <v>1</v>
      </c>
      <c r="T6" s="49">
        <v>3</v>
      </c>
      <c r="U6" s="49">
        <v>4</v>
      </c>
      <c r="V6" s="49">
        <v>4</v>
      </c>
      <c r="W6" s="49">
        <v>3</v>
      </c>
      <c r="X6" s="49">
        <v>2</v>
      </c>
      <c r="Y6" s="49">
        <v>4</v>
      </c>
      <c r="Z6" s="49">
        <v>4</v>
      </c>
      <c r="AB6" s="45"/>
      <c r="AC6" s="45"/>
    </row>
    <row r="7" spans="1:29" ht="13.2">
      <c r="A7" s="10">
        <v>6</v>
      </c>
      <c r="B7" s="9" t="s">
        <v>16</v>
      </c>
      <c r="C7" s="9" t="s">
        <v>17</v>
      </c>
      <c r="D7" s="11">
        <v>4</v>
      </c>
      <c r="E7" s="49">
        <v>3</v>
      </c>
      <c r="F7" s="49">
        <v>4</v>
      </c>
      <c r="G7" s="49">
        <v>4</v>
      </c>
      <c r="H7" s="49">
        <v>5</v>
      </c>
      <c r="I7" s="49">
        <v>5</v>
      </c>
      <c r="J7" s="49">
        <v>4</v>
      </c>
      <c r="K7" s="49">
        <v>4</v>
      </c>
      <c r="L7" s="49">
        <v>3</v>
      </c>
      <c r="M7" s="49">
        <v>4</v>
      </c>
      <c r="N7" s="49">
        <v>4</v>
      </c>
      <c r="O7" s="49">
        <v>3</v>
      </c>
      <c r="P7" s="49">
        <v>3</v>
      </c>
      <c r="Q7" s="49">
        <v>3</v>
      </c>
      <c r="R7" s="49">
        <v>3</v>
      </c>
      <c r="S7" s="49">
        <v>3</v>
      </c>
      <c r="T7" s="49">
        <v>5</v>
      </c>
      <c r="U7" s="49">
        <v>5</v>
      </c>
      <c r="V7" s="49">
        <v>5</v>
      </c>
      <c r="W7" s="49">
        <v>4</v>
      </c>
      <c r="X7" s="49">
        <v>2</v>
      </c>
      <c r="Y7" s="49">
        <v>5</v>
      </c>
      <c r="Z7" s="49">
        <v>3</v>
      </c>
      <c r="AB7" s="45"/>
      <c r="AC7" s="45"/>
    </row>
    <row r="8" spans="1:29" ht="13.2">
      <c r="A8" s="10">
        <v>7</v>
      </c>
      <c r="B8" s="9" t="s">
        <v>18</v>
      </c>
      <c r="C8" s="9" t="s">
        <v>81</v>
      </c>
      <c r="D8" s="11">
        <v>3</v>
      </c>
      <c r="E8" s="49">
        <v>2</v>
      </c>
      <c r="F8" s="49">
        <v>3</v>
      </c>
      <c r="G8" s="49">
        <v>3</v>
      </c>
      <c r="H8" s="49">
        <v>3</v>
      </c>
      <c r="I8" s="49">
        <v>3</v>
      </c>
      <c r="J8" s="49">
        <v>3</v>
      </c>
      <c r="K8" s="49">
        <v>2</v>
      </c>
      <c r="L8" s="49">
        <v>3</v>
      </c>
      <c r="M8" s="49">
        <v>4</v>
      </c>
      <c r="N8" s="49">
        <v>4</v>
      </c>
      <c r="O8" s="49">
        <v>4</v>
      </c>
      <c r="P8" s="49">
        <v>2</v>
      </c>
      <c r="Q8" s="49">
        <v>4</v>
      </c>
      <c r="R8" s="49">
        <v>4</v>
      </c>
      <c r="S8" s="49">
        <v>3</v>
      </c>
      <c r="T8" s="49">
        <v>3</v>
      </c>
      <c r="U8" s="49">
        <v>5</v>
      </c>
      <c r="V8" s="49">
        <v>4</v>
      </c>
      <c r="W8" s="49">
        <v>3</v>
      </c>
      <c r="X8" s="49">
        <v>3</v>
      </c>
      <c r="Y8" s="49">
        <v>5</v>
      </c>
      <c r="Z8" s="49">
        <v>4</v>
      </c>
      <c r="AB8" s="45"/>
      <c r="AC8" s="45"/>
    </row>
    <row r="9" spans="1:29" ht="13.2">
      <c r="A9" s="10">
        <v>8</v>
      </c>
      <c r="B9" s="9" t="s">
        <v>9</v>
      </c>
      <c r="C9" s="9" t="s">
        <v>19</v>
      </c>
      <c r="D9" s="11">
        <v>4</v>
      </c>
      <c r="E9" s="49">
        <v>3</v>
      </c>
      <c r="F9" s="49">
        <v>4</v>
      </c>
      <c r="G9" s="49">
        <v>4</v>
      </c>
      <c r="H9" s="49">
        <v>4</v>
      </c>
      <c r="I9" s="49">
        <v>4</v>
      </c>
      <c r="J9" s="49">
        <v>3</v>
      </c>
      <c r="K9" s="49">
        <v>2</v>
      </c>
      <c r="L9" s="49">
        <v>3</v>
      </c>
      <c r="M9" s="49">
        <v>4</v>
      </c>
      <c r="N9" s="49">
        <v>3</v>
      </c>
      <c r="O9" s="49">
        <v>3</v>
      </c>
      <c r="P9" s="49">
        <v>3</v>
      </c>
      <c r="Q9" s="49">
        <v>3</v>
      </c>
      <c r="R9" s="49">
        <v>4</v>
      </c>
      <c r="S9" s="49">
        <v>3</v>
      </c>
      <c r="T9" s="49">
        <v>1</v>
      </c>
      <c r="U9" s="49">
        <v>5</v>
      </c>
      <c r="V9" s="49">
        <v>4</v>
      </c>
      <c r="W9" s="49">
        <v>3</v>
      </c>
      <c r="X9" s="49">
        <v>3</v>
      </c>
      <c r="Y9" s="49">
        <v>5</v>
      </c>
      <c r="Z9" s="49">
        <v>3</v>
      </c>
      <c r="AB9" s="45"/>
      <c r="AC9" s="45"/>
    </row>
    <row r="10" spans="1:29" ht="13.2">
      <c r="A10" s="10">
        <v>9</v>
      </c>
      <c r="B10" s="9" t="s">
        <v>20</v>
      </c>
      <c r="C10" s="9" t="s">
        <v>21</v>
      </c>
      <c r="D10" s="11">
        <v>2</v>
      </c>
      <c r="E10" s="49">
        <v>2</v>
      </c>
      <c r="F10" s="49">
        <v>3</v>
      </c>
      <c r="G10" s="49">
        <v>3</v>
      </c>
      <c r="H10" s="49">
        <v>4</v>
      </c>
      <c r="I10" s="49">
        <v>3</v>
      </c>
      <c r="J10" s="49">
        <v>3</v>
      </c>
      <c r="K10" s="49">
        <v>4</v>
      </c>
      <c r="L10" s="49">
        <v>3</v>
      </c>
      <c r="M10" s="49">
        <v>4</v>
      </c>
      <c r="N10" s="49">
        <v>3</v>
      </c>
      <c r="O10" s="49">
        <v>4</v>
      </c>
      <c r="P10" s="49">
        <v>2</v>
      </c>
      <c r="Q10" s="49">
        <v>3</v>
      </c>
      <c r="R10" s="49">
        <v>3</v>
      </c>
      <c r="S10" s="49">
        <v>3</v>
      </c>
      <c r="T10" s="49">
        <v>3</v>
      </c>
      <c r="U10" s="49">
        <v>4</v>
      </c>
      <c r="V10" s="49">
        <v>3</v>
      </c>
      <c r="W10" s="49">
        <v>2</v>
      </c>
      <c r="X10" s="49">
        <v>2</v>
      </c>
      <c r="Y10" s="49">
        <v>4</v>
      </c>
      <c r="Z10" s="49">
        <v>3</v>
      </c>
      <c r="AB10" s="45"/>
      <c r="AC10" s="45"/>
    </row>
    <row r="11" spans="1:29" ht="13.2">
      <c r="A11" s="10">
        <v>10</v>
      </c>
      <c r="B11" s="9" t="s">
        <v>22</v>
      </c>
      <c r="C11" s="9" t="s">
        <v>23</v>
      </c>
      <c r="D11" s="11">
        <v>5</v>
      </c>
      <c r="E11" s="49">
        <v>3</v>
      </c>
      <c r="F11" s="49">
        <v>4</v>
      </c>
      <c r="G11" s="49">
        <v>3</v>
      </c>
      <c r="H11" s="49">
        <v>3</v>
      </c>
      <c r="I11" s="49">
        <v>4</v>
      </c>
      <c r="J11" s="49">
        <v>4</v>
      </c>
      <c r="K11" s="49">
        <v>3</v>
      </c>
      <c r="L11" s="49">
        <v>3</v>
      </c>
      <c r="M11" s="49">
        <v>4</v>
      </c>
      <c r="N11" s="49">
        <v>3</v>
      </c>
      <c r="O11" s="49">
        <v>4</v>
      </c>
      <c r="P11" s="49">
        <v>3</v>
      </c>
      <c r="Q11" s="49">
        <v>4</v>
      </c>
      <c r="R11" s="49">
        <v>4</v>
      </c>
      <c r="S11" s="49">
        <v>1</v>
      </c>
      <c r="T11" s="49">
        <v>1</v>
      </c>
      <c r="U11" s="49">
        <v>5</v>
      </c>
      <c r="V11" s="49">
        <v>4</v>
      </c>
      <c r="W11" s="49">
        <v>3</v>
      </c>
      <c r="X11" s="49">
        <v>2</v>
      </c>
      <c r="Y11" s="49">
        <v>5</v>
      </c>
      <c r="Z11" s="49">
        <v>4</v>
      </c>
      <c r="AB11" s="45"/>
      <c r="AC11" s="45"/>
    </row>
    <row r="12" spans="1:29" ht="13.2">
      <c r="A12" s="10">
        <v>11</v>
      </c>
      <c r="B12" s="9" t="s">
        <v>24</v>
      </c>
      <c r="C12" s="9" t="s">
        <v>25</v>
      </c>
      <c r="D12" s="11">
        <v>3</v>
      </c>
      <c r="E12" s="49">
        <v>2</v>
      </c>
      <c r="F12" s="49">
        <v>3</v>
      </c>
      <c r="G12" s="49">
        <v>3</v>
      </c>
      <c r="H12" s="49">
        <v>4</v>
      </c>
      <c r="I12" s="49">
        <v>4</v>
      </c>
      <c r="J12" s="49">
        <v>3</v>
      </c>
      <c r="K12" s="49">
        <v>4</v>
      </c>
      <c r="L12" s="49">
        <v>4</v>
      </c>
      <c r="M12" s="49">
        <v>4</v>
      </c>
      <c r="N12" s="49">
        <v>4</v>
      </c>
      <c r="O12" s="49">
        <v>4</v>
      </c>
      <c r="P12" s="49">
        <v>3</v>
      </c>
      <c r="Q12" s="49">
        <v>3</v>
      </c>
      <c r="R12" s="49">
        <v>4</v>
      </c>
      <c r="S12" s="49">
        <v>2</v>
      </c>
      <c r="T12" s="49">
        <v>3</v>
      </c>
      <c r="U12" s="49">
        <v>4</v>
      </c>
      <c r="V12" s="49">
        <v>3</v>
      </c>
      <c r="W12" s="49">
        <v>2</v>
      </c>
      <c r="X12" s="49">
        <v>2</v>
      </c>
      <c r="Y12" s="49">
        <v>4</v>
      </c>
      <c r="Z12" s="49">
        <v>4</v>
      </c>
      <c r="AB12" s="45"/>
      <c r="AC12" s="45"/>
    </row>
    <row r="13" spans="1:29" ht="13.2">
      <c r="A13" s="10">
        <v>12</v>
      </c>
      <c r="B13" s="9" t="s">
        <v>26</v>
      </c>
      <c r="C13" s="9" t="s">
        <v>27</v>
      </c>
      <c r="D13" s="11">
        <v>4</v>
      </c>
      <c r="E13" s="49">
        <v>4</v>
      </c>
      <c r="F13" s="49">
        <v>4</v>
      </c>
      <c r="G13" s="49">
        <v>2</v>
      </c>
      <c r="H13" s="49">
        <v>5</v>
      </c>
      <c r="I13" s="49">
        <v>4</v>
      </c>
      <c r="J13" s="49">
        <v>4</v>
      </c>
      <c r="K13" s="49">
        <v>5</v>
      </c>
      <c r="L13" s="49">
        <v>2</v>
      </c>
      <c r="M13" s="49">
        <v>4</v>
      </c>
      <c r="N13" s="49">
        <v>3</v>
      </c>
      <c r="O13" s="49">
        <v>4</v>
      </c>
      <c r="P13" s="49">
        <v>3</v>
      </c>
      <c r="Q13" s="49">
        <v>3</v>
      </c>
      <c r="R13" s="49">
        <v>3</v>
      </c>
      <c r="S13" s="49">
        <v>1</v>
      </c>
      <c r="T13" s="49">
        <v>1</v>
      </c>
      <c r="U13" s="49">
        <v>5</v>
      </c>
      <c r="V13" s="49">
        <v>5</v>
      </c>
      <c r="W13" s="49">
        <v>2</v>
      </c>
      <c r="X13" s="49">
        <v>3</v>
      </c>
      <c r="Y13" s="49">
        <v>5</v>
      </c>
      <c r="Z13" s="49">
        <v>3</v>
      </c>
      <c r="AB13" s="45"/>
      <c r="AC13" s="45"/>
    </row>
    <row r="14" spans="1:29" ht="13.2">
      <c r="A14" s="10">
        <v>13</v>
      </c>
      <c r="B14" s="9" t="s">
        <v>34</v>
      </c>
      <c r="C14" s="9" t="s">
        <v>85</v>
      </c>
      <c r="D14" s="11">
        <v>2</v>
      </c>
      <c r="E14" s="49">
        <v>4</v>
      </c>
      <c r="F14" s="49">
        <v>3</v>
      </c>
      <c r="G14" s="49">
        <v>2</v>
      </c>
      <c r="H14" s="49">
        <v>3</v>
      </c>
      <c r="I14" s="49">
        <v>2</v>
      </c>
      <c r="J14" s="49">
        <v>4</v>
      </c>
      <c r="K14" s="49">
        <v>2</v>
      </c>
      <c r="L14" s="49">
        <v>2</v>
      </c>
      <c r="M14" s="49">
        <v>3</v>
      </c>
      <c r="N14" s="49">
        <v>4</v>
      </c>
      <c r="O14" s="49">
        <v>4</v>
      </c>
      <c r="P14" s="49">
        <v>1</v>
      </c>
      <c r="Q14" s="49">
        <v>4</v>
      </c>
      <c r="R14" s="49">
        <v>2</v>
      </c>
      <c r="S14" s="49">
        <v>2</v>
      </c>
      <c r="T14" s="49">
        <v>3</v>
      </c>
      <c r="U14" s="49">
        <v>4</v>
      </c>
      <c r="V14" s="49">
        <v>3</v>
      </c>
      <c r="W14" s="49">
        <v>2</v>
      </c>
      <c r="X14" s="49">
        <v>2</v>
      </c>
      <c r="Y14" s="49">
        <v>4</v>
      </c>
      <c r="Z14" s="49">
        <v>3</v>
      </c>
      <c r="AB14" s="45"/>
      <c r="AC14" s="45"/>
    </row>
    <row r="15" spans="1:29" ht="13.2">
      <c r="A15" s="10">
        <v>14</v>
      </c>
      <c r="B15" s="9" t="s">
        <v>34</v>
      </c>
      <c r="C15" s="9" t="s">
        <v>28</v>
      </c>
      <c r="D15" s="11">
        <v>2</v>
      </c>
      <c r="E15" s="49">
        <v>4</v>
      </c>
      <c r="F15" s="49">
        <v>3</v>
      </c>
      <c r="G15" s="49">
        <v>4</v>
      </c>
      <c r="H15" s="49">
        <v>3</v>
      </c>
      <c r="I15" s="49">
        <v>2</v>
      </c>
      <c r="J15" s="49">
        <v>3</v>
      </c>
      <c r="K15" s="49">
        <v>5</v>
      </c>
      <c r="L15" s="49">
        <v>3</v>
      </c>
      <c r="M15" s="49">
        <v>4</v>
      </c>
      <c r="N15" s="49">
        <v>3</v>
      </c>
      <c r="O15" s="49">
        <v>2</v>
      </c>
      <c r="P15" s="49">
        <v>3</v>
      </c>
      <c r="Q15" s="49">
        <v>3</v>
      </c>
      <c r="R15" s="49">
        <v>3</v>
      </c>
      <c r="S15" s="49">
        <v>1</v>
      </c>
      <c r="T15" s="49">
        <v>3</v>
      </c>
      <c r="U15" s="49">
        <v>4</v>
      </c>
      <c r="V15" s="49">
        <v>3</v>
      </c>
      <c r="W15" s="49">
        <v>2</v>
      </c>
      <c r="X15" s="49">
        <v>3</v>
      </c>
      <c r="Y15" s="49">
        <v>4</v>
      </c>
      <c r="Z15" s="49">
        <v>3</v>
      </c>
      <c r="AB15" s="45"/>
      <c r="AC15" s="45"/>
    </row>
    <row r="16" spans="1:29" ht="13.2">
      <c r="A16" s="10">
        <v>15</v>
      </c>
      <c r="B16" s="9" t="s">
        <v>29</v>
      </c>
      <c r="C16" s="9" t="s">
        <v>76</v>
      </c>
      <c r="D16" s="11">
        <v>3</v>
      </c>
      <c r="E16" s="49">
        <v>4</v>
      </c>
      <c r="F16" s="49">
        <v>4</v>
      </c>
      <c r="G16" s="49">
        <v>2</v>
      </c>
      <c r="H16" s="49">
        <v>5</v>
      </c>
      <c r="I16" s="49">
        <v>5</v>
      </c>
      <c r="J16" s="49">
        <v>3</v>
      </c>
      <c r="K16" s="49">
        <v>5</v>
      </c>
      <c r="L16" s="49">
        <v>2</v>
      </c>
      <c r="M16" s="49">
        <v>4</v>
      </c>
      <c r="N16" s="49">
        <v>3</v>
      </c>
      <c r="O16" s="49">
        <v>4</v>
      </c>
      <c r="P16" s="49">
        <v>3</v>
      </c>
      <c r="Q16" s="49">
        <v>3</v>
      </c>
      <c r="R16" s="49">
        <v>4</v>
      </c>
      <c r="S16" s="49">
        <v>2</v>
      </c>
      <c r="T16" s="49">
        <v>5</v>
      </c>
      <c r="U16" s="49">
        <v>5</v>
      </c>
      <c r="V16" s="49">
        <v>4</v>
      </c>
      <c r="W16" s="49">
        <v>4</v>
      </c>
      <c r="X16" s="49">
        <v>3</v>
      </c>
      <c r="Y16" s="49">
        <v>5</v>
      </c>
      <c r="Z16" s="49">
        <v>3</v>
      </c>
      <c r="AB16" s="45"/>
      <c r="AC16" s="45"/>
    </row>
    <row r="17" spans="1:29" ht="13.2">
      <c r="A17" s="10">
        <v>16</v>
      </c>
      <c r="B17" s="9" t="s">
        <v>30</v>
      </c>
      <c r="C17" s="9" t="s">
        <v>23</v>
      </c>
      <c r="D17" s="11">
        <v>5</v>
      </c>
      <c r="E17" s="49">
        <v>5</v>
      </c>
      <c r="F17" s="49">
        <v>5</v>
      </c>
      <c r="G17" s="49">
        <v>2</v>
      </c>
      <c r="H17" s="49">
        <v>3</v>
      </c>
      <c r="I17" s="49">
        <v>4</v>
      </c>
      <c r="J17" s="49">
        <v>4</v>
      </c>
      <c r="K17" s="49">
        <v>5</v>
      </c>
      <c r="L17" s="49">
        <v>5</v>
      </c>
      <c r="M17" s="49">
        <v>5</v>
      </c>
      <c r="N17" s="49">
        <v>3</v>
      </c>
      <c r="O17" s="49">
        <v>5</v>
      </c>
      <c r="P17" s="49">
        <v>5</v>
      </c>
      <c r="Q17" s="49">
        <v>5</v>
      </c>
      <c r="R17" s="49">
        <v>2</v>
      </c>
      <c r="S17" s="49">
        <v>3</v>
      </c>
      <c r="T17" s="49">
        <v>1</v>
      </c>
      <c r="U17" s="49">
        <v>3</v>
      </c>
      <c r="V17" s="49">
        <v>5</v>
      </c>
      <c r="W17" s="49">
        <v>4</v>
      </c>
      <c r="X17" s="49">
        <v>3</v>
      </c>
      <c r="Y17" s="49">
        <v>3</v>
      </c>
      <c r="Z17" s="49">
        <v>5</v>
      </c>
      <c r="AB17" s="45"/>
      <c r="AC17" s="45"/>
    </row>
    <row r="18" spans="1:29" ht="13.2">
      <c r="A18" s="10">
        <v>17</v>
      </c>
      <c r="B18" s="9" t="s">
        <v>31</v>
      </c>
      <c r="C18" s="9" t="s">
        <v>84</v>
      </c>
      <c r="D18" s="11">
        <v>2</v>
      </c>
      <c r="E18" s="49">
        <v>4</v>
      </c>
      <c r="F18" s="49">
        <v>5</v>
      </c>
      <c r="G18" s="49">
        <v>5</v>
      </c>
      <c r="H18" s="49">
        <v>5</v>
      </c>
      <c r="I18" s="49">
        <v>5</v>
      </c>
      <c r="J18" s="49">
        <v>5</v>
      </c>
      <c r="K18" s="49">
        <v>5</v>
      </c>
      <c r="L18" s="49">
        <v>5</v>
      </c>
      <c r="M18" s="49">
        <v>4</v>
      </c>
      <c r="N18" s="49">
        <v>4</v>
      </c>
      <c r="O18" s="49">
        <v>5</v>
      </c>
      <c r="P18" s="49">
        <v>5</v>
      </c>
      <c r="Q18" s="49">
        <v>5</v>
      </c>
      <c r="R18" s="49">
        <v>5</v>
      </c>
      <c r="S18" s="49">
        <v>3</v>
      </c>
      <c r="T18" s="49">
        <v>1</v>
      </c>
      <c r="U18" s="49">
        <v>3</v>
      </c>
      <c r="V18" s="49">
        <v>3</v>
      </c>
      <c r="W18" s="49">
        <v>5</v>
      </c>
      <c r="X18" s="49">
        <v>4</v>
      </c>
      <c r="Y18" s="49">
        <v>3</v>
      </c>
      <c r="Z18" s="49">
        <v>5</v>
      </c>
      <c r="AB18" s="45"/>
      <c r="AC18" s="45"/>
    </row>
    <row r="19" spans="1:29" ht="13.2">
      <c r="A19" s="10">
        <v>18</v>
      </c>
      <c r="B19" s="9" t="s">
        <v>34</v>
      </c>
      <c r="C19" s="9" t="s">
        <v>32</v>
      </c>
      <c r="D19" s="11">
        <v>3</v>
      </c>
      <c r="E19" s="49">
        <v>4</v>
      </c>
      <c r="F19" s="49">
        <v>3</v>
      </c>
      <c r="G19" s="49">
        <v>1</v>
      </c>
      <c r="H19" s="49">
        <v>3</v>
      </c>
      <c r="I19" s="49">
        <v>2</v>
      </c>
      <c r="J19" s="49">
        <v>4</v>
      </c>
      <c r="K19" s="49">
        <v>3</v>
      </c>
      <c r="L19" s="49">
        <v>3</v>
      </c>
      <c r="M19" s="49">
        <v>4</v>
      </c>
      <c r="N19" s="49">
        <v>4</v>
      </c>
      <c r="O19" s="49">
        <v>4</v>
      </c>
      <c r="P19" s="49">
        <v>3</v>
      </c>
      <c r="Q19" s="49">
        <v>4</v>
      </c>
      <c r="R19" s="49">
        <v>3</v>
      </c>
      <c r="S19" s="49">
        <v>1</v>
      </c>
      <c r="T19" s="49">
        <v>2</v>
      </c>
      <c r="U19" s="49">
        <v>3</v>
      </c>
      <c r="V19" s="49">
        <v>3</v>
      </c>
      <c r="W19" s="49">
        <v>4</v>
      </c>
      <c r="X19" s="49">
        <v>3</v>
      </c>
      <c r="Y19" s="49">
        <v>3</v>
      </c>
      <c r="Z19" s="49">
        <v>3</v>
      </c>
      <c r="AB19" s="45"/>
      <c r="AC19" s="45"/>
    </row>
    <row r="20" spans="1:29" ht="13.2">
      <c r="A20" s="10">
        <v>19</v>
      </c>
      <c r="B20" s="9" t="s">
        <v>34</v>
      </c>
      <c r="C20" s="9" t="s">
        <v>83</v>
      </c>
      <c r="D20" s="11">
        <v>4</v>
      </c>
      <c r="E20" s="49">
        <v>4</v>
      </c>
      <c r="F20" s="49">
        <v>3</v>
      </c>
      <c r="G20" s="49">
        <v>1</v>
      </c>
      <c r="H20" s="49">
        <v>4</v>
      </c>
      <c r="I20" s="49">
        <v>4</v>
      </c>
      <c r="J20" s="49">
        <v>3</v>
      </c>
      <c r="K20" s="49">
        <v>5</v>
      </c>
      <c r="L20" s="49">
        <v>5</v>
      </c>
      <c r="M20" s="49">
        <v>5</v>
      </c>
      <c r="N20" s="49">
        <v>4</v>
      </c>
      <c r="O20" s="49">
        <v>5</v>
      </c>
      <c r="P20" s="49">
        <v>4</v>
      </c>
      <c r="Q20" s="49">
        <v>5</v>
      </c>
      <c r="R20" s="49">
        <v>2</v>
      </c>
      <c r="S20" s="49">
        <v>4</v>
      </c>
      <c r="T20" s="49">
        <v>3</v>
      </c>
      <c r="U20" s="49">
        <v>3</v>
      </c>
      <c r="V20" s="49">
        <v>5</v>
      </c>
      <c r="W20" s="49">
        <v>5</v>
      </c>
      <c r="X20" s="49">
        <v>4</v>
      </c>
      <c r="Y20" s="49">
        <v>3</v>
      </c>
      <c r="Z20" s="49">
        <v>5</v>
      </c>
      <c r="AB20" s="45"/>
      <c r="AC20" s="45"/>
    </row>
    <row r="21" spans="1:29" ht="13.2">
      <c r="A21" s="10">
        <v>20</v>
      </c>
      <c r="B21" s="9" t="s">
        <v>34</v>
      </c>
      <c r="C21" s="9" t="s">
        <v>35</v>
      </c>
      <c r="D21" s="11">
        <v>4</v>
      </c>
      <c r="E21" s="49">
        <v>4</v>
      </c>
      <c r="F21" s="49">
        <v>1</v>
      </c>
      <c r="G21" s="49">
        <v>5</v>
      </c>
      <c r="H21" s="49">
        <v>3</v>
      </c>
      <c r="I21" s="49">
        <v>1</v>
      </c>
      <c r="J21" s="49">
        <v>5</v>
      </c>
      <c r="K21" s="49">
        <v>3</v>
      </c>
      <c r="L21" s="49">
        <v>5</v>
      </c>
      <c r="M21" s="49">
        <v>4</v>
      </c>
      <c r="N21" s="49">
        <v>4</v>
      </c>
      <c r="O21" s="49">
        <v>3</v>
      </c>
      <c r="P21" s="49">
        <v>3</v>
      </c>
      <c r="Q21" s="49">
        <v>4</v>
      </c>
      <c r="R21" s="49">
        <v>5</v>
      </c>
      <c r="S21" s="49">
        <v>3</v>
      </c>
      <c r="T21" s="49">
        <v>2</v>
      </c>
      <c r="U21" s="49">
        <v>5</v>
      </c>
      <c r="V21" s="49">
        <v>3</v>
      </c>
      <c r="W21" s="49">
        <v>4</v>
      </c>
      <c r="X21" s="49">
        <v>4</v>
      </c>
      <c r="Y21" s="49">
        <v>5</v>
      </c>
      <c r="Z21" s="49">
        <v>5</v>
      </c>
      <c r="AB21" s="45"/>
      <c r="AC21" s="45"/>
    </row>
    <row r="22" spans="1:29" ht="13.2">
      <c r="A22" s="10">
        <v>21</v>
      </c>
      <c r="B22" s="9" t="s">
        <v>36</v>
      </c>
      <c r="C22" s="9" t="s">
        <v>37</v>
      </c>
      <c r="D22" s="11">
        <v>2</v>
      </c>
      <c r="E22" s="49">
        <v>4</v>
      </c>
      <c r="F22" s="49">
        <v>4</v>
      </c>
      <c r="G22" s="49">
        <v>4</v>
      </c>
      <c r="H22" s="49">
        <v>4</v>
      </c>
      <c r="I22" s="49">
        <v>4</v>
      </c>
      <c r="J22" s="49">
        <v>4</v>
      </c>
      <c r="K22" s="49">
        <v>4</v>
      </c>
      <c r="L22" s="49">
        <v>4</v>
      </c>
      <c r="M22" s="49">
        <v>4</v>
      </c>
      <c r="N22" s="49">
        <v>4</v>
      </c>
      <c r="O22" s="49">
        <v>3</v>
      </c>
      <c r="P22" s="49">
        <v>4</v>
      </c>
      <c r="Q22" s="49">
        <v>3</v>
      </c>
      <c r="R22" s="49">
        <v>4</v>
      </c>
      <c r="S22" s="49">
        <v>4</v>
      </c>
      <c r="T22" s="49">
        <v>4</v>
      </c>
      <c r="U22" s="49">
        <v>3</v>
      </c>
      <c r="V22" s="49">
        <v>4</v>
      </c>
      <c r="W22" s="49">
        <v>4</v>
      </c>
      <c r="X22" s="49">
        <v>4</v>
      </c>
      <c r="Y22" s="49">
        <v>3</v>
      </c>
      <c r="Z22" s="49">
        <v>3</v>
      </c>
      <c r="AB22" s="45"/>
      <c r="AC22" s="45"/>
    </row>
    <row r="23" spans="1:29" ht="13.2">
      <c r="A23" s="10">
        <v>22</v>
      </c>
      <c r="B23" s="9" t="s">
        <v>48</v>
      </c>
      <c r="C23" s="9" t="s">
        <v>81</v>
      </c>
      <c r="D23" s="11">
        <v>1</v>
      </c>
      <c r="E23" s="49">
        <v>5</v>
      </c>
      <c r="F23" s="49">
        <v>5</v>
      </c>
      <c r="G23" s="49">
        <v>1</v>
      </c>
      <c r="H23" s="49">
        <v>4</v>
      </c>
      <c r="I23" s="49">
        <v>4</v>
      </c>
      <c r="J23" s="49">
        <v>4</v>
      </c>
      <c r="K23" s="49">
        <v>4</v>
      </c>
      <c r="L23" s="49">
        <v>5</v>
      </c>
      <c r="M23" s="49">
        <v>5</v>
      </c>
      <c r="N23" s="49">
        <v>5</v>
      </c>
      <c r="O23" s="49">
        <v>5</v>
      </c>
      <c r="P23" s="49">
        <v>5</v>
      </c>
      <c r="Q23" s="49">
        <v>5</v>
      </c>
      <c r="R23" s="49">
        <v>2</v>
      </c>
      <c r="S23" s="49">
        <v>4</v>
      </c>
      <c r="T23" s="49">
        <v>4</v>
      </c>
      <c r="U23" s="49">
        <v>5</v>
      </c>
      <c r="V23" s="49">
        <v>5</v>
      </c>
      <c r="W23" s="49">
        <v>5</v>
      </c>
      <c r="X23" s="49">
        <v>5</v>
      </c>
      <c r="Y23" s="49">
        <v>5</v>
      </c>
      <c r="Z23" s="49">
        <v>5</v>
      </c>
      <c r="AB23" s="45"/>
      <c r="AC23" s="45"/>
    </row>
    <row r="24" spans="1:29" ht="13.2">
      <c r="A24" s="10">
        <v>23</v>
      </c>
      <c r="B24" s="9" t="s">
        <v>38</v>
      </c>
      <c r="C24" s="9" t="s">
        <v>39</v>
      </c>
      <c r="D24" s="11">
        <v>2</v>
      </c>
      <c r="E24" s="49">
        <v>4</v>
      </c>
      <c r="F24" s="49">
        <v>3</v>
      </c>
      <c r="G24" s="49">
        <v>4</v>
      </c>
      <c r="H24" s="49">
        <v>2</v>
      </c>
      <c r="I24" s="49">
        <v>2</v>
      </c>
      <c r="J24" s="49">
        <v>2</v>
      </c>
      <c r="K24" s="49">
        <v>4</v>
      </c>
      <c r="L24" s="49">
        <v>5</v>
      </c>
      <c r="M24" s="49">
        <v>3</v>
      </c>
      <c r="N24" s="49">
        <v>4</v>
      </c>
      <c r="O24" s="49">
        <v>3</v>
      </c>
      <c r="P24" s="49">
        <v>2</v>
      </c>
      <c r="Q24" s="49">
        <v>5</v>
      </c>
      <c r="R24" s="49">
        <v>5</v>
      </c>
      <c r="S24" s="49">
        <v>5</v>
      </c>
      <c r="T24" s="49">
        <v>3</v>
      </c>
      <c r="U24" s="49">
        <v>3</v>
      </c>
      <c r="V24" s="49">
        <v>5</v>
      </c>
      <c r="W24" s="49">
        <v>2</v>
      </c>
      <c r="X24" s="49">
        <v>3</v>
      </c>
      <c r="Y24" s="49">
        <v>3</v>
      </c>
      <c r="Z24" s="49">
        <v>5</v>
      </c>
      <c r="AB24" s="45"/>
      <c r="AC24" s="45"/>
    </row>
    <row r="25" spans="1:29" ht="13.2">
      <c r="A25" s="10">
        <v>24</v>
      </c>
      <c r="B25" s="9" t="s">
        <v>40</v>
      </c>
      <c r="C25" s="9" t="s">
        <v>41</v>
      </c>
      <c r="D25" s="11">
        <v>1</v>
      </c>
      <c r="E25" s="49">
        <v>5</v>
      </c>
      <c r="F25" s="49">
        <v>3</v>
      </c>
      <c r="G25" s="49">
        <v>5</v>
      </c>
      <c r="H25" s="49">
        <v>3</v>
      </c>
      <c r="I25" s="49">
        <v>3</v>
      </c>
      <c r="J25" s="49">
        <v>2</v>
      </c>
      <c r="K25" s="49">
        <v>5</v>
      </c>
      <c r="L25" s="49">
        <v>2</v>
      </c>
      <c r="M25" s="49">
        <v>3</v>
      </c>
      <c r="N25" s="49">
        <v>5</v>
      </c>
      <c r="O25" s="49">
        <v>3</v>
      </c>
      <c r="P25" s="49">
        <v>5</v>
      </c>
      <c r="Q25" s="49">
        <v>3</v>
      </c>
      <c r="R25" s="49">
        <v>4</v>
      </c>
      <c r="S25" s="49">
        <v>4</v>
      </c>
      <c r="T25" s="49">
        <v>2</v>
      </c>
      <c r="U25" s="49">
        <v>5</v>
      </c>
      <c r="V25" s="49">
        <v>5</v>
      </c>
      <c r="W25" s="49">
        <v>5</v>
      </c>
      <c r="X25" s="49">
        <v>3</v>
      </c>
      <c r="Y25" s="49">
        <v>5</v>
      </c>
      <c r="Z25" s="49">
        <v>3</v>
      </c>
      <c r="AB25" s="45"/>
      <c r="AC25" s="45"/>
    </row>
    <row r="26" spans="1:29" ht="13.2">
      <c r="A26" s="10">
        <v>25</v>
      </c>
      <c r="B26" s="9" t="s">
        <v>42</v>
      </c>
      <c r="C26" s="9" t="s">
        <v>43</v>
      </c>
      <c r="D26" s="11">
        <v>4</v>
      </c>
      <c r="E26" s="49">
        <v>5</v>
      </c>
      <c r="F26" s="49">
        <v>5</v>
      </c>
      <c r="G26" s="49">
        <v>5</v>
      </c>
      <c r="H26" s="49">
        <v>4</v>
      </c>
      <c r="I26" s="49">
        <v>4</v>
      </c>
      <c r="J26" s="49">
        <v>2</v>
      </c>
      <c r="K26" s="49">
        <v>5</v>
      </c>
      <c r="L26" s="49">
        <v>5</v>
      </c>
      <c r="M26" s="49">
        <v>5</v>
      </c>
      <c r="N26" s="49">
        <v>5</v>
      </c>
      <c r="O26" s="49">
        <v>3</v>
      </c>
      <c r="P26" s="49">
        <v>5</v>
      </c>
      <c r="Q26" s="49">
        <v>5</v>
      </c>
      <c r="R26" s="49">
        <v>5</v>
      </c>
      <c r="S26" s="49">
        <v>5</v>
      </c>
      <c r="T26" s="49">
        <v>4</v>
      </c>
      <c r="U26" s="49">
        <v>5</v>
      </c>
      <c r="V26" s="49">
        <v>3</v>
      </c>
      <c r="W26" s="49">
        <v>5</v>
      </c>
      <c r="X26" s="49">
        <v>5</v>
      </c>
      <c r="Y26" s="49">
        <v>5</v>
      </c>
      <c r="Z26" s="49">
        <v>5</v>
      </c>
      <c r="AB26" s="45"/>
      <c r="AC26" s="45"/>
    </row>
    <row r="27" spans="1:29" ht="13.2">
      <c r="A27" s="10">
        <v>26</v>
      </c>
      <c r="B27" s="9" t="s">
        <v>88</v>
      </c>
      <c r="C27" s="9" t="s">
        <v>25</v>
      </c>
      <c r="D27" s="11">
        <v>2</v>
      </c>
      <c r="E27" s="49">
        <v>2</v>
      </c>
      <c r="F27" s="49">
        <v>3</v>
      </c>
      <c r="G27" s="49">
        <v>3</v>
      </c>
      <c r="H27" s="49">
        <v>3</v>
      </c>
      <c r="I27" s="49">
        <v>3</v>
      </c>
      <c r="J27" s="49">
        <v>3</v>
      </c>
      <c r="K27" s="49">
        <v>3</v>
      </c>
      <c r="L27" s="49">
        <v>4</v>
      </c>
      <c r="M27" s="49">
        <v>4</v>
      </c>
      <c r="N27" s="49">
        <v>5</v>
      </c>
      <c r="O27" s="49">
        <v>3</v>
      </c>
      <c r="P27" s="49">
        <v>2</v>
      </c>
      <c r="Q27" s="49">
        <v>3</v>
      </c>
      <c r="R27" s="49">
        <v>4</v>
      </c>
      <c r="S27" s="49">
        <v>3</v>
      </c>
      <c r="T27" s="49">
        <v>2</v>
      </c>
      <c r="U27" s="49">
        <v>3</v>
      </c>
      <c r="V27" s="49">
        <v>3</v>
      </c>
      <c r="W27" s="49">
        <v>4</v>
      </c>
      <c r="X27" s="49">
        <v>5</v>
      </c>
      <c r="Y27" s="49">
        <v>3</v>
      </c>
      <c r="Z27" s="49">
        <v>3</v>
      </c>
      <c r="AB27" s="45"/>
      <c r="AC27" s="45"/>
    </row>
    <row r="28" spans="1:29" ht="13.2">
      <c r="A28" s="10">
        <v>27</v>
      </c>
      <c r="B28" s="9" t="s">
        <v>44</v>
      </c>
      <c r="C28" s="9" t="s">
        <v>23</v>
      </c>
      <c r="D28" s="11">
        <v>2</v>
      </c>
      <c r="E28" s="49">
        <v>3</v>
      </c>
      <c r="F28" s="49">
        <v>4</v>
      </c>
      <c r="G28" s="49">
        <v>4</v>
      </c>
      <c r="H28" s="49">
        <v>3</v>
      </c>
      <c r="I28" s="49">
        <v>3</v>
      </c>
      <c r="J28" s="49">
        <v>2</v>
      </c>
      <c r="K28" s="49">
        <v>3</v>
      </c>
      <c r="L28" s="49">
        <v>3</v>
      </c>
      <c r="M28" s="49">
        <v>4</v>
      </c>
      <c r="N28" s="49">
        <v>3</v>
      </c>
      <c r="O28" s="49">
        <v>4</v>
      </c>
      <c r="P28" s="49">
        <v>2</v>
      </c>
      <c r="Q28" s="49">
        <v>3</v>
      </c>
      <c r="R28" s="49">
        <v>3</v>
      </c>
      <c r="S28" s="49">
        <v>2</v>
      </c>
      <c r="T28" s="49">
        <v>2</v>
      </c>
      <c r="U28" s="49">
        <v>3</v>
      </c>
      <c r="V28" s="49">
        <v>3</v>
      </c>
      <c r="W28" s="49">
        <v>2</v>
      </c>
      <c r="X28" s="49">
        <v>2</v>
      </c>
      <c r="Y28" s="49">
        <v>3</v>
      </c>
      <c r="Z28" s="49">
        <v>5</v>
      </c>
      <c r="AB28" s="45"/>
      <c r="AC28" s="45"/>
    </row>
    <row r="29" spans="1:29" ht="13.2">
      <c r="A29" s="10">
        <v>28</v>
      </c>
      <c r="B29" s="9" t="s">
        <v>45</v>
      </c>
      <c r="C29" s="9" t="s">
        <v>25</v>
      </c>
      <c r="D29" s="11">
        <v>2</v>
      </c>
      <c r="E29" s="49">
        <v>3</v>
      </c>
      <c r="F29" s="49">
        <v>4</v>
      </c>
      <c r="G29" s="49">
        <v>3</v>
      </c>
      <c r="H29" s="49">
        <v>3</v>
      </c>
      <c r="I29" s="49">
        <v>1</v>
      </c>
      <c r="J29" s="49">
        <v>3</v>
      </c>
      <c r="K29" s="49">
        <v>3</v>
      </c>
      <c r="L29" s="49">
        <v>4</v>
      </c>
      <c r="M29" s="49">
        <v>4</v>
      </c>
      <c r="N29" s="49">
        <v>3</v>
      </c>
      <c r="O29" s="49">
        <v>3</v>
      </c>
      <c r="P29" s="49">
        <v>2</v>
      </c>
      <c r="Q29" s="49">
        <v>3</v>
      </c>
      <c r="R29" s="49">
        <v>3</v>
      </c>
      <c r="S29" s="49">
        <v>2</v>
      </c>
      <c r="T29" s="49">
        <v>2</v>
      </c>
      <c r="U29" s="49">
        <v>4</v>
      </c>
      <c r="V29" s="49">
        <v>3</v>
      </c>
      <c r="W29" s="49">
        <v>4</v>
      </c>
      <c r="X29" s="49">
        <v>5</v>
      </c>
      <c r="Y29" s="49">
        <v>4</v>
      </c>
      <c r="Z29" s="49">
        <v>4</v>
      </c>
      <c r="AB29" s="45"/>
      <c r="AC29" s="45"/>
    </row>
    <row r="30" spans="1:29" ht="13.2">
      <c r="A30" s="10">
        <v>29</v>
      </c>
      <c r="B30" s="9" t="s">
        <v>46</v>
      </c>
      <c r="C30" s="9" t="s">
        <v>47</v>
      </c>
      <c r="D30" s="11">
        <v>2</v>
      </c>
      <c r="E30" s="49">
        <v>2</v>
      </c>
      <c r="F30" s="49">
        <v>4</v>
      </c>
      <c r="G30" s="49">
        <v>3</v>
      </c>
      <c r="H30" s="49">
        <v>3</v>
      </c>
      <c r="I30" s="49">
        <v>1</v>
      </c>
      <c r="J30" s="49">
        <v>2</v>
      </c>
      <c r="K30" s="49">
        <v>4</v>
      </c>
      <c r="L30" s="49">
        <v>3</v>
      </c>
      <c r="M30" s="49">
        <v>3</v>
      </c>
      <c r="N30" s="49">
        <v>3</v>
      </c>
      <c r="O30" s="49">
        <v>4</v>
      </c>
      <c r="P30" s="49">
        <v>4</v>
      </c>
      <c r="Q30" s="49">
        <v>5</v>
      </c>
      <c r="R30" s="49">
        <v>4</v>
      </c>
      <c r="S30" s="49">
        <v>3</v>
      </c>
      <c r="T30" s="49">
        <v>4</v>
      </c>
      <c r="U30" s="49">
        <v>5</v>
      </c>
      <c r="V30" s="49">
        <v>3</v>
      </c>
      <c r="W30" s="49">
        <v>4</v>
      </c>
      <c r="X30" s="49">
        <v>5</v>
      </c>
      <c r="Y30" s="49">
        <v>5</v>
      </c>
      <c r="Z30" s="49">
        <v>5</v>
      </c>
      <c r="AB30" s="45"/>
      <c r="AC30" s="45"/>
    </row>
    <row r="31" spans="1:29" ht="13.2">
      <c r="A31" s="10">
        <v>30</v>
      </c>
      <c r="B31" s="9" t="s">
        <v>48</v>
      </c>
      <c r="C31" s="9" t="s">
        <v>81</v>
      </c>
      <c r="D31" s="11">
        <v>2</v>
      </c>
      <c r="E31" s="49">
        <v>2</v>
      </c>
      <c r="F31" s="49">
        <v>2</v>
      </c>
      <c r="G31" s="49">
        <v>3</v>
      </c>
      <c r="H31" s="49">
        <v>3</v>
      </c>
      <c r="I31" s="49">
        <v>1</v>
      </c>
      <c r="J31" s="49">
        <v>3</v>
      </c>
      <c r="K31" s="49">
        <v>3</v>
      </c>
      <c r="L31" s="49">
        <v>4</v>
      </c>
      <c r="M31" s="49">
        <v>4</v>
      </c>
      <c r="N31" s="49">
        <v>3</v>
      </c>
      <c r="O31" s="49">
        <v>3</v>
      </c>
      <c r="P31" s="49">
        <v>2</v>
      </c>
      <c r="Q31" s="49">
        <v>5</v>
      </c>
      <c r="R31" s="49">
        <v>3</v>
      </c>
      <c r="S31" s="49">
        <v>3</v>
      </c>
      <c r="T31" s="49">
        <v>4</v>
      </c>
      <c r="U31" s="49">
        <v>4</v>
      </c>
      <c r="V31" s="49">
        <v>3</v>
      </c>
      <c r="W31" s="49">
        <v>4</v>
      </c>
      <c r="X31" s="49">
        <v>4</v>
      </c>
      <c r="Y31" s="49">
        <v>4</v>
      </c>
      <c r="Z31" s="49">
        <v>5</v>
      </c>
      <c r="AB31" s="45"/>
      <c r="AC31" s="45"/>
    </row>
    <row r="32" spans="1:29" ht="13.2">
      <c r="A32" s="10">
        <v>31</v>
      </c>
      <c r="B32" s="9" t="s">
        <v>49</v>
      </c>
      <c r="C32" s="9" t="s">
        <v>76</v>
      </c>
      <c r="D32" s="11">
        <v>2</v>
      </c>
      <c r="E32" s="49">
        <v>4</v>
      </c>
      <c r="F32" s="49">
        <v>4</v>
      </c>
      <c r="G32" s="49">
        <v>4</v>
      </c>
      <c r="H32" s="49">
        <v>1</v>
      </c>
      <c r="I32" s="49">
        <v>5</v>
      </c>
      <c r="J32" s="49">
        <v>2</v>
      </c>
      <c r="K32" s="49">
        <v>3</v>
      </c>
      <c r="L32" s="49">
        <v>3</v>
      </c>
      <c r="M32" s="49">
        <v>4</v>
      </c>
      <c r="N32" s="49">
        <v>3</v>
      </c>
      <c r="O32" s="49">
        <v>4</v>
      </c>
      <c r="P32" s="49">
        <v>4</v>
      </c>
      <c r="Q32" s="49">
        <v>5</v>
      </c>
      <c r="R32" s="49">
        <v>4</v>
      </c>
      <c r="S32" s="49">
        <v>3</v>
      </c>
      <c r="T32" s="49">
        <v>2</v>
      </c>
      <c r="U32" s="49">
        <v>5</v>
      </c>
      <c r="V32" s="49">
        <v>3</v>
      </c>
      <c r="W32" s="49">
        <v>3</v>
      </c>
      <c r="X32" s="49">
        <v>4</v>
      </c>
      <c r="Y32" s="49">
        <v>5</v>
      </c>
      <c r="Z32" s="49">
        <v>5</v>
      </c>
      <c r="AB32" s="45"/>
      <c r="AC32" s="45"/>
    </row>
    <row r="33" spans="1:29" ht="13.2">
      <c r="A33" s="10">
        <v>32</v>
      </c>
      <c r="B33" s="9" t="s">
        <v>50</v>
      </c>
      <c r="C33" s="9" t="s">
        <v>51</v>
      </c>
      <c r="D33" s="11">
        <v>2</v>
      </c>
      <c r="E33" s="49">
        <v>3</v>
      </c>
      <c r="F33" s="49">
        <v>4</v>
      </c>
      <c r="G33" s="49">
        <v>4</v>
      </c>
      <c r="H33" s="49">
        <v>4</v>
      </c>
      <c r="I33" s="49">
        <v>4</v>
      </c>
      <c r="J33" s="49">
        <v>3</v>
      </c>
      <c r="K33" s="49">
        <v>4</v>
      </c>
      <c r="L33" s="49">
        <v>4</v>
      </c>
      <c r="M33" s="49">
        <v>4</v>
      </c>
      <c r="N33" s="49">
        <v>5</v>
      </c>
      <c r="O33" s="49">
        <v>4</v>
      </c>
      <c r="P33" s="49">
        <v>2</v>
      </c>
      <c r="Q33" s="49">
        <v>4</v>
      </c>
      <c r="R33" s="49">
        <v>4</v>
      </c>
      <c r="S33" s="49">
        <v>3</v>
      </c>
      <c r="T33" s="49">
        <v>4</v>
      </c>
      <c r="U33" s="49">
        <v>4</v>
      </c>
      <c r="V33" s="49">
        <v>4</v>
      </c>
      <c r="W33" s="49">
        <v>3</v>
      </c>
      <c r="X33" s="49">
        <v>4</v>
      </c>
      <c r="Y33" s="49">
        <v>4</v>
      </c>
      <c r="Z33" s="49">
        <v>5</v>
      </c>
      <c r="AB33" s="45"/>
      <c r="AC33" s="45"/>
    </row>
    <row r="34" spans="1:29" ht="13.2">
      <c r="A34" s="10">
        <v>33</v>
      </c>
      <c r="B34" s="9" t="s">
        <v>52</v>
      </c>
      <c r="C34" s="9" t="s">
        <v>23</v>
      </c>
      <c r="D34" s="11">
        <v>3</v>
      </c>
      <c r="E34" s="49">
        <v>3</v>
      </c>
      <c r="F34" s="49">
        <v>4</v>
      </c>
      <c r="G34" s="49">
        <v>3</v>
      </c>
      <c r="H34" s="49">
        <v>4</v>
      </c>
      <c r="I34" s="49">
        <v>4</v>
      </c>
      <c r="J34" s="49">
        <v>3</v>
      </c>
      <c r="K34" s="49">
        <v>3</v>
      </c>
      <c r="L34" s="49">
        <v>3</v>
      </c>
      <c r="M34" s="49">
        <v>4</v>
      </c>
      <c r="N34" s="49">
        <v>4</v>
      </c>
      <c r="O34" s="49">
        <v>4</v>
      </c>
      <c r="P34" s="49">
        <v>3</v>
      </c>
      <c r="Q34" s="49">
        <v>4</v>
      </c>
      <c r="R34" s="49">
        <v>4</v>
      </c>
      <c r="S34" s="49">
        <v>3</v>
      </c>
      <c r="T34" s="49">
        <v>4</v>
      </c>
      <c r="U34" s="49">
        <v>5</v>
      </c>
      <c r="V34" s="49">
        <v>4</v>
      </c>
      <c r="W34" s="49">
        <v>3</v>
      </c>
      <c r="X34" s="49">
        <v>4</v>
      </c>
      <c r="Y34" s="49">
        <v>5</v>
      </c>
      <c r="Z34" s="49">
        <v>5</v>
      </c>
      <c r="AB34" s="45"/>
      <c r="AC34" s="45"/>
    </row>
    <row r="35" spans="1:29" ht="13.2">
      <c r="A35" s="10">
        <v>34</v>
      </c>
      <c r="B35" s="9" t="s">
        <v>53</v>
      </c>
      <c r="C35" s="9" t="s">
        <v>82</v>
      </c>
      <c r="D35" s="11">
        <v>2</v>
      </c>
      <c r="E35" s="49">
        <v>2</v>
      </c>
      <c r="F35" s="49">
        <v>2</v>
      </c>
      <c r="G35" s="49">
        <v>3</v>
      </c>
      <c r="H35" s="49">
        <v>2</v>
      </c>
      <c r="I35" s="49">
        <v>2</v>
      </c>
      <c r="J35" s="49">
        <v>2</v>
      </c>
      <c r="K35" s="49">
        <v>2</v>
      </c>
      <c r="L35" s="49">
        <v>4</v>
      </c>
      <c r="M35" s="49">
        <v>3</v>
      </c>
      <c r="N35" s="49">
        <v>5</v>
      </c>
      <c r="O35" s="49">
        <v>3</v>
      </c>
      <c r="P35" s="49">
        <v>2</v>
      </c>
      <c r="Q35" s="49">
        <v>5</v>
      </c>
      <c r="R35" s="49">
        <v>3</v>
      </c>
      <c r="S35" s="49">
        <v>3</v>
      </c>
      <c r="T35" s="49">
        <v>3</v>
      </c>
      <c r="U35" s="49">
        <v>4</v>
      </c>
      <c r="V35" s="49">
        <v>2</v>
      </c>
      <c r="W35" s="49">
        <v>2</v>
      </c>
      <c r="X35" s="49">
        <v>1</v>
      </c>
      <c r="Y35" s="49">
        <v>4</v>
      </c>
      <c r="Z35" s="49">
        <v>3</v>
      </c>
      <c r="AB35" s="45"/>
      <c r="AC35" s="45"/>
    </row>
    <row r="36" spans="1:29" ht="13.2">
      <c r="A36" s="10">
        <v>35</v>
      </c>
      <c r="B36" s="9" t="s">
        <v>46</v>
      </c>
      <c r="C36" s="9" t="s">
        <v>54</v>
      </c>
      <c r="D36" s="11">
        <v>2</v>
      </c>
      <c r="E36" s="49">
        <v>3</v>
      </c>
      <c r="F36" s="49">
        <v>4</v>
      </c>
      <c r="G36" s="49">
        <v>3</v>
      </c>
      <c r="H36" s="49">
        <v>4</v>
      </c>
      <c r="I36" s="49">
        <v>2</v>
      </c>
      <c r="J36" s="49">
        <v>2</v>
      </c>
      <c r="K36" s="49">
        <v>3</v>
      </c>
      <c r="L36" s="49">
        <v>3</v>
      </c>
      <c r="M36" s="49">
        <v>5</v>
      </c>
      <c r="N36" s="49">
        <v>3</v>
      </c>
      <c r="O36" s="49">
        <v>4</v>
      </c>
      <c r="P36" s="49">
        <v>2</v>
      </c>
      <c r="Q36" s="49">
        <v>5</v>
      </c>
      <c r="R36" s="49">
        <v>4</v>
      </c>
      <c r="S36" s="49">
        <v>3</v>
      </c>
      <c r="T36" s="49">
        <v>4</v>
      </c>
      <c r="U36" s="49">
        <v>5</v>
      </c>
      <c r="V36" s="49">
        <v>2</v>
      </c>
      <c r="W36" s="49">
        <v>3</v>
      </c>
      <c r="X36" s="49">
        <v>1</v>
      </c>
      <c r="Y36" s="49">
        <v>5</v>
      </c>
      <c r="Z36" s="49">
        <v>3</v>
      </c>
      <c r="AB36" s="45"/>
      <c r="AC36" s="45"/>
    </row>
    <row r="37" spans="1:29" ht="13.2">
      <c r="A37" s="10">
        <v>36</v>
      </c>
      <c r="B37" s="9" t="s">
        <v>55</v>
      </c>
      <c r="C37" s="9" t="s">
        <v>27</v>
      </c>
      <c r="D37" s="11">
        <v>3</v>
      </c>
      <c r="E37" s="49">
        <v>3</v>
      </c>
      <c r="F37" s="49">
        <v>4</v>
      </c>
      <c r="G37" s="49">
        <v>4</v>
      </c>
      <c r="H37" s="49">
        <v>5</v>
      </c>
      <c r="I37" s="49">
        <v>2</v>
      </c>
      <c r="J37" s="49">
        <v>3</v>
      </c>
      <c r="K37" s="49">
        <v>4</v>
      </c>
      <c r="L37" s="49">
        <v>3</v>
      </c>
      <c r="M37" s="49">
        <v>5</v>
      </c>
      <c r="N37" s="49">
        <v>3</v>
      </c>
      <c r="O37" s="49">
        <v>4</v>
      </c>
      <c r="P37" s="49">
        <v>2</v>
      </c>
      <c r="Q37" s="49">
        <v>5</v>
      </c>
      <c r="R37" s="49">
        <v>4</v>
      </c>
      <c r="S37" s="49">
        <v>3</v>
      </c>
      <c r="T37" s="49">
        <v>4</v>
      </c>
      <c r="U37" s="49">
        <v>5</v>
      </c>
      <c r="V37" s="49">
        <v>4</v>
      </c>
      <c r="W37" s="49">
        <v>3</v>
      </c>
      <c r="X37" s="49">
        <v>1</v>
      </c>
      <c r="Y37" s="49">
        <v>5</v>
      </c>
      <c r="Z37" s="49">
        <v>4</v>
      </c>
      <c r="AB37" s="45"/>
      <c r="AC37" s="45"/>
    </row>
    <row r="38" spans="1:29" ht="13.2">
      <c r="A38" s="10">
        <v>37</v>
      </c>
      <c r="B38" s="9" t="s">
        <v>56</v>
      </c>
      <c r="C38" s="9" t="s">
        <v>57</v>
      </c>
      <c r="D38" s="11">
        <v>3</v>
      </c>
      <c r="E38" s="49">
        <v>3</v>
      </c>
      <c r="F38" s="49">
        <v>4</v>
      </c>
      <c r="G38" s="49">
        <v>4</v>
      </c>
      <c r="H38" s="49">
        <v>5</v>
      </c>
      <c r="I38" s="49">
        <v>4</v>
      </c>
      <c r="J38" s="49">
        <v>4</v>
      </c>
      <c r="K38" s="49">
        <v>4</v>
      </c>
      <c r="L38" s="49">
        <v>4</v>
      </c>
      <c r="M38" s="49">
        <v>5</v>
      </c>
      <c r="N38" s="49">
        <v>3</v>
      </c>
      <c r="O38" s="49">
        <v>5</v>
      </c>
      <c r="P38" s="49">
        <v>0</v>
      </c>
      <c r="Q38" s="49">
        <v>4</v>
      </c>
      <c r="R38" s="49">
        <v>4</v>
      </c>
      <c r="S38" s="49">
        <v>3</v>
      </c>
      <c r="T38" s="49">
        <v>4</v>
      </c>
      <c r="U38" s="49">
        <v>5</v>
      </c>
      <c r="V38" s="49">
        <v>4</v>
      </c>
      <c r="W38" s="49">
        <v>4</v>
      </c>
      <c r="X38" s="49">
        <v>2</v>
      </c>
      <c r="Y38" s="49">
        <v>5</v>
      </c>
      <c r="Z38" s="49">
        <v>4</v>
      </c>
      <c r="AB38" s="45"/>
      <c r="AC38" s="45"/>
    </row>
    <row r="39" spans="1:29" ht="13.2">
      <c r="A39" s="10">
        <v>38</v>
      </c>
      <c r="B39" s="9" t="s">
        <v>78</v>
      </c>
      <c r="C39" s="9" t="s">
        <v>39</v>
      </c>
      <c r="D39" s="11">
        <v>3</v>
      </c>
      <c r="E39" s="49">
        <v>3</v>
      </c>
      <c r="F39" s="49">
        <v>4</v>
      </c>
      <c r="G39" s="49">
        <v>3</v>
      </c>
      <c r="H39" s="49">
        <v>5</v>
      </c>
      <c r="I39" s="49">
        <v>1</v>
      </c>
      <c r="J39" s="49">
        <v>4</v>
      </c>
      <c r="K39" s="49">
        <v>3</v>
      </c>
      <c r="L39" s="49">
        <v>5</v>
      </c>
      <c r="M39" s="49">
        <v>5</v>
      </c>
      <c r="N39" s="49">
        <v>5</v>
      </c>
      <c r="O39" s="49">
        <v>5</v>
      </c>
      <c r="P39" s="49">
        <v>3</v>
      </c>
      <c r="Q39" s="49">
        <v>4</v>
      </c>
      <c r="R39" s="49">
        <v>4</v>
      </c>
      <c r="S39" s="49">
        <v>3</v>
      </c>
      <c r="T39" s="49">
        <v>1</v>
      </c>
      <c r="U39" s="49">
        <v>5</v>
      </c>
      <c r="V39" s="49">
        <v>4</v>
      </c>
      <c r="W39" s="49">
        <v>3</v>
      </c>
      <c r="X39" s="49">
        <v>3</v>
      </c>
      <c r="Y39" s="49">
        <v>5</v>
      </c>
      <c r="Z39" s="49">
        <v>3</v>
      </c>
      <c r="AB39" s="45"/>
      <c r="AC39" s="45"/>
    </row>
    <row r="40" spans="1:29" ht="13.2">
      <c r="A40" s="10">
        <v>39</v>
      </c>
      <c r="B40" s="9" t="s">
        <v>58</v>
      </c>
      <c r="C40" s="9" t="s">
        <v>59</v>
      </c>
      <c r="D40" s="11">
        <v>3</v>
      </c>
      <c r="E40" s="49">
        <v>3</v>
      </c>
      <c r="F40" s="49">
        <v>1</v>
      </c>
      <c r="G40" s="49">
        <v>4</v>
      </c>
      <c r="H40" s="49">
        <v>5</v>
      </c>
      <c r="I40" s="49">
        <v>2</v>
      </c>
      <c r="J40" s="49">
        <v>3</v>
      </c>
      <c r="K40" s="49">
        <v>4</v>
      </c>
      <c r="L40" s="49">
        <v>4</v>
      </c>
      <c r="M40" s="49">
        <v>5</v>
      </c>
      <c r="N40" s="49">
        <v>3</v>
      </c>
      <c r="O40" s="49">
        <v>5</v>
      </c>
      <c r="P40" s="49">
        <v>3</v>
      </c>
      <c r="Q40" s="49">
        <v>4</v>
      </c>
      <c r="R40" s="49">
        <v>4</v>
      </c>
      <c r="S40" s="49">
        <v>4</v>
      </c>
      <c r="T40" s="49">
        <v>1</v>
      </c>
      <c r="U40" s="49">
        <v>5</v>
      </c>
      <c r="V40" s="49">
        <v>2</v>
      </c>
      <c r="W40" s="49">
        <v>3</v>
      </c>
      <c r="X40" s="49">
        <v>1</v>
      </c>
      <c r="Y40" s="49">
        <v>5</v>
      </c>
      <c r="Z40" s="49">
        <v>4</v>
      </c>
      <c r="AB40" s="45"/>
      <c r="AC40" s="45"/>
    </row>
    <row r="41" spans="1:29" ht="13.2">
      <c r="A41" s="10">
        <v>40</v>
      </c>
      <c r="B41" s="9" t="s">
        <v>60</v>
      </c>
      <c r="C41" s="9" t="s">
        <v>61</v>
      </c>
      <c r="D41" s="11">
        <v>2</v>
      </c>
      <c r="E41" s="49">
        <v>2</v>
      </c>
      <c r="F41" s="49">
        <v>5</v>
      </c>
      <c r="G41" s="49">
        <v>2</v>
      </c>
      <c r="H41" s="49">
        <v>2</v>
      </c>
      <c r="I41" s="49">
        <v>5</v>
      </c>
      <c r="J41" s="49">
        <v>5</v>
      </c>
      <c r="K41" s="49">
        <v>4</v>
      </c>
      <c r="L41" s="49">
        <v>4</v>
      </c>
      <c r="M41" s="49">
        <v>4</v>
      </c>
      <c r="N41" s="49">
        <v>4</v>
      </c>
      <c r="O41" s="49">
        <v>3</v>
      </c>
      <c r="P41" s="49">
        <v>3</v>
      </c>
      <c r="Q41" s="49">
        <v>4</v>
      </c>
      <c r="R41" s="49">
        <v>4</v>
      </c>
      <c r="S41" s="49">
        <v>3</v>
      </c>
      <c r="T41" s="49">
        <v>1</v>
      </c>
      <c r="U41" s="49">
        <v>5</v>
      </c>
      <c r="V41" s="49">
        <v>4</v>
      </c>
      <c r="W41" s="49">
        <v>3</v>
      </c>
      <c r="X41" s="49">
        <v>1</v>
      </c>
      <c r="Y41" s="49">
        <v>5</v>
      </c>
      <c r="Z41" s="49">
        <v>4</v>
      </c>
      <c r="AB41" s="45"/>
      <c r="AC41" s="45"/>
    </row>
    <row r="42" spans="1:29" ht="13.2">
      <c r="A42" s="10">
        <v>41</v>
      </c>
      <c r="B42" s="9" t="s">
        <v>62</v>
      </c>
      <c r="C42" s="9" t="s">
        <v>63</v>
      </c>
      <c r="D42" s="11">
        <v>2</v>
      </c>
      <c r="E42" s="49">
        <v>2</v>
      </c>
      <c r="F42" s="49">
        <v>1</v>
      </c>
      <c r="G42" s="49">
        <v>3</v>
      </c>
      <c r="H42" s="49">
        <v>2</v>
      </c>
      <c r="I42" s="49">
        <v>1</v>
      </c>
      <c r="J42" s="49">
        <v>5</v>
      </c>
      <c r="K42" s="49">
        <v>3</v>
      </c>
      <c r="L42" s="49">
        <v>4</v>
      </c>
      <c r="M42" s="49">
        <v>3</v>
      </c>
      <c r="N42" s="49">
        <v>3</v>
      </c>
      <c r="O42" s="49">
        <v>5</v>
      </c>
      <c r="P42" s="49">
        <v>0</v>
      </c>
      <c r="Q42" s="49">
        <v>4</v>
      </c>
      <c r="R42" s="49">
        <v>4</v>
      </c>
      <c r="S42" s="49">
        <v>3</v>
      </c>
      <c r="T42" s="49">
        <v>3</v>
      </c>
      <c r="U42" s="49">
        <v>4</v>
      </c>
      <c r="V42" s="49">
        <v>2</v>
      </c>
      <c r="W42" s="49">
        <v>5</v>
      </c>
      <c r="X42" s="49">
        <v>3</v>
      </c>
      <c r="Y42" s="49">
        <v>4</v>
      </c>
      <c r="Z42" s="49">
        <v>4</v>
      </c>
      <c r="AB42" s="45"/>
      <c r="AC42" s="45"/>
    </row>
    <row r="43" spans="1:29" ht="13.2">
      <c r="A43" s="10">
        <v>42</v>
      </c>
      <c r="B43" s="9" t="s">
        <v>86</v>
      </c>
      <c r="C43" s="9" t="s">
        <v>64</v>
      </c>
      <c r="D43" s="11">
        <v>3</v>
      </c>
      <c r="E43" s="49">
        <v>3</v>
      </c>
      <c r="F43" s="49">
        <v>1</v>
      </c>
      <c r="G43" s="49">
        <v>2</v>
      </c>
      <c r="H43" s="49">
        <v>1</v>
      </c>
      <c r="I43" s="49">
        <v>5</v>
      </c>
      <c r="J43" s="49">
        <v>3</v>
      </c>
      <c r="K43" s="49">
        <v>4</v>
      </c>
      <c r="L43" s="49">
        <v>3</v>
      </c>
      <c r="M43" s="49">
        <v>4</v>
      </c>
      <c r="N43" s="49">
        <v>3</v>
      </c>
      <c r="O43" s="49">
        <v>3</v>
      </c>
      <c r="P43" s="49">
        <v>2</v>
      </c>
      <c r="Q43" s="49">
        <v>4</v>
      </c>
      <c r="R43" s="49">
        <v>3</v>
      </c>
      <c r="S43" s="49">
        <v>3</v>
      </c>
      <c r="T43" s="49">
        <v>5</v>
      </c>
      <c r="U43" s="49">
        <v>5</v>
      </c>
      <c r="V43" s="49">
        <v>2</v>
      </c>
      <c r="W43" s="49">
        <v>5</v>
      </c>
      <c r="X43" s="49">
        <v>4</v>
      </c>
      <c r="Y43" s="49">
        <v>5</v>
      </c>
      <c r="Z43" s="49">
        <v>4</v>
      </c>
      <c r="AB43" s="45"/>
      <c r="AC43" s="45"/>
    </row>
    <row r="44" spans="1:29" ht="13.2">
      <c r="A44" s="10">
        <v>43</v>
      </c>
      <c r="B44" s="9" t="s">
        <v>65</v>
      </c>
      <c r="C44" s="9" t="s">
        <v>81</v>
      </c>
      <c r="D44" s="11">
        <v>2</v>
      </c>
      <c r="E44" s="49">
        <v>2</v>
      </c>
      <c r="F44" s="49">
        <v>2</v>
      </c>
      <c r="G44" s="49">
        <v>3</v>
      </c>
      <c r="H44" s="49">
        <v>1</v>
      </c>
      <c r="I44" s="49">
        <v>2</v>
      </c>
      <c r="J44" s="49">
        <v>0</v>
      </c>
      <c r="K44" s="49">
        <v>3</v>
      </c>
      <c r="L44" s="49">
        <v>3</v>
      </c>
      <c r="M44" s="49">
        <v>4</v>
      </c>
      <c r="N44" s="49">
        <v>3</v>
      </c>
      <c r="O44" s="49">
        <v>5</v>
      </c>
      <c r="P44" s="49">
        <v>0</v>
      </c>
      <c r="Q44" s="49">
        <v>4</v>
      </c>
      <c r="R44" s="49">
        <v>3</v>
      </c>
      <c r="S44" s="49">
        <v>3</v>
      </c>
      <c r="T44" s="49">
        <v>3</v>
      </c>
      <c r="U44" s="49">
        <v>5</v>
      </c>
      <c r="V44" s="49">
        <v>2</v>
      </c>
      <c r="W44" s="49">
        <v>2</v>
      </c>
      <c r="X44" s="49">
        <v>3</v>
      </c>
      <c r="Y44" s="49">
        <v>5</v>
      </c>
      <c r="Z44" s="49">
        <v>4</v>
      </c>
      <c r="AB44" s="45"/>
      <c r="AC44" s="45"/>
    </row>
    <row r="45" spans="1:29" ht="13.2">
      <c r="A45" s="10">
        <v>44</v>
      </c>
      <c r="B45" s="9" t="s">
        <v>66</v>
      </c>
      <c r="C45" s="9" t="s">
        <v>67</v>
      </c>
      <c r="D45" s="11">
        <v>2</v>
      </c>
      <c r="E45" s="49">
        <v>4</v>
      </c>
      <c r="F45" s="49">
        <v>1</v>
      </c>
      <c r="G45" s="49">
        <v>5</v>
      </c>
      <c r="H45" s="49">
        <v>5</v>
      </c>
      <c r="I45" s="49">
        <v>1</v>
      </c>
      <c r="J45" s="49">
        <v>5</v>
      </c>
      <c r="K45" s="49">
        <v>4</v>
      </c>
      <c r="L45" s="49">
        <v>4</v>
      </c>
      <c r="M45" s="49">
        <v>5</v>
      </c>
      <c r="N45" s="49">
        <v>3</v>
      </c>
      <c r="O45" s="49">
        <v>5</v>
      </c>
      <c r="P45" s="49">
        <v>1</v>
      </c>
      <c r="Q45" s="49">
        <v>4</v>
      </c>
      <c r="R45" s="49">
        <v>3</v>
      </c>
      <c r="S45" s="49">
        <v>4</v>
      </c>
      <c r="T45" s="49">
        <v>5</v>
      </c>
      <c r="U45" s="49">
        <v>5</v>
      </c>
      <c r="V45" s="49">
        <v>4</v>
      </c>
      <c r="W45" s="49">
        <v>5</v>
      </c>
      <c r="X45" s="49">
        <v>1</v>
      </c>
      <c r="Y45" s="49">
        <v>5</v>
      </c>
      <c r="Z45" s="49">
        <v>4</v>
      </c>
      <c r="AB45" s="45"/>
      <c r="AC45" s="45"/>
    </row>
    <row r="46" spans="1:29" ht="13.2">
      <c r="A46" s="10">
        <v>45</v>
      </c>
      <c r="B46" s="9" t="s">
        <v>68</v>
      </c>
      <c r="C46" s="9" t="s">
        <v>81</v>
      </c>
      <c r="D46" s="11">
        <v>2</v>
      </c>
      <c r="E46" s="49">
        <v>2</v>
      </c>
      <c r="F46" s="49">
        <v>2</v>
      </c>
      <c r="G46" s="49">
        <v>3</v>
      </c>
      <c r="H46" s="49">
        <v>1</v>
      </c>
      <c r="I46" s="49">
        <v>2</v>
      </c>
      <c r="J46" s="49">
        <v>5</v>
      </c>
      <c r="K46" s="49">
        <v>3</v>
      </c>
      <c r="L46" s="49">
        <v>3</v>
      </c>
      <c r="M46" s="49">
        <v>4</v>
      </c>
      <c r="N46" s="49">
        <v>3</v>
      </c>
      <c r="O46" s="49">
        <v>5</v>
      </c>
      <c r="P46" s="49">
        <v>2</v>
      </c>
      <c r="Q46" s="49">
        <v>4</v>
      </c>
      <c r="R46" s="49">
        <v>3</v>
      </c>
      <c r="S46" s="49">
        <v>4</v>
      </c>
      <c r="T46" s="49">
        <v>3</v>
      </c>
      <c r="U46" s="49">
        <v>4</v>
      </c>
      <c r="V46" s="49">
        <v>3</v>
      </c>
      <c r="W46" s="49">
        <v>5</v>
      </c>
      <c r="X46" s="49">
        <v>3</v>
      </c>
      <c r="Y46" s="49">
        <v>4</v>
      </c>
      <c r="Z46" s="49">
        <v>4</v>
      </c>
      <c r="AB46" s="45"/>
      <c r="AC46" s="45"/>
    </row>
    <row r="47" spans="1:29" ht="13.2">
      <c r="A47" s="10">
        <v>46</v>
      </c>
      <c r="B47" s="9" t="s">
        <v>69</v>
      </c>
      <c r="C47" s="9" t="s">
        <v>70</v>
      </c>
      <c r="D47" s="11">
        <v>2</v>
      </c>
      <c r="E47" s="49">
        <v>3</v>
      </c>
      <c r="F47" s="49">
        <v>2</v>
      </c>
      <c r="G47" s="49">
        <v>3</v>
      </c>
      <c r="H47" s="49">
        <v>1</v>
      </c>
      <c r="I47" s="49">
        <v>5</v>
      </c>
      <c r="J47" s="49">
        <v>3</v>
      </c>
      <c r="K47" s="49">
        <v>3</v>
      </c>
      <c r="L47" s="49">
        <v>3</v>
      </c>
      <c r="M47" s="49">
        <v>4</v>
      </c>
      <c r="N47" s="49">
        <v>3</v>
      </c>
      <c r="O47" s="49">
        <v>5</v>
      </c>
      <c r="P47" s="49">
        <v>1</v>
      </c>
      <c r="Q47" s="49">
        <v>4</v>
      </c>
      <c r="R47" s="49">
        <v>3</v>
      </c>
      <c r="S47" s="49">
        <v>3</v>
      </c>
      <c r="T47" s="49">
        <v>2</v>
      </c>
      <c r="U47" s="49">
        <v>4</v>
      </c>
      <c r="V47" s="49">
        <v>3</v>
      </c>
      <c r="W47" s="49">
        <v>5</v>
      </c>
      <c r="X47" s="49">
        <v>1</v>
      </c>
      <c r="Y47" s="49">
        <v>4</v>
      </c>
      <c r="Z47" s="49">
        <v>4</v>
      </c>
      <c r="AB47" s="45"/>
      <c r="AC47" s="45"/>
    </row>
    <row r="48" spans="1:29" ht="13.2">
      <c r="A48" s="10">
        <v>47</v>
      </c>
      <c r="B48" s="9" t="s">
        <v>49</v>
      </c>
      <c r="C48" s="9" t="s">
        <v>71</v>
      </c>
      <c r="D48" s="11">
        <v>2</v>
      </c>
      <c r="E48" s="49">
        <v>4</v>
      </c>
      <c r="F48" s="49">
        <v>4</v>
      </c>
      <c r="G48" s="49">
        <v>2</v>
      </c>
      <c r="H48" s="49">
        <v>2</v>
      </c>
      <c r="I48" s="49">
        <v>5</v>
      </c>
      <c r="J48" s="49">
        <v>5</v>
      </c>
      <c r="K48" s="49">
        <v>4</v>
      </c>
      <c r="L48" s="49">
        <v>3</v>
      </c>
      <c r="M48" s="49">
        <v>4</v>
      </c>
      <c r="N48" s="49">
        <v>2</v>
      </c>
      <c r="O48" s="49">
        <v>3</v>
      </c>
      <c r="P48" s="49">
        <v>4</v>
      </c>
      <c r="Q48" s="49">
        <v>4</v>
      </c>
      <c r="R48" s="49">
        <v>3</v>
      </c>
      <c r="S48" s="49">
        <v>4</v>
      </c>
      <c r="T48" s="49">
        <v>2</v>
      </c>
      <c r="U48" s="49">
        <v>5</v>
      </c>
      <c r="V48" s="49">
        <v>3</v>
      </c>
      <c r="W48" s="49">
        <v>4</v>
      </c>
      <c r="X48" s="49">
        <v>1</v>
      </c>
      <c r="Y48" s="49">
        <v>3</v>
      </c>
      <c r="Z48" s="49">
        <v>4</v>
      </c>
      <c r="AB48" s="45"/>
      <c r="AC48" s="45"/>
    </row>
    <row r="49" spans="1:29" ht="13.2">
      <c r="A49" s="10">
        <v>48</v>
      </c>
      <c r="B49" s="9" t="s">
        <v>86</v>
      </c>
      <c r="C49" s="9" t="s">
        <v>72</v>
      </c>
      <c r="D49" s="11">
        <v>2</v>
      </c>
      <c r="E49" s="49">
        <v>3</v>
      </c>
      <c r="F49" s="49">
        <v>3</v>
      </c>
      <c r="G49" s="49">
        <v>2</v>
      </c>
      <c r="H49" s="49">
        <v>1</v>
      </c>
      <c r="I49" s="49">
        <v>3</v>
      </c>
      <c r="J49" s="49">
        <v>5</v>
      </c>
      <c r="K49" s="49">
        <v>4</v>
      </c>
      <c r="L49" s="49">
        <v>4</v>
      </c>
      <c r="M49" s="49">
        <v>4</v>
      </c>
      <c r="N49" s="49">
        <v>3</v>
      </c>
      <c r="O49" s="49">
        <v>5</v>
      </c>
      <c r="P49" s="49">
        <v>1</v>
      </c>
      <c r="Q49" s="49">
        <v>4</v>
      </c>
      <c r="R49" s="49">
        <v>3</v>
      </c>
      <c r="S49" s="49">
        <v>4</v>
      </c>
      <c r="T49" s="49">
        <v>2</v>
      </c>
      <c r="U49" s="49">
        <v>4</v>
      </c>
      <c r="V49" s="49">
        <v>3</v>
      </c>
      <c r="W49" s="49">
        <v>4</v>
      </c>
      <c r="X49" s="49">
        <v>1</v>
      </c>
      <c r="Y49" s="49">
        <v>4</v>
      </c>
      <c r="Z49" s="49">
        <v>4</v>
      </c>
      <c r="AB49" s="45"/>
      <c r="AC49" s="45"/>
    </row>
    <row r="50" spans="1:29" ht="13.2">
      <c r="A50" s="10">
        <v>49</v>
      </c>
      <c r="B50" s="9" t="s">
        <v>87</v>
      </c>
      <c r="C50" s="9" t="s">
        <v>81</v>
      </c>
      <c r="D50" s="11">
        <v>2</v>
      </c>
      <c r="E50" s="49">
        <v>3</v>
      </c>
      <c r="F50" s="49">
        <v>4</v>
      </c>
      <c r="G50" s="49">
        <v>2</v>
      </c>
      <c r="H50" s="49">
        <v>2</v>
      </c>
      <c r="I50" s="49">
        <v>1</v>
      </c>
      <c r="J50" s="49">
        <v>4</v>
      </c>
      <c r="K50" s="49">
        <v>4</v>
      </c>
      <c r="L50" s="49">
        <v>0</v>
      </c>
      <c r="M50" s="49">
        <v>4</v>
      </c>
      <c r="N50" s="49">
        <v>2</v>
      </c>
      <c r="O50" s="49">
        <v>3</v>
      </c>
      <c r="P50" s="49">
        <v>1</v>
      </c>
      <c r="Q50" s="49">
        <v>4</v>
      </c>
      <c r="R50" s="49">
        <v>3</v>
      </c>
      <c r="S50" s="49">
        <v>3</v>
      </c>
      <c r="T50" s="49">
        <v>5</v>
      </c>
      <c r="U50" s="49">
        <v>5</v>
      </c>
      <c r="V50" s="49">
        <v>3</v>
      </c>
      <c r="W50" s="49">
        <v>4</v>
      </c>
      <c r="X50" s="49">
        <v>2</v>
      </c>
      <c r="Y50" s="49">
        <v>3</v>
      </c>
      <c r="Z50" s="49">
        <v>4</v>
      </c>
      <c r="AB50" s="45"/>
      <c r="AC50" s="45"/>
    </row>
    <row r="51" spans="1:29" ht="13.2">
      <c r="A51" s="10">
        <v>50</v>
      </c>
      <c r="B51" s="9" t="s">
        <v>73</v>
      </c>
      <c r="C51" s="9" t="s">
        <v>74</v>
      </c>
      <c r="D51" s="11">
        <v>2</v>
      </c>
      <c r="E51" s="49">
        <v>3</v>
      </c>
      <c r="F51" s="49">
        <v>4</v>
      </c>
      <c r="G51" s="49">
        <v>2</v>
      </c>
      <c r="H51" s="49">
        <v>2</v>
      </c>
      <c r="I51" s="49">
        <v>3</v>
      </c>
      <c r="J51" s="49">
        <v>4</v>
      </c>
      <c r="K51" s="49">
        <v>4</v>
      </c>
      <c r="L51" s="49">
        <v>4</v>
      </c>
      <c r="M51" s="49">
        <v>4</v>
      </c>
      <c r="N51" s="49">
        <v>2</v>
      </c>
      <c r="O51" s="49">
        <v>5</v>
      </c>
      <c r="P51" s="49">
        <v>2</v>
      </c>
      <c r="Q51" s="49">
        <v>4</v>
      </c>
      <c r="R51" s="49">
        <v>3</v>
      </c>
      <c r="S51" s="49">
        <v>4</v>
      </c>
      <c r="T51" s="49">
        <v>2</v>
      </c>
      <c r="U51" s="49">
        <v>5</v>
      </c>
      <c r="V51" s="49">
        <v>3</v>
      </c>
      <c r="W51" s="49">
        <v>3</v>
      </c>
      <c r="X51" s="49">
        <v>1</v>
      </c>
      <c r="Y51" s="49">
        <v>3</v>
      </c>
      <c r="Z51" s="49">
        <v>4</v>
      </c>
      <c r="AB51" s="45"/>
      <c r="AC51" s="45"/>
    </row>
    <row r="56" spans="1:29" ht="15.75" customHeight="1">
      <c r="C56" s="10"/>
      <c r="D56" s="46" t="s">
        <v>7</v>
      </c>
      <c r="E56" s="13">
        <v>0</v>
      </c>
    </row>
    <row r="57" spans="1:29" ht="15.75" customHeight="1">
      <c r="C57" s="10"/>
      <c r="D57" s="12" t="s">
        <v>89</v>
      </c>
      <c r="E57" s="13">
        <v>1</v>
      </c>
      <c r="G57" s="12" t="s">
        <v>33</v>
      </c>
      <c r="H57" s="13">
        <v>1</v>
      </c>
    </row>
    <row r="58" spans="1:29" ht="15.75" customHeight="1">
      <c r="C58" s="10"/>
      <c r="D58" s="12" t="s">
        <v>5</v>
      </c>
      <c r="E58" s="13">
        <v>2</v>
      </c>
      <c r="G58" s="12" t="s">
        <v>14</v>
      </c>
      <c r="H58" s="13">
        <v>2</v>
      </c>
    </row>
    <row r="59" spans="1:29" ht="15.75" customHeight="1">
      <c r="C59" s="10"/>
      <c r="D59" s="12" t="s">
        <v>90</v>
      </c>
      <c r="E59" s="13">
        <v>3</v>
      </c>
      <c r="G59" s="12" t="s">
        <v>15</v>
      </c>
      <c r="H59" s="13">
        <v>3</v>
      </c>
    </row>
    <row r="60" spans="1:29" ht="15.75" customHeight="1">
      <c r="C60" s="10"/>
      <c r="D60" s="12" t="s">
        <v>8</v>
      </c>
      <c r="E60" s="13">
        <v>4</v>
      </c>
      <c r="G60" s="12" t="s">
        <v>4</v>
      </c>
      <c r="H60" s="13">
        <v>4</v>
      </c>
    </row>
    <row r="61" spans="1:29" ht="15.75" customHeight="1">
      <c r="C61" s="10"/>
      <c r="D61" s="12" t="s">
        <v>6</v>
      </c>
      <c r="E61" s="13">
        <v>5</v>
      </c>
      <c r="G61" s="12" t="s">
        <v>11</v>
      </c>
      <c r="H61" s="13">
        <v>5</v>
      </c>
    </row>
    <row r="62" spans="1:29" ht="15.75" customHeight="1">
      <c r="C62" s="10"/>
      <c r="D62" s="10"/>
    </row>
    <row r="63" spans="1:29" ht="15.75" customHeight="1">
      <c r="C63" s="10"/>
      <c r="D63" s="10"/>
    </row>
  </sheetData>
  <autoFilter ref="A1:Z5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F22" sqref="F22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107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3</v>
      </c>
      <c r="B3" s="34">
        <v>4</v>
      </c>
      <c r="C3" s="35">
        <f>A3*B3</f>
        <v>12</v>
      </c>
      <c r="D3" s="35">
        <f>A3*A3</f>
        <v>9</v>
      </c>
      <c r="E3" s="35">
        <f>B3*B3</f>
        <v>16</v>
      </c>
      <c r="L3" s="29"/>
    </row>
    <row r="4" spans="1:12">
      <c r="A4" s="34">
        <v>5</v>
      </c>
      <c r="B4" s="34">
        <v>5</v>
      </c>
      <c r="C4" s="35">
        <f t="shared" ref="C4:C52" si="0">A4*B4</f>
        <v>25</v>
      </c>
      <c r="D4" s="35">
        <f t="shared" ref="D4:E51" si="1">A4*A4</f>
        <v>25</v>
      </c>
      <c r="E4" s="35">
        <f t="shared" si="1"/>
        <v>25</v>
      </c>
      <c r="L4" s="29"/>
    </row>
    <row r="5" spans="1:12">
      <c r="A5" s="34">
        <v>5</v>
      </c>
      <c r="B5" s="34">
        <v>4</v>
      </c>
      <c r="C5" s="35">
        <f t="shared" si="0"/>
        <v>20</v>
      </c>
      <c r="D5" s="35">
        <f t="shared" si="1"/>
        <v>25</v>
      </c>
      <c r="E5" s="35">
        <f t="shared" si="1"/>
        <v>16</v>
      </c>
      <c r="L5" s="29"/>
    </row>
    <row r="6" spans="1:12">
      <c r="A6" s="34">
        <v>5</v>
      </c>
      <c r="B6" s="34">
        <v>2</v>
      </c>
      <c r="C6" s="35">
        <f t="shared" si="0"/>
        <v>10</v>
      </c>
      <c r="D6" s="35">
        <f t="shared" si="1"/>
        <v>25</v>
      </c>
      <c r="E6" s="35">
        <f t="shared" si="1"/>
        <v>4</v>
      </c>
      <c r="L6" s="29"/>
    </row>
    <row r="7" spans="1:12">
      <c r="A7" s="34">
        <v>4</v>
      </c>
      <c r="B7" s="34">
        <v>3</v>
      </c>
      <c r="C7" s="35">
        <f t="shared" si="0"/>
        <v>12</v>
      </c>
      <c r="D7" s="35">
        <f t="shared" si="1"/>
        <v>16</v>
      </c>
      <c r="E7" s="35">
        <f t="shared" si="1"/>
        <v>9</v>
      </c>
      <c r="L7" s="29"/>
    </row>
    <row r="8" spans="1:12">
      <c r="A8" s="34">
        <v>5</v>
      </c>
      <c r="B8" s="34">
        <v>4</v>
      </c>
      <c r="C8" s="35">
        <f t="shared" si="0"/>
        <v>20</v>
      </c>
      <c r="D8" s="35">
        <f t="shared" si="1"/>
        <v>25</v>
      </c>
      <c r="E8" s="35">
        <f t="shared" si="1"/>
        <v>16</v>
      </c>
      <c r="L8" s="29"/>
    </row>
    <row r="9" spans="1:12">
      <c r="A9" s="34">
        <v>5</v>
      </c>
      <c r="B9" s="34">
        <v>3</v>
      </c>
      <c r="C9" s="35">
        <f t="shared" si="0"/>
        <v>15</v>
      </c>
      <c r="D9" s="35">
        <f t="shared" si="1"/>
        <v>25</v>
      </c>
      <c r="E9" s="35">
        <f t="shared" si="1"/>
        <v>9</v>
      </c>
      <c r="L9" s="29"/>
    </row>
    <row r="10" spans="1:12">
      <c r="A10" s="34">
        <v>5</v>
      </c>
      <c r="B10" s="34">
        <v>4</v>
      </c>
      <c r="C10" s="35">
        <f t="shared" si="0"/>
        <v>20</v>
      </c>
      <c r="D10" s="35">
        <f t="shared" si="1"/>
        <v>25</v>
      </c>
      <c r="E10" s="35">
        <f t="shared" si="1"/>
        <v>16</v>
      </c>
      <c r="L10" s="29"/>
    </row>
    <row r="11" spans="1:12">
      <c r="A11" s="34">
        <v>4</v>
      </c>
      <c r="B11" s="34">
        <v>2</v>
      </c>
      <c r="C11" s="35">
        <f t="shared" si="0"/>
        <v>8</v>
      </c>
      <c r="D11" s="35">
        <f t="shared" si="1"/>
        <v>16</v>
      </c>
      <c r="E11" s="35">
        <f t="shared" si="1"/>
        <v>4</v>
      </c>
      <c r="L11" s="29"/>
    </row>
    <row r="12" spans="1:12">
      <c r="A12" s="34">
        <v>5</v>
      </c>
      <c r="B12" s="34">
        <v>5</v>
      </c>
      <c r="C12" s="35">
        <f t="shared" si="0"/>
        <v>25</v>
      </c>
      <c r="D12" s="35">
        <f t="shared" si="1"/>
        <v>25</v>
      </c>
      <c r="E12" s="35">
        <f t="shared" si="1"/>
        <v>25</v>
      </c>
      <c r="L12" s="29"/>
    </row>
    <row r="13" spans="1:12">
      <c r="A13" s="34">
        <v>4</v>
      </c>
      <c r="B13" s="34">
        <v>3</v>
      </c>
      <c r="C13" s="35">
        <f t="shared" si="0"/>
        <v>12</v>
      </c>
      <c r="D13" s="35">
        <f t="shared" si="1"/>
        <v>16</v>
      </c>
      <c r="E13" s="35">
        <f t="shared" si="1"/>
        <v>9</v>
      </c>
      <c r="L13" s="29"/>
    </row>
    <row r="14" spans="1:12">
      <c r="A14" s="34">
        <v>5</v>
      </c>
      <c r="B14" s="34">
        <v>4</v>
      </c>
      <c r="C14" s="35">
        <f t="shared" si="0"/>
        <v>20</v>
      </c>
      <c r="D14" s="35">
        <f t="shared" si="1"/>
        <v>25</v>
      </c>
      <c r="E14" s="35">
        <f t="shared" si="1"/>
        <v>16</v>
      </c>
      <c r="L14" s="29"/>
    </row>
    <row r="15" spans="1:12">
      <c r="A15" s="34">
        <v>4</v>
      </c>
      <c r="B15" s="34">
        <v>2</v>
      </c>
      <c r="C15" s="35">
        <f t="shared" si="0"/>
        <v>8</v>
      </c>
      <c r="D15" s="35">
        <f t="shared" si="1"/>
        <v>16</v>
      </c>
      <c r="E15" s="35">
        <f t="shared" si="1"/>
        <v>4</v>
      </c>
      <c r="L15" s="29"/>
    </row>
    <row r="16" spans="1:12">
      <c r="A16" s="34">
        <v>4</v>
      </c>
      <c r="B16" s="34">
        <v>2</v>
      </c>
      <c r="C16" s="35">
        <f t="shared" si="0"/>
        <v>8</v>
      </c>
      <c r="D16" s="35">
        <f t="shared" si="1"/>
        <v>16</v>
      </c>
      <c r="E16" s="35">
        <f t="shared" si="1"/>
        <v>4</v>
      </c>
      <c r="L16" s="29"/>
    </row>
    <row r="17" spans="1:5">
      <c r="A17" s="34">
        <v>5</v>
      </c>
      <c r="B17" s="34">
        <v>3</v>
      </c>
      <c r="C17" s="35">
        <f t="shared" si="0"/>
        <v>15</v>
      </c>
      <c r="D17" s="35">
        <f t="shared" si="1"/>
        <v>25</v>
      </c>
      <c r="E17" s="35">
        <f t="shared" si="1"/>
        <v>9</v>
      </c>
    </row>
    <row r="18" spans="1:5">
      <c r="A18" s="34">
        <v>3</v>
      </c>
      <c r="B18" s="34">
        <v>5</v>
      </c>
      <c r="C18" s="35">
        <f t="shared" si="0"/>
        <v>15</v>
      </c>
      <c r="D18" s="35">
        <f t="shared" si="1"/>
        <v>9</v>
      </c>
      <c r="E18" s="35">
        <f t="shared" si="1"/>
        <v>25</v>
      </c>
    </row>
    <row r="19" spans="1:5">
      <c r="A19" s="34">
        <v>3</v>
      </c>
      <c r="B19" s="34">
        <v>2</v>
      </c>
      <c r="C19" s="35">
        <f t="shared" si="0"/>
        <v>6</v>
      </c>
      <c r="D19" s="35">
        <f t="shared" si="1"/>
        <v>9</v>
      </c>
      <c r="E19" s="35">
        <f t="shared" si="1"/>
        <v>4</v>
      </c>
    </row>
    <row r="20" spans="1:5">
      <c r="A20" s="34">
        <v>3</v>
      </c>
      <c r="B20" s="34">
        <v>3</v>
      </c>
      <c r="C20" s="35">
        <f t="shared" si="0"/>
        <v>9</v>
      </c>
      <c r="D20" s="35">
        <f t="shared" si="1"/>
        <v>9</v>
      </c>
      <c r="E20" s="35">
        <f t="shared" si="1"/>
        <v>9</v>
      </c>
    </row>
    <row r="21" spans="1:5">
      <c r="A21" s="34">
        <v>3</v>
      </c>
      <c r="B21" s="34">
        <v>4</v>
      </c>
      <c r="C21" s="35">
        <f t="shared" si="0"/>
        <v>12</v>
      </c>
      <c r="D21" s="35">
        <f t="shared" si="1"/>
        <v>9</v>
      </c>
      <c r="E21" s="35">
        <f t="shared" si="1"/>
        <v>16</v>
      </c>
    </row>
    <row r="22" spans="1:5">
      <c r="A22" s="34">
        <v>5</v>
      </c>
      <c r="B22" s="34">
        <v>4</v>
      </c>
      <c r="C22" s="35">
        <f t="shared" si="0"/>
        <v>20</v>
      </c>
      <c r="D22" s="35">
        <f t="shared" si="1"/>
        <v>25</v>
      </c>
      <c r="E22" s="35">
        <f t="shared" si="1"/>
        <v>16</v>
      </c>
    </row>
    <row r="23" spans="1:5">
      <c r="A23" s="34">
        <v>3</v>
      </c>
      <c r="B23" s="34">
        <v>2</v>
      </c>
      <c r="C23" s="35">
        <f t="shared" si="0"/>
        <v>6</v>
      </c>
      <c r="D23" s="35">
        <f t="shared" si="1"/>
        <v>9</v>
      </c>
      <c r="E23" s="35">
        <f t="shared" si="1"/>
        <v>4</v>
      </c>
    </row>
    <row r="24" spans="1:5">
      <c r="A24" s="34">
        <v>5</v>
      </c>
      <c r="B24" s="34">
        <v>1</v>
      </c>
      <c r="C24" s="35">
        <f t="shared" si="0"/>
        <v>5</v>
      </c>
      <c r="D24" s="35">
        <f t="shared" si="1"/>
        <v>25</v>
      </c>
      <c r="E24" s="35">
        <f t="shared" si="1"/>
        <v>1</v>
      </c>
    </row>
    <row r="25" spans="1:5">
      <c r="A25" s="34">
        <v>3</v>
      </c>
      <c r="B25" s="34">
        <v>2</v>
      </c>
      <c r="C25" s="35">
        <f t="shared" si="0"/>
        <v>6</v>
      </c>
      <c r="D25" s="35">
        <f t="shared" si="1"/>
        <v>9</v>
      </c>
      <c r="E25" s="35">
        <f t="shared" si="1"/>
        <v>4</v>
      </c>
    </row>
    <row r="26" spans="1:5">
      <c r="A26" s="34">
        <v>5</v>
      </c>
      <c r="B26" s="34">
        <v>1</v>
      </c>
      <c r="C26" s="35">
        <f t="shared" si="0"/>
        <v>5</v>
      </c>
      <c r="D26" s="35">
        <f t="shared" si="1"/>
        <v>25</v>
      </c>
      <c r="E26" s="35">
        <f t="shared" si="1"/>
        <v>1</v>
      </c>
    </row>
    <row r="27" spans="1:5">
      <c r="A27" s="34">
        <v>5</v>
      </c>
      <c r="B27" s="34">
        <v>4</v>
      </c>
      <c r="C27" s="35">
        <f t="shared" si="0"/>
        <v>20</v>
      </c>
      <c r="D27" s="35">
        <f t="shared" si="1"/>
        <v>25</v>
      </c>
      <c r="E27" s="35">
        <f t="shared" si="1"/>
        <v>16</v>
      </c>
    </row>
    <row r="28" spans="1:5">
      <c r="A28" s="34">
        <v>3</v>
      </c>
      <c r="B28" s="34">
        <v>2</v>
      </c>
      <c r="C28" s="35">
        <f t="shared" si="0"/>
        <v>6</v>
      </c>
      <c r="D28" s="35">
        <f t="shared" si="1"/>
        <v>9</v>
      </c>
      <c r="E28" s="35">
        <f t="shared" si="1"/>
        <v>4</v>
      </c>
    </row>
    <row r="29" spans="1:5">
      <c r="A29" s="34">
        <v>3</v>
      </c>
      <c r="B29" s="34">
        <v>2</v>
      </c>
      <c r="C29" s="35">
        <f t="shared" si="0"/>
        <v>6</v>
      </c>
      <c r="D29" s="35">
        <f t="shared" si="1"/>
        <v>9</v>
      </c>
      <c r="E29" s="35">
        <f t="shared" si="1"/>
        <v>4</v>
      </c>
    </row>
    <row r="30" spans="1:5">
      <c r="A30" s="34">
        <v>4</v>
      </c>
      <c r="B30" s="34">
        <v>2</v>
      </c>
      <c r="C30" s="35">
        <f t="shared" si="0"/>
        <v>8</v>
      </c>
      <c r="D30" s="35">
        <f t="shared" si="1"/>
        <v>16</v>
      </c>
      <c r="E30" s="35">
        <f t="shared" si="1"/>
        <v>4</v>
      </c>
    </row>
    <row r="31" spans="1:5">
      <c r="A31" s="34">
        <v>5</v>
      </c>
      <c r="B31" s="34">
        <v>2</v>
      </c>
      <c r="C31" s="35">
        <f t="shared" si="0"/>
        <v>10</v>
      </c>
      <c r="D31" s="35">
        <f t="shared" si="1"/>
        <v>25</v>
      </c>
      <c r="E31" s="35">
        <f t="shared" si="1"/>
        <v>4</v>
      </c>
    </row>
    <row r="32" spans="1:5">
      <c r="A32" s="34">
        <v>4</v>
      </c>
      <c r="B32" s="34">
        <v>2</v>
      </c>
      <c r="C32" s="35">
        <f t="shared" si="0"/>
        <v>8</v>
      </c>
      <c r="D32" s="35">
        <f t="shared" si="1"/>
        <v>16</v>
      </c>
      <c r="E32" s="35">
        <f t="shared" si="1"/>
        <v>4</v>
      </c>
    </row>
    <row r="33" spans="1:18">
      <c r="A33" s="34">
        <v>5</v>
      </c>
      <c r="B33" s="34">
        <v>2</v>
      </c>
      <c r="C33" s="35">
        <f t="shared" si="0"/>
        <v>10</v>
      </c>
      <c r="D33" s="35">
        <f t="shared" si="1"/>
        <v>25</v>
      </c>
      <c r="E33" s="35">
        <f t="shared" si="1"/>
        <v>4</v>
      </c>
    </row>
    <row r="34" spans="1:18">
      <c r="A34" s="34">
        <v>4</v>
      </c>
      <c r="B34" s="34">
        <v>2</v>
      </c>
      <c r="C34" s="35">
        <f t="shared" si="0"/>
        <v>8</v>
      </c>
      <c r="D34" s="35">
        <f t="shared" si="1"/>
        <v>16</v>
      </c>
      <c r="E34" s="35">
        <f t="shared" si="1"/>
        <v>4</v>
      </c>
    </row>
    <row r="35" spans="1:18">
      <c r="A35" s="34">
        <v>5</v>
      </c>
      <c r="B35" s="34">
        <v>3</v>
      </c>
      <c r="C35" s="35">
        <f t="shared" si="0"/>
        <v>15</v>
      </c>
      <c r="D35" s="35">
        <f t="shared" si="1"/>
        <v>25</v>
      </c>
      <c r="E35" s="35">
        <f t="shared" si="1"/>
        <v>9</v>
      </c>
    </row>
    <row r="36" spans="1:18">
      <c r="A36" s="34">
        <v>4</v>
      </c>
      <c r="B36" s="34">
        <v>2</v>
      </c>
      <c r="C36" s="35">
        <f t="shared" si="0"/>
        <v>8</v>
      </c>
      <c r="D36" s="35">
        <f t="shared" si="1"/>
        <v>16</v>
      </c>
      <c r="E36" s="35">
        <f t="shared" si="1"/>
        <v>4</v>
      </c>
    </row>
    <row r="37" spans="1:18">
      <c r="A37" s="34">
        <v>5</v>
      </c>
      <c r="B37" s="34">
        <v>2</v>
      </c>
      <c r="C37" s="35">
        <f t="shared" si="0"/>
        <v>10</v>
      </c>
      <c r="D37" s="35">
        <f t="shared" si="1"/>
        <v>25</v>
      </c>
      <c r="E37" s="35">
        <f t="shared" si="1"/>
        <v>4</v>
      </c>
    </row>
    <row r="38" spans="1:18">
      <c r="A38" s="34">
        <v>5</v>
      </c>
      <c r="B38" s="34">
        <v>3</v>
      </c>
      <c r="C38" s="35">
        <f t="shared" si="0"/>
        <v>15</v>
      </c>
      <c r="D38" s="35">
        <f t="shared" si="1"/>
        <v>25</v>
      </c>
      <c r="E38" s="35">
        <f t="shared" si="1"/>
        <v>9</v>
      </c>
    </row>
    <row r="39" spans="1:18">
      <c r="A39" s="34">
        <v>5</v>
      </c>
      <c r="B39" s="34">
        <v>3</v>
      </c>
      <c r="C39" s="35">
        <f t="shared" si="0"/>
        <v>15</v>
      </c>
      <c r="D39" s="35">
        <f t="shared" si="1"/>
        <v>25</v>
      </c>
      <c r="E39" s="35">
        <f t="shared" si="1"/>
        <v>9</v>
      </c>
    </row>
    <row r="40" spans="1:18">
      <c r="A40" s="34">
        <v>5</v>
      </c>
      <c r="B40" s="34">
        <v>3</v>
      </c>
      <c r="C40" s="35">
        <f t="shared" si="0"/>
        <v>15</v>
      </c>
      <c r="D40" s="35">
        <f t="shared" si="1"/>
        <v>25</v>
      </c>
      <c r="E40" s="35">
        <f t="shared" si="1"/>
        <v>9</v>
      </c>
    </row>
    <row r="41" spans="1:18">
      <c r="A41" s="34">
        <v>5</v>
      </c>
      <c r="B41" s="34">
        <v>3</v>
      </c>
      <c r="C41" s="35">
        <f t="shared" si="0"/>
        <v>15</v>
      </c>
      <c r="D41" s="35">
        <f t="shared" si="1"/>
        <v>25</v>
      </c>
      <c r="E41" s="35">
        <f t="shared" si="1"/>
        <v>9</v>
      </c>
    </row>
    <row r="42" spans="1:18">
      <c r="A42" s="34">
        <v>5</v>
      </c>
      <c r="B42" s="34">
        <v>2</v>
      </c>
      <c r="C42" s="35">
        <f t="shared" si="0"/>
        <v>10</v>
      </c>
      <c r="D42" s="35">
        <f t="shared" si="1"/>
        <v>25</v>
      </c>
      <c r="E42" s="35">
        <f t="shared" si="1"/>
        <v>4</v>
      </c>
    </row>
    <row r="43" spans="1:18">
      <c r="A43" s="34">
        <v>4</v>
      </c>
      <c r="B43" s="34">
        <v>2</v>
      </c>
      <c r="C43" s="35">
        <f t="shared" si="0"/>
        <v>8</v>
      </c>
      <c r="D43" s="35">
        <f t="shared" si="1"/>
        <v>16</v>
      </c>
      <c r="E43" s="35">
        <f t="shared" si="1"/>
        <v>4</v>
      </c>
    </row>
    <row r="44" spans="1:18">
      <c r="A44" s="34">
        <v>5</v>
      </c>
      <c r="B44" s="34">
        <v>3</v>
      </c>
      <c r="C44" s="35">
        <f t="shared" si="0"/>
        <v>15</v>
      </c>
      <c r="D44" s="35">
        <f t="shared" si="1"/>
        <v>25</v>
      </c>
      <c r="E44" s="35">
        <f t="shared" si="1"/>
        <v>9</v>
      </c>
      <c r="R44" s="36"/>
    </row>
    <row r="45" spans="1:18">
      <c r="A45" s="34">
        <v>5</v>
      </c>
      <c r="B45" s="34">
        <v>2</v>
      </c>
      <c r="C45" s="35">
        <f t="shared" si="0"/>
        <v>10</v>
      </c>
      <c r="D45" s="35">
        <f t="shared" si="1"/>
        <v>25</v>
      </c>
      <c r="E45" s="35">
        <f t="shared" si="1"/>
        <v>4</v>
      </c>
    </row>
    <row r="46" spans="1:18">
      <c r="A46" s="34">
        <v>5</v>
      </c>
      <c r="B46" s="34">
        <v>2</v>
      </c>
      <c r="C46" s="35">
        <f t="shared" si="0"/>
        <v>10</v>
      </c>
      <c r="D46" s="35">
        <f t="shared" si="1"/>
        <v>25</v>
      </c>
      <c r="E46" s="35">
        <f t="shared" si="1"/>
        <v>4</v>
      </c>
    </row>
    <row r="47" spans="1:18">
      <c r="A47" s="34">
        <v>4</v>
      </c>
      <c r="B47" s="34">
        <v>2</v>
      </c>
      <c r="C47" s="35">
        <f t="shared" si="0"/>
        <v>8</v>
      </c>
      <c r="D47" s="35">
        <f t="shared" si="1"/>
        <v>16</v>
      </c>
      <c r="E47" s="35">
        <f t="shared" si="1"/>
        <v>4</v>
      </c>
    </row>
    <row r="48" spans="1:18">
      <c r="A48" s="34">
        <v>4</v>
      </c>
      <c r="B48" s="34">
        <v>2</v>
      </c>
      <c r="C48" s="35">
        <f t="shared" si="0"/>
        <v>8</v>
      </c>
      <c r="D48" s="35">
        <f t="shared" si="1"/>
        <v>16</v>
      </c>
      <c r="E48" s="35">
        <f t="shared" si="1"/>
        <v>4</v>
      </c>
    </row>
    <row r="49" spans="1:18">
      <c r="A49" s="34">
        <v>5</v>
      </c>
      <c r="B49" s="34">
        <v>2</v>
      </c>
      <c r="C49" s="35">
        <f t="shared" si="0"/>
        <v>10</v>
      </c>
      <c r="D49" s="35">
        <f t="shared" si="1"/>
        <v>25</v>
      </c>
      <c r="E49" s="35">
        <f t="shared" si="1"/>
        <v>4</v>
      </c>
    </row>
    <row r="50" spans="1:18">
      <c r="A50" s="34">
        <v>4</v>
      </c>
      <c r="B50" s="34">
        <v>2</v>
      </c>
      <c r="C50" s="35">
        <f t="shared" si="0"/>
        <v>8</v>
      </c>
      <c r="D50" s="35">
        <f t="shared" si="1"/>
        <v>16</v>
      </c>
      <c r="E50" s="35">
        <f t="shared" si="1"/>
        <v>4</v>
      </c>
    </row>
    <row r="51" spans="1:18">
      <c r="A51" s="34">
        <v>5</v>
      </c>
      <c r="B51" s="34">
        <v>2</v>
      </c>
      <c r="C51" s="35">
        <f t="shared" si="0"/>
        <v>10</v>
      </c>
      <c r="D51" s="35">
        <f t="shared" si="1"/>
        <v>25</v>
      </c>
      <c r="E51" s="35">
        <f>B51*B51</f>
        <v>4</v>
      </c>
    </row>
    <row r="52" spans="1:18">
      <c r="A52" s="34">
        <v>5</v>
      </c>
      <c r="B52" s="34">
        <v>2</v>
      </c>
      <c r="C52" s="35">
        <f t="shared" si="0"/>
        <v>10</v>
      </c>
      <c r="D52" s="35">
        <f t="shared" ref="D52" si="2">A52*A52</f>
        <v>25</v>
      </c>
      <c r="E52" s="35">
        <f>B52*B52</f>
        <v>4</v>
      </c>
    </row>
    <row r="53" spans="1:18">
      <c r="A53" s="75">
        <f>SUM(A3:A52)</f>
        <v>219</v>
      </c>
      <c r="B53" s="75">
        <f>SUM(B3:B52)</f>
        <v>134</v>
      </c>
      <c r="C53" s="75">
        <f>SUM(C3:C52)</f>
        <v>590</v>
      </c>
      <c r="D53" s="75">
        <f>SUM(D3:D52)</f>
        <v>989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4.38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8.0727735676437096E-2</v>
      </c>
      <c r="J67" s="38"/>
      <c r="K67" s="38"/>
      <c r="L67" s="41">
        <f>CORREL(A3:A52,B3:B52)</f>
        <v>8.0727735676438914E-2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0.10342511752854029</v>
      </c>
      <c r="H77" s="38"/>
      <c r="I77" s="38"/>
      <c r="J77" s="74"/>
      <c r="K77" s="74"/>
      <c r="L77" s="74"/>
      <c r="M77" s="40">
        <f>I62-G77*E62</f>
        <v>2.2269979852249939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F22" sqref="F22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108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1</v>
      </c>
      <c r="B3" s="34">
        <v>4</v>
      </c>
      <c r="C3" s="35">
        <f>A3*B3</f>
        <v>4</v>
      </c>
      <c r="D3" s="35">
        <f>A3*A3</f>
        <v>1</v>
      </c>
      <c r="E3" s="35">
        <f>B3*B3</f>
        <v>16</v>
      </c>
      <c r="L3" s="29"/>
    </row>
    <row r="4" spans="1:12">
      <c r="A4" s="34">
        <v>2</v>
      </c>
      <c r="B4" s="34">
        <v>5</v>
      </c>
      <c r="C4" s="35">
        <f t="shared" ref="C4:C52" si="0">A4*B4</f>
        <v>10</v>
      </c>
      <c r="D4" s="35">
        <f t="shared" ref="D4:E51" si="1">A4*A4</f>
        <v>4</v>
      </c>
      <c r="E4" s="35">
        <f t="shared" si="1"/>
        <v>25</v>
      </c>
      <c r="L4" s="29"/>
    </row>
    <row r="5" spans="1:12">
      <c r="A5" s="34">
        <v>3</v>
      </c>
      <c r="B5" s="34">
        <v>4</v>
      </c>
      <c r="C5" s="35">
        <f t="shared" si="0"/>
        <v>12</v>
      </c>
      <c r="D5" s="35">
        <f t="shared" si="1"/>
        <v>9</v>
      </c>
      <c r="E5" s="35">
        <f t="shared" si="1"/>
        <v>16</v>
      </c>
      <c r="L5" s="29"/>
    </row>
    <row r="6" spans="1:12">
      <c r="A6" s="34">
        <v>3</v>
      </c>
      <c r="B6" s="34">
        <v>2</v>
      </c>
      <c r="C6" s="35">
        <f t="shared" si="0"/>
        <v>6</v>
      </c>
      <c r="D6" s="35">
        <f t="shared" si="1"/>
        <v>9</v>
      </c>
      <c r="E6" s="35">
        <f t="shared" si="1"/>
        <v>4</v>
      </c>
      <c r="L6" s="29"/>
    </row>
    <row r="7" spans="1:12">
      <c r="A7" s="34">
        <v>4</v>
      </c>
      <c r="B7" s="34">
        <v>3</v>
      </c>
      <c r="C7" s="35">
        <f t="shared" si="0"/>
        <v>12</v>
      </c>
      <c r="D7" s="35">
        <f t="shared" si="1"/>
        <v>16</v>
      </c>
      <c r="E7" s="35">
        <f t="shared" si="1"/>
        <v>9</v>
      </c>
      <c r="L7" s="29"/>
    </row>
    <row r="8" spans="1:12">
      <c r="A8" s="34">
        <v>5</v>
      </c>
      <c r="B8" s="34">
        <v>4</v>
      </c>
      <c r="C8" s="35">
        <f t="shared" si="0"/>
        <v>20</v>
      </c>
      <c r="D8" s="35">
        <f t="shared" si="1"/>
        <v>25</v>
      </c>
      <c r="E8" s="35">
        <f t="shared" si="1"/>
        <v>16</v>
      </c>
      <c r="L8" s="29"/>
    </row>
    <row r="9" spans="1:12">
      <c r="A9" s="34">
        <v>4</v>
      </c>
      <c r="B9" s="34">
        <v>3</v>
      </c>
      <c r="C9" s="35">
        <f t="shared" si="0"/>
        <v>12</v>
      </c>
      <c r="D9" s="35">
        <f t="shared" si="1"/>
        <v>16</v>
      </c>
      <c r="E9" s="35">
        <f t="shared" si="1"/>
        <v>9</v>
      </c>
      <c r="L9" s="29"/>
    </row>
    <row r="10" spans="1:12">
      <c r="A10" s="34">
        <v>4</v>
      </c>
      <c r="B10" s="34">
        <v>4</v>
      </c>
      <c r="C10" s="35">
        <f t="shared" si="0"/>
        <v>16</v>
      </c>
      <c r="D10" s="35">
        <f t="shared" si="1"/>
        <v>16</v>
      </c>
      <c r="E10" s="35">
        <f t="shared" si="1"/>
        <v>16</v>
      </c>
      <c r="L10" s="29"/>
    </row>
    <row r="11" spans="1:12">
      <c r="A11" s="34">
        <v>3</v>
      </c>
      <c r="B11" s="34">
        <v>2</v>
      </c>
      <c r="C11" s="35">
        <f t="shared" si="0"/>
        <v>6</v>
      </c>
      <c r="D11" s="35">
        <f t="shared" si="1"/>
        <v>9</v>
      </c>
      <c r="E11" s="35">
        <f t="shared" si="1"/>
        <v>4</v>
      </c>
      <c r="L11" s="29"/>
    </row>
    <row r="12" spans="1:12">
      <c r="A12" s="34">
        <v>4</v>
      </c>
      <c r="B12" s="34">
        <v>5</v>
      </c>
      <c r="C12" s="35">
        <f t="shared" si="0"/>
        <v>20</v>
      </c>
      <c r="D12" s="35">
        <f t="shared" si="1"/>
        <v>16</v>
      </c>
      <c r="E12" s="35">
        <f t="shared" si="1"/>
        <v>25</v>
      </c>
      <c r="L12" s="29"/>
    </row>
    <row r="13" spans="1:12">
      <c r="A13" s="34">
        <v>3</v>
      </c>
      <c r="B13" s="34">
        <v>3</v>
      </c>
      <c r="C13" s="35">
        <f t="shared" si="0"/>
        <v>9</v>
      </c>
      <c r="D13" s="35">
        <f t="shared" si="1"/>
        <v>9</v>
      </c>
      <c r="E13" s="35">
        <f t="shared" si="1"/>
        <v>9</v>
      </c>
      <c r="L13" s="29"/>
    </row>
    <row r="14" spans="1:12">
      <c r="A14" s="34">
        <v>5</v>
      </c>
      <c r="B14" s="34">
        <v>4</v>
      </c>
      <c r="C14" s="35">
        <f t="shared" si="0"/>
        <v>20</v>
      </c>
      <c r="D14" s="35">
        <f t="shared" si="1"/>
        <v>25</v>
      </c>
      <c r="E14" s="35">
        <f t="shared" si="1"/>
        <v>16</v>
      </c>
      <c r="L14" s="29"/>
    </row>
    <row r="15" spans="1:12">
      <c r="A15" s="34">
        <v>3</v>
      </c>
      <c r="B15" s="34">
        <v>2</v>
      </c>
      <c r="C15" s="35">
        <f t="shared" si="0"/>
        <v>6</v>
      </c>
      <c r="D15" s="35">
        <f t="shared" si="1"/>
        <v>9</v>
      </c>
      <c r="E15" s="35">
        <f t="shared" si="1"/>
        <v>4</v>
      </c>
      <c r="L15" s="29"/>
    </row>
    <row r="16" spans="1:12">
      <c r="A16" s="34">
        <v>3</v>
      </c>
      <c r="B16" s="34">
        <v>2</v>
      </c>
      <c r="C16" s="35">
        <f t="shared" si="0"/>
        <v>6</v>
      </c>
      <c r="D16" s="35">
        <f t="shared" si="1"/>
        <v>9</v>
      </c>
      <c r="E16" s="35">
        <f t="shared" si="1"/>
        <v>4</v>
      </c>
      <c r="L16" s="29"/>
    </row>
    <row r="17" spans="1:5">
      <c r="A17" s="34">
        <v>4</v>
      </c>
      <c r="B17" s="34">
        <v>3</v>
      </c>
      <c r="C17" s="35">
        <f t="shared" si="0"/>
        <v>12</v>
      </c>
      <c r="D17" s="35">
        <f t="shared" si="1"/>
        <v>16</v>
      </c>
      <c r="E17" s="35">
        <f t="shared" si="1"/>
        <v>9</v>
      </c>
    </row>
    <row r="18" spans="1:5">
      <c r="A18" s="34">
        <v>5</v>
      </c>
      <c r="B18" s="34">
        <v>5</v>
      </c>
      <c r="C18" s="35">
        <f t="shared" si="0"/>
        <v>25</v>
      </c>
      <c r="D18" s="35">
        <f t="shared" si="1"/>
        <v>25</v>
      </c>
      <c r="E18" s="35">
        <f t="shared" si="1"/>
        <v>25</v>
      </c>
    </row>
    <row r="19" spans="1:5">
      <c r="A19" s="34">
        <v>3</v>
      </c>
      <c r="B19" s="34">
        <v>2</v>
      </c>
      <c r="C19" s="35">
        <f t="shared" si="0"/>
        <v>6</v>
      </c>
      <c r="D19" s="35">
        <f t="shared" si="1"/>
        <v>9</v>
      </c>
      <c r="E19" s="35">
        <f t="shared" si="1"/>
        <v>4</v>
      </c>
    </row>
    <row r="20" spans="1:5">
      <c r="A20" s="34">
        <v>3</v>
      </c>
      <c r="B20" s="34">
        <v>3</v>
      </c>
      <c r="C20" s="35">
        <f t="shared" si="0"/>
        <v>9</v>
      </c>
      <c r="D20" s="35">
        <f t="shared" si="1"/>
        <v>9</v>
      </c>
      <c r="E20" s="35">
        <f t="shared" si="1"/>
        <v>9</v>
      </c>
    </row>
    <row r="21" spans="1:5">
      <c r="A21" s="34">
        <v>5</v>
      </c>
      <c r="B21" s="34">
        <v>4</v>
      </c>
      <c r="C21" s="35">
        <f t="shared" si="0"/>
        <v>20</v>
      </c>
      <c r="D21" s="35">
        <f t="shared" si="1"/>
        <v>25</v>
      </c>
      <c r="E21" s="35">
        <f t="shared" si="1"/>
        <v>16</v>
      </c>
    </row>
    <row r="22" spans="1:5">
      <c r="A22" s="34">
        <v>3</v>
      </c>
      <c r="B22" s="34">
        <v>4</v>
      </c>
      <c r="C22" s="35">
        <f t="shared" si="0"/>
        <v>12</v>
      </c>
      <c r="D22" s="35">
        <f t="shared" si="1"/>
        <v>9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5</v>
      </c>
      <c r="B24" s="34">
        <v>1</v>
      </c>
      <c r="C24" s="35">
        <f t="shared" si="0"/>
        <v>5</v>
      </c>
      <c r="D24" s="35">
        <f t="shared" si="1"/>
        <v>25</v>
      </c>
      <c r="E24" s="35">
        <f t="shared" si="1"/>
        <v>1</v>
      </c>
    </row>
    <row r="25" spans="1:5">
      <c r="A25" s="34">
        <v>5</v>
      </c>
      <c r="B25" s="34">
        <v>2</v>
      </c>
      <c r="C25" s="35">
        <f t="shared" si="0"/>
        <v>10</v>
      </c>
      <c r="D25" s="35">
        <f t="shared" si="1"/>
        <v>25</v>
      </c>
      <c r="E25" s="35">
        <f t="shared" si="1"/>
        <v>4</v>
      </c>
    </row>
    <row r="26" spans="1:5">
      <c r="A26" s="34">
        <v>5</v>
      </c>
      <c r="B26" s="34">
        <v>1</v>
      </c>
      <c r="C26" s="35">
        <f t="shared" si="0"/>
        <v>5</v>
      </c>
      <c r="D26" s="35">
        <f t="shared" si="1"/>
        <v>25</v>
      </c>
      <c r="E26" s="35">
        <f t="shared" si="1"/>
        <v>1</v>
      </c>
    </row>
    <row r="27" spans="1:5">
      <c r="A27" s="34">
        <v>3</v>
      </c>
      <c r="B27" s="34">
        <v>4</v>
      </c>
      <c r="C27" s="35">
        <f t="shared" si="0"/>
        <v>12</v>
      </c>
      <c r="D27" s="35">
        <f t="shared" si="1"/>
        <v>9</v>
      </c>
      <c r="E27" s="35">
        <f t="shared" si="1"/>
        <v>16</v>
      </c>
    </row>
    <row r="28" spans="1:5">
      <c r="A28" s="34">
        <v>3</v>
      </c>
      <c r="B28" s="34">
        <v>2</v>
      </c>
      <c r="C28" s="35">
        <f t="shared" si="0"/>
        <v>6</v>
      </c>
      <c r="D28" s="35">
        <f t="shared" si="1"/>
        <v>9</v>
      </c>
      <c r="E28" s="35">
        <f t="shared" si="1"/>
        <v>4</v>
      </c>
    </row>
    <row r="29" spans="1:5">
      <c r="A29" s="34">
        <v>3</v>
      </c>
      <c r="B29" s="34">
        <v>2</v>
      </c>
      <c r="C29" s="35">
        <f t="shared" si="0"/>
        <v>6</v>
      </c>
      <c r="D29" s="35">
        <f t="shared" si="1"/>
        <v>9</v>
      </c>
      <c r="E29" s="35">
        <f t="shared" si="1"/>
        <v>4</v>
      </c>
    </row>
    <row r="30" spans="1:5">
      <c r="A30" s="34">
        <v>3</v>
      </c>
      <c r="B30" s="34">
        <v>2</v>
      </c>
      <c r="C30" s="35">
        <f t="shared" si="0"/>
        <v>6</v>
      </c>
      <c r="D30" s="35">
        <f t="shared" si="1"/>
        <v>9</v>
      </c>
      <c r="E30" s="35">
        <f t="shared" si="1"/>
        <v>4</v>
      </c>
    </row>
    <row r="31" spans="1:5">
      <c r="A31" s="34">
        <v>3</v>
      </c>
      <c r="B31" s="34">
        <v>2</v>
      </c>
      <c r="C31" s="35">
        <f t="shared" si="0"/>
        <v>6</v>
      </c>
      <c r="D31" s="35">
        <f t="shared" si="1"/>
        <v>9</v>
      </c>
      <c r="E31" s="35">
        <f t="shared" si="1"/>
        <v>4</v>
      </c>
    </row>
    <row r="32" spans="1:5">
      <c r="A32" s="34">
        <v>3</v>
      </c>
      <c r="B32" s="34">
        <v>2</v>
      </c>
      <c r="C32" s="35">
        <f t="shared" si="0"/>
        <v>6</v>
      </c>
      <c r="D32" s="35">
        <f t="shared" si="1"/>
        <v>9</v>
      </c>
      <c r="E32" s="35">
        <f t="shared" si="1"/>
        <v>4</v>
      </c>
    </row>
    <row r="33" spans="1:18">
      <c r="A33" s="34">
        <v>3</v>
      </c>
      <c r="B33" s="34">
        <v>2</v>
      </c>
      <c r="C33" s="35">
        <f t="shared" si="0"/>
        <v>6</v>
      </c>
      <c r="D33" s="35">
        <f t="shared" si="1"/>
        <v>9</v>
      </c>
      <c r="E33" s="35">
        <f t="shared" si="1"/>
        <v>4</v>
      </c>
    </row>
    <row r="34" spans="1:18">
      <c r="A34" s="34">
        <v>4</v>
      </c>
      <c r="B34" s="34">
        <v>2</v>
      </c>
      <c r="C34" s="35">
        <f t="shared" si="0"/>
        <v>8</v>
      </c>
      <c r="D34" s="35">
        <f t="shared" si="1"/>
        <v>16</v>
      </c>
      <c r="E34" s="35">
        <f t="shared" si="1"/>
        <v>4</v>
      </c>
    </row>
    <row r="35" spans="1:18">
      <c r="A35" s="34">
        <v>4</v>
      </c>
      <c r="B35" s="34">
        <v>3</v>
      </c>
      <c r="C35" s="35">
        <f t="shared" si="0"/>
        <v>12</v>
      </c>
      <c r="D35" s="35">
        <f t="shared" si="1"/>
        <v>16</v>
      </c>
      <c r="E35" s="35">
        <f t="shared" si="1"/>
        <v>9</v>
      </c>
    </row>
    <row r="36" spans="1:18">
      <c r="A36" s="34">
        <v>2</v>
      </c>
      <c r="B36" s="34">
        <v>2</v>
      </c>
      <c r="C36" s="35">
        <f t="shared" si="0"/>
        <v>4</v>
      </c>
      <c r="D36" s="35">
        <f t="shared" si="1"/>
        <v>4</v>
      </c>
      <c r="E36" s="35">
        <f t="shared" si="1"/>
        <v>4</v>
      </c>
    </row>
    <row r="37" spans="1:18">
      <c r="A37" s="34">
        <v>2</v>
      </c>
      <c r="B37" s="34">
        <v>2</v>
      </c>
      <c r="C37" s="35">
        <f t="shared" si="0"/>
        <v>4</v>
      </c>
      <c r="D37" s="35">
        <f t="shared" si="1"/>
        <v>4</v>
      </c>
      <c r="E37" s="35">
        <f t="shared" si="1"/>
        <v>4</v>
      </c>
    </row>
    <row r="38" spans="1:18">
      <c r="A38" s="34">
        <v>4</v>
      </c>
      <c r="B38" s="34">
        <v>3</v>
      </c>
      <c r="C38" s="35">
        <f t="shared" si="0"/>
        <v>12</v>
      </c>
      <c r="D38" s="35">
        <f t="shared" si="1"/>
        <v>16</v>
      </c>
      <c r="E38" s="35">
        <f t="shared" si="1"/>
        <v>9</v>
      </c>
    </row>
    <row r="39" spans="1:18">
      <c r="A39" s="34">
        <v>4</v>
      </c>
      <c r="B39" s="34">
        <v>3</v>
      </c>
      <c r="C39" s="35">
        <f t="shared" si="0"/>
        <v>12</v>
      </c>
      <c r="D39" s="35">
        <f t="shared" si="1"/>
        <v>16</v>
      </c>
      <c r="E39" s="35">
        <f t="shared" si="1"/>
        <v>9</v>
      </c>
    </row>
    <row r="40" spans="1:18">
      <c r="A40" s="34">
        <v>4</v>
      </c>
      <c r="B40" s="34">
        <v>3</v>
      </c>
      <c r="C40" s="35">
        <f t="shared" si="0"/>
        <v>12</v>
      </c>
      <c r="D40" s="35">
        <f t="shared" si="1"/>
        <v>16</v>
      </c>
      <c r="E40" s="35">
        <f t="shared" si="1"/>
        <v>9</v>
      </c>
    </row>
    <row r="41" spans="1:18">
      <c r="A41" s="34">
        <v>2</v>
      </c>
      <c r="B41" s="34">
        <v>3</v>
      </c>
      <c r="C41" s="35">
        <f t="shared" si="0"/>
        <v>6</v>
      </c>
      <c r="D41" s="35">
        <f t="shared" si="1"/>
        <v>4</v>
      </c>
      <c r="E41" s="35">
        <f t="shared" si="1"/>
        <v>9</v>
      </c>
    </row>
    <row r="42" spans="1:18">
      <c r="A42" s="34">
        <v>4</v>
      </c>
      <c r="B42" s="34">
        <v>2</v>
      </c>
      <c r="C42" s="35">
        <f t="shared" si="0"/>
        <v>8</v>
      </c>
      <c r="D42" s="35">
        <f t="shared" si="1"/>
        <v>16</v>
      </c>
      <c r="E42" s="35">
        <f t="shared" si="1"/>
        <v>4</v>
      </c>
    </row>
    <row r="43" spans="1:18">
      <c r="A43" s="34">
        <v>2</v>
      </c>
      <c r="B43" s="34">
        <v>2</v>
      </c>
      <c r="C43" s="35">
        <f t="shared" si="0"/>
        <v>4</v>
      </c>
      <c r="D43" s="35">
        <f t="shared" si="1"/>
        <v>4</v>
      </c>
      <c r="E43" s="35">
        <f t="shared" si="1"/>
        <v>4</v>
      </c>
    </row>
    <row r="44" spans="1:18">
      <c r="A44" s="34">
        <v>2</v>
      </c>
      <c r="B44" s="34">
        <v>3</v>
      </c>
      <c r="C44" s="35">
        <f t="shared" si="0"/>
        <v>6</v>
      </c>
      <c r="D44" s="35">
        <f t="shared" si="1"/>
        <v>4</v>
      </c>
      <c r="E44" s="35">
        <f t="shared" si="1"/>
        <v>9</v>
      </c>
      <c r="R44" s="36"/>
    </row>
    <row r="45" spans="1:18">
      <c r="A45" s="34">
        <v>2</v>
      </c>
      <c r="B45" s="34">
        <v>2</v>
      </c>
      <c r="C45" s="35">
        <f t="shared" si="0"/>
        <v>4</v>
      </c>
      <c r="D45" s="35">
        <f t="shared" si="1"/>
        <v>4</v>
      </c>
      <c r="E45" s="35">
        <f t="shared" si="1"/>
        <v>4</v>
      </c>
    </row>
    <row r="46" spans="1:18">
      <c r="A46" s="34">
        <v>4</v>
      </c>
      <c r="B46" s="34">
        <v>2</v>
      </c>
      <c r="C46" s="35">
        <f t="shared" si="0"/>
        <v>8</v>
      </c>
      <c r="D46" s="35">
        <f t="shared" si="1"/>
        <v>16</v>
      </c>
      <c r="E46" s="35">
        <f t="shared" si="1"/>
        <v>4</v>
      </c>
    </row>
    <row r="47" spans="1:18">
      <c r="A47" s="34">
        <v>3</v>
      </c>
      <c r="B47" s="34">
        <v>2</v>
      </c>
      <c r="C47" s="35">
        <f t="shared" si="0"/>
        <v>6</v>
      </c>
      <c r="D47" s="35">
        <f t="shared" si="1"/>
        <v>9</v>
      </c>
      <c r="E47" s="35">
        <f t="shared" si="1"/>
        <v>4</v>
      </c>
    </row>
    <row r="48" spans="1:18">
      <c r="A48" s="34">
        <v>3</v>
      </c>
      <c r="B48" s="34">
        <v>2</v>
      </c>
      <c r="C48" s="35">
        <f t="shared" si="0"/>
        <v>6</v>
      </c>
      <c r="D48" s="35">
        <f t="shared" si="1"/>
        <v>9</v>
      </c>
      <c r="E48" s="35">
        <f t="shared" si="1"/>
        <v>4</v>
      </c>
    </row>
    <row r="49" spans="1:18">
      <c r="A49" s="34">
        <v>3</v>
      </c>
      <c r="B49" s="34">
        <v>2</v>
      </c>
      <c r="C49" s="35">
        <f t="shared" si="0"/>
        <v>6</v>
      </c>
      <c r="D49" s="35">
        <f t="shared" si="1"/>
        <v>9</v>
      </c>
      <c r="E49" s="35">
        <f t="shared" si="1"/>
        <v>4</v>
      </c>
    </row>
    <row r="50" spans="1:18">
      <c r="A50" s="34">
        <v>3</v>
      </c>
      <c r="B50" s="34">
        <v>2</v>
      </c>
      <c r="C50" s="35">
        <f t="shared" si="0"/>
        <v>6</v>
      </c>
      <c r="D50" s="35">
        <f t="shared" si="1"/>
        <v>9</v>
      </c>
      <c r="E50" s="35">
        <f t="shared" si="1"/>
        <v>4</v>
      </c>
    </row>
    <row r="51" spans="1:18">
      <c r="A51" s="34">
        <v>3</v>
      </c>
      <c r="B51" s="34">
        <v>2</v>
      </c>
      <c r="C51" s="35">
        <f t="shared" si="0"/>
        <v>6</v>
      </c>
      <c r="D51" s="35">
        <f t="shared" si="1"/>
        <v>9</v>
      </c>
      <c r="E51" s="35">
        <f>B51*B51</f>
        <v>4</v>
      </c>
    </row>
    <row r="52" spans="1:18">
      <c r="A52" s="34">
        <v>3</v>
      </c>
      <c r="B52" s="34">
        <v>2</v>
      </c>
      <c r="C52" s="35">
        <f t="shared" si="0"/>
        <v>6</v>
      </c>
      <c r="D52" s="35">
        <f t="shared" ref="D52" si="2">A52*A52</f>
        <v>9</v>
      </c>
      <c r="E52" s="35">
        <f>B52*B52</f>
        <v>4</v>
      </c>
    </row>
    <row r="53" spans="1:18">
      <c r="A53" s="75">
        <f>SUM(A3:A52)</f>
        <v>168</v>
      </c>
      <c r="B53" s="75">
        <f>SUM(B3:B52)</f>
        <v>134</v>
      </c>
      <c r="C53" s="75">
        <f>SUM(C3:C52)</f>
        <v>455</v>
      </c>
      <c r="D53" s="75">
        <f>SUM(D3:D52)</f>
        <v>610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3.36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0.10091139906714207</v>
      </c>
      <c r="J67" s="38"/>
      <c r="K67" s="38"/>
      <c r="L67" s="41">
        <f>CORREL(A3:A52,B3:B52)</f>
        <v>0.10091139906714221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0.10456942003514923</v>
      </c>
      <c r="H77" s="38"/>
      <c r="I77" s="38"/>
      <c r="J77" s="74"/>
      <c r="K77" s="74"/>
      <c r="L77" s="74"/>
      <c r="M77" s="40">
        <f>I62-G77*E62</f>
        <v>2.3286467486818987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F22" sqref="F22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109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3</v>
      </c>
      <c r="B3" s="34">
        <v>4</v>
      </c>
      <c r="C3" s="35">
        <f>A3*B3</f>
        <v>12</v>
      </c>
      <c r="D3" s="35">
        <f>A3*A3</f>
        <v>9</v>
      </c>
      <c r="E3" s="35">
        <f>B3*B3</f>
        <v>16</v>
      </c>
      <c r="L3" s="29"/>
    </row>
    <row r="4" spans="1:12">
      <c r="A4" s="34">
        <v>2</v>
      </c>
      <c r="B4" s="34">
        <v>5</v>
      </c>
      <c r="C4" s="35">
        <f t="shared" ref="C4:C52" si="0">A4*B4</f>
        <v>10</v>
      </c>
      <c r="D4" s="35">
        <f t="shared" ref="D4:E51" si="1">A4*A4</f>
        <v>4</v>
      </c>
      <c r="E4" s="35">
        <f t="shared" si="1"/>
        <v>25</v>
      </c>
      <c r="L4" s="29"/>
    </row>
    <row r="5" spans="1:12">
      <c r="A5" s="34">
        <v>5</v>
      </c>
      <c r="B5" s="34">
        <v>4</v>
      </c>
      <c r="C5" s="35">
        <f t="shared" si="0"/>
        <v>20</v>
      </c>
      <c r="D5" s="35">
        <f t="shared" si="1"/>
        <v>25</v>
      </c>
      <c r="E5" s="35">
        <f t="shared" si="1"/>
        <v>16</v>
      </c>
      <c r="L5" s="29"/>
    </row>
    <row r="6" spans="1:12">
      <c r="A6" s="34">
        <v>3</v>
      </c>
      <c r="B6" s="34">
        <v>2</v>
      </c>
      <c r="C6" s="35">
        <f t="shared" si="0"/>
        <v>6</v>
      </c>
      <c r="D6" s="35">
        <f t="shared" si="1"/>
        <v>9</v>
      </c>
      <c r="E6" s="35">
        <f t="shared" si="1"/>
        <v>4</v>
      </c>
      <c r="L6" s="29"/>
    </row>
    <row r="7" spans="1:12">
      <c r="A7" s="34">
        <v>3</v>
      </c>
      <c r="B7" s="34">
        <v>3</v>
      </c>
      <c r="C7" s="35">
        <f t="shared" si="0"/>
        <v>9</v>
      </c>
      <c r="D7" s="35">
        <f t="shared" si="1"/>
        <v>9</v>
      </c>
      <c r="E7" s="35">
        <f t="shared" si="1"/>
        <v>9</v>
      </c>
      <c r="L7" s="29"/>
    </row>
    <row r="8" spans="1:12">
      <c r="A8" s="34">
        <v>4</v>
      </c>
      <c r="B8" s="34">
        <v>4</v>
      </c>
      <c r="C8" s="35">
        <f t="shared" si="0"/>
        <v>16</v>
      </c>
      <c r="D8" s="35">
        <f t="shared" si="1"/>
        <v>16</v>
      </c>
      <c r="E8" s="35">
        <f t="shared" si="1"/>
        <v>16</v>
      </c>
      <c r="L8" s="29"/>
    </row>
    <row r="9" spans="1:12">
      <c r="A9" s="34">
        <v>3</v>
      </c>
      <c r="B9" s="34">
        <v>3</v>
      </c>
      <c r="C9" s="35">
        <f t="shared" si="0"/>
        <v>9</v>
      </c>
      <c r="D9" s="35">
        <f t="shared" si="1"/>
        <v>9</v>
      </c>
      <c r="E9" s="35">
        <f t="shared" si="1"/>
        <v>9</v>
      </c>
      <c r="L9" s="29"/>
    </row>
    <row r="10" spans="1:12">
      <c r="A10" s="34">
        <v>3</v>
      </c>
      <c r="B10" s="34">
        <v>4</v>
      </c>
      <c r="C10" s="35">
        <f t="shared" si="0"/>
        <v>12</v>
      </c>
      <c r="D10" s="35">
        <f t="shared" si="1"/>
        <v>9</v>
      </c>
      <c r="E10" s="35">
        <f t="shared" si="1"/>
        <v>16</v>
      </c>
      <c r="L10" s="29"/>
    </row>
    <row r="11" spans="1:12">
      <c r="A11" s="34">
        <v>2</v>
      </c>
      <c r="B11" s="34">
        <v>2</v>
      </c>
      <c r="C11" s="35">
        <f t="shared" si="0"/>
        <v>4</v>
      </c>
      <c r="D11" s="35">
        <f t="shared" si="1"/>
        <v>4</v>
      </c>
      <c r="E11" s="35">
        <f t="shared" si="1"/>
        <v>4</v>
      </c>
      <c r="L11" s="29"/>
    </row>
    <row r="12" spans="1:12">
      <c r="A12" s="34">
        <v>3</v>
      </c>
      <c r="B12" s="34">
        <v>5</v>
      </c>
      <c r="C12" s="35">
        <f t="shared" si="0"/>
        <v>15</v>
      </c>
      <c r="D12" s="35">
        <f t="shared" si="1"/>
        <v>9</v>
      </c>
      <c r="E12" s="35">
        <f t="shared" si="1"/>
        <v>25</v>
      </c>
      <c r="L12" s="29"/>
    </row>
    <row r="13" spans="1:12">
      <c r="A13" s="34">
        <v>2</v>
      </c>
      <c r="B13" s="34">
        <v>3</v>
      </c>
      <c r="C13" s="35">
        <f t="shared" si="0"/>
        <v>6</v>
      </c>
      <c r="D13" s="35">
        <f t="shared" si="1"/>
        <v>4</v>
      </c>
      <c r="E13" s="35">
        <f t="shared" si="1"/>
        <v>9</v>
      </c>
      <c r="L13" s="29"/>
    </row>
    <row r="14" spans="1:12">
      <c r="A14" s="34">
        <v>2</v>
      </c>
      <c r="B14" s="34">
        <v>4</v>
      </c>
      <c r="C14" s="35">
        <f t="shared" si="0"/>
        <v>8</v>
      </c>
      <c r="D14" s="35">
        <f t="shared" si="1"/>
        <v>4</v>
      </c>
      <c r="E14" s="35">
        <f t="shared" si="1"/>
        <v>16</v>
      </c>
      <c r="L14" s="29"/>
    </row>
    <row r="15" spans="1:12">
      <c r="A15" s="34">
        <v>2</v>
      </c>
      <c r="B15" s="34">
        <v>2</v>
      </c>
      <c r="C15" s="35">
        <f t="shared" si="0"/>
        <v>4</v>
      </c>
      <c r="D15" s="35">
        <f t="shared" si="1"/>
        <v>4</v>
      </c>
      <c r="E15" s="35">
        <f t="shared" si="1"/>
        <v>4</v>
      </c>
      <c r="L15" s="29"/>
    </row>
    <row r="16" spans="1:12">
      <c r="A16" s="34">
        <v>2</v>
      </c>
      <c r="B16" s="34">
        <v>2</v>
      </c>
      <c r="C16" s="35">
        <f t="shared" si="0"/>
        <v>4</v>
      </c>
      <c r="D16" s="35">
        <f t="shared" si="1"/>
        <v>4</v>
      </c>
      <c r="E16" s="35">
        <f t="shared" si="1"/>
        <v>4</v>
      </c>
      <c r="L16" s="29"/>
    </row>
    <row r="17" spans="1:5">
      <c r="A17" s="34">
        <v>4</v>
      </c>
      <c r="B17" s="34">
        <v>3</v>
      </c>
      <c r="C17" s="35">
        <f t="shared" si="0"/>
        <v>12</v>
      </c>
      <c r="D17" s="35">
        <f t="shared" si="1"/>
        <v>16</v>
      </c>
      <c r="E17" s="35">
        <f t="shared" si="1"/>
        <v>9</v>
      </c>
    </row>
    <row r="18" spans="1:5">
      <c r="A18" s="34">
        <v>4</v>
      </c>
      <c r="B18" s="34">
        <v>5</v>
      </c>
      <c r="C18" s="35">
        <f t="shared" si="0"/>
        <v>20</v>
      </c>
      <c r="D18" s="35">
        <f t="shared" si="1"/>
        <v>16</v>
      </c>
      <c r="E18" s="35">
        <f t="shared" si="1"/>
        <v>25</v>
      </c>
    </row>
    <row r="19" spans="1:5">
      <c r="A19" s="34">
        <v>5</v>
      </c>
      <c r="B19" s="34">
        <v>2</v>
      </c>
      <c r="C19" s="35">
        <f t="shared" si="0"/>
        <v>10</v>
      </c>
      <c r="D19" s="35">
        <f t="shared" si="1"/>
        <v>25</v>
      </c>
      <c r="E19" s="35">
        <f t="shared" si="1"/>
        <v>4</v>
      </c>
    </row>
    <row r="20" spans="1:5">
      <c r="A20" s="34">
        <v>4</v>
      </c>
      <c r="B20" s="34">
        <v>3</v>
      </c>
      <c r="C20" s="35">
        <f t="shared" si="0"/>
        <v>12</v>
      </c>
      <c r="D20" s="35">
        <f t="shared" si="1"/>
        <v>16</v>
      </c>
      <c r="E20" s="35">
        <f t="shared" si="1"/>
        <v>9</v>
      </c>
    </row>
    <row r="21" spans="1:5">
      <c r="A21" s="34">
        <v>5</v>
      </c>
      <c r="B21" s="34">
        <v>4</v>
      </c>
      <c r="C21" s="35">
        <f t="shared" si="0"/>
        <v>20</v>
      </c>
      <c r="D21" s="35">
        <f t="shared" si="1"/>
        <v>25</v>
      </c>
      <c r="E21" s="35">
        <f t="shared" si="1"/>
        <v>16</v>
      </c>
    </row>
    <row r="22" spans="1:5">
      <c r="A22" s="34">
        <v>4</v>
      </c>
      <c r="B22" s="34">
        <v>4</v>
      </c>
      <c r="C22" s="35">
        <f t="shared" si="0"/>
        <v>16</v>
      </c>
      <c r="D22" s="35">
        <f t="shared" si="1"/>
        <v>16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5</v>
      </c>
      <c r="B24" s="34">
        <v>1</v>
      </c>
      <c r="C24" s="35">
        <f t="shared" si="0"/>
        <v>5</v>
      </c>
      <c r="D24" s="35">
        <f t="shared" si="1"/>
        <v>25</v>
      </c>
      <c r="E24" s="35">
        <f t="shared" si="1"/>
        <v>1</v>
      </c>
    </row>
    <row r="25" spans="1:5">
      <c r="A25" s="34">
        <v>2</v>
      </c>
      <c r="B25" s="34">
        <v>2</v>
      </c>
      <c r="C25" s="35">
        <f t="shared" si="0"/>
        <v>4</v>
      </c>
      <c r="D25" s="35">
        <f t="shared" si="1"/>
        <v>4</v>
      </c>
      <c r="E25" s="35">
        <f t="shared" si="1"/>
        <v>4</v>
      </c>
    </row>
    <row r="26" spans="1:5">
      <c r="A26" s="34">
        <v>5</v>
      </c>
      <c r="B26" s="34">
        <v>1</v>
      </c>
      <c r="C26" s="35">
        <f t="shared" si="0"/>
        <v>5</v>
      </c>
      <c r="D26" s="35">
        <f t="shared" si="1"/>
        <v>25</v>
      </c>
      <c r="E26" s="35">
        <f t="shared" si="1"/>
        <v>1</v>
      </c>
    </row>
    <row r="27" spans="1:5">
      <c r="A27" s="34">
        <v>5</v>
      </c>
      <c r="B27" s="34">
        <v>4</v>
      </c>
      <c r="C27" s="35">
        <f t="shared" si="0"/>
        <v>20</v>
      </c>
      <c r="D27" s="35">
        <f t="shared" si="1"/>
        <v>25</v>
      </c>
      <c r="E27" s="35">
        <f t="shared" si="1"/>
        <v>16</v>
      </c>
    </row>
    <row r="28" spans="1:5">
      <c r="A28" s="34">
        <v>4</v>
      </c>
      <c r="B28" s="34">
        <v>2</v>
      </c>
      <c r="C28" s="35">
        <f t="shared" si="0"/>
        <v>8</v>
      </c>
      <c r="D28" s="35">
        <f t="shared" si="1"/>
        <v>16</v>
      </c>
      <c r="E28" s="35">
        <f t="shared" si="1"/>
        <v>4</v>
      </c>
    </row>
    <row r="29" spans="1:5">
      <c r="A29" s="34">
        <v>2</v>
      </c>
      <c r="B29" s="34">
        <v>2</v>
      </c>
      <c r="C29" s="35">
        <f t="shared" si="0"/>
        <v>4</v>
      </c>
      <c r="D29" s="35">
        <f t="shared" si="1"/>
        <v>4</v>
      </c>
      <c r="E29" s="35">
        <f t="shared" si="1"/>
        <v>4</v>
      </c>
    </row>
    <row r="30" spans="1:5">
      <c r="A30" s="34">
        <v>4</v>
      </c>
      <c r="B30" s="34">
        <v>2</v>
      </c>
      <c r="C30" s="35">
        <f t="shared" si="0"/>
        <v>8</v>
      </c>
      <c r="D30" s="35">
        <f t="shared" si="1"/>
        <v>16</v>
      </c>
      <c r="E30" s="35">
        <f t="shared" si="1"/>
        <v>4</v>
      </c>
    </row>
    <row r="31" spans="1:5">
      <c r="A31" s="34">
        <v>4</v>
      </c>
      <c r="B31" s="34">
        <v>2</v>
      </c>
      <c r="C31" s="35">
        <f t="shared" si="0"/>
        <v>8</v>
      </c>
      <c r="D31" s="35">
        <f t="shared" si="1"/>
        <v>16</v>
      </c>
      <c r="E31" s="35">
        <f t="shared" si="1"/>
        <v>4</v>
      </c>
    </row>
    <row r="32" spans="1:5">
      <c r="A32" s="34">
        <v>4</v>
      </c>
      <c r="B32" s="34">
        <v>2</v>
      </c>
      <c r="C32" s="35">
        <f t="shared" si="0"/>
        <v>8</v>
      </c>
      <c r="D32" s="35">
        <f t="shared" si="1"/>
        <v>16</v>
      </c>
      <c r="E32" s="35">
        <f t="shared" si="1"/>
        <v>4</v>
      </c>
    </row>
    <row r="33" spans="1:18">
      <c r="A33" s="34">
        <v>3</v>
      </c>
      <c r="B33" s="34">
        <v>2</v>
      </c>
      <c r="C33" s="35">
        <f t="shared" si="0"/>
        <v>6</v>
      </c>
      <c r="D33" s="35">
        <f t="shared" si="1"/>
        <v>9</v>
      </c>
      <c r="E33" s="35">
        <f t="shared" si="1"/>
        <v>4</v>
      </c>
    </row>
    <row r="34" spans="1:18">
      <c r="A34" s="34">
        <v>3</v>
      </c>
      <c r="B34" s="34">
        <v>2</v>
      </c>
      <c r="C34" s="35">
        <f t="shared" si="0"/>
        <v>6</v>
      </c>
      <c r="D34" s="35">
        <f t="shared" si="1"/>
        <v>9</v>
      </c>
      <c r="E34" s="35">
        <f t="shared" si="1"/>
        <v>4</v>
      </c>
    </row>
    <row r="35" spans="1:18">
      <c r="A35" s="34">
        <v>3</v>
      </c>
      <c r="B35" s="34">
        <v>3</v>
      </c>
      <c r="C35" s="35">
        <f t="shared" si="0"/>
        <v>9</v>
      </c>
      <c r="D35" s="35">
        <f t="shared" si="1"/>
        <v>9</v>
      </c>
      <c r="E35" s="35">
        <f t="shared" si="1"/>
        <v>9</v>
      </c>
    </row>
    <row r="36" spans="1:18">
      <c r="A36" s="34">
        <v>2</v>
      </c>
      <c r="B36" s="34">
        <v>2</v>
      </c>
      <c r="C36" s="35">
        <f t="shared" si="0"/>
        <v>4</v>
      </c>
      <c r="D36" s="35">
        <f t="shared" si="1"/>
        <v>4</v>
      </c>
      <c r="E36" s="35">
        <f t="shared" si="1"/>
        <v>4</v>
      </c>
    </row>
    <row r="37" spans="1:18">
      <c r="A37" s="34">
        <v>3</v>
      </c>
      <c r="B37" s="34">
        <v>2</v>
      </c>
      <c r="C37" s="35">
        <f t="shared" si="0"/>
        <v>6</v>
      </c>
      <c r="D37" s="35">
        <f t="shared" si="1"/>
        <v>9</v>
      </c>
      <c r="E37" s="35">
        <f t="shared" si="1"/>
        <v>4</v>
      </c>
    </row>
    <row r="38" spans="1:18">
      <c r="A38" s="34">
        <v>3</v>
      </c>
      <c r="B38" s="34">
        <v>3</v>
      </c>
      <c r="C38" s="35">
        <f t="shared" si="0"/>
        <v>9</v>
      </c>
      <c r="D38" s="35">
        <f t="shared" si="1"/>
        <v>9</v>
      </c>
      <c r="E38" s="35">
        <f t="shared" si="1"/>
        <v>9</v>
      </c>
    </row>
    <row r="39" spans="1:18">
      <c r="A39" s="34">
        <v>4</v>
      </c>
      <c r="B39" s="34">
        <v>3</v>
      </c>
      <c r="C39" s="35">
        <f t="shared" si="0"/>
        <v>12</v>
      </c>
      <c r="D39" s="35">
        <f t="shared" si="1"/>
        <v>16</v>
      </c>
      <c r="E39" s="35">
        <f t="shared" si="1"/>
        <v>9</v>
      </c>
    </row>
    <row r="40" spans="1:18">
      <c r="A40" s="34">
        <v>3</v>
      </c>
      <c r="B40" s="34">
        <v>3</v>
      </c>
      <c r="C40" s="35">
        <f t="shared" si="0"/>
        <v>9</v>
      </c>
      <c r="D40" s="35">
        <f t="shared" si="1"/>
        <v>9</v>
      </c>
      <c r="E40" s="35">
        <f t="shared" si="1"/>
        <v>9</v>
      </c>
    </row>
    <row r="41" spans="1:18">
      <c r="A41" s="34">
        <v>3</v>
      </c>
      <c r="B41" s="34">
        <v>3</v>
      </c>
      <c r="C41" s="35">
        <f t="shared" si="0"/>
        <v>9</v>
      </c>
      <c r="D41" s="35">
        <f t="shared" si="1"/>
        <v>9</v>
      </c>
      <c r="E41" s="35">
        <f t="shared" si="1"/>
        <v>9</v>
      </c>
    </row>
    <row r="42" spans="1:18">
      <c r="A42" s="34">
        <v>3</v>
      </c>
      <c r="B42" s="34">
        <v>2</v>
      </c>
      <c r="C42" s="35">
        <f t="shared" si="0"/>
        <v>6</v>
      </c>
      <c r="D42" s="35">
        <f t="shared" si="1"/>
        <v>9</v>
      </c>
      <c r="E42" s="35">
        <f t="shared" si="1"/>
        <v>4</v>
      </c>
    </row>
    <row r="43" spans="1:18">
      <c r="A43" s="34">
        <v>5</v>
      </c>
      <c r="B43" s="34">
        <v>2</v>
      </c>
      <c r="C43" s="35">
        <f t="shared" si="0"/>
        <v>10</v>
      </c>
      <c r="D43" s="35">
        <f t="shared" si="1"/>
        <v>25</v>
      </c>
      <c r="E43" s="35">
        <f t="shared" si="1"/>
        <v>4</v>
      </c>
    </row>
    <row r="44" spans="1:18">
      <c r="A44" s="34">
        <v>5</v>
      </c>
      <c r="B44" s="34">
        <v>3</v>
      </c>
      <c r="C44" s="35">
        <f t="shared" si="0"/>
        <v>15</v>
      </c>
      <c r="D44" s="35">
        <f t="shared" si="1"/>
        <v>25</v>
      </c>
      <c r="E44" s="35">
        <f t="shared" si="1"/>
        <v>9</v>
      </c>
      <c r="R44" s="36"/>
    </row>
    <row r="45" spans="1:18">
      <c r="A45" s="34">
        <v>2</v>
      </c>
      <c r="B45" s="34">
        <v>2</v>
      </c>
      <c r="C45" s="35">
        <f t="shared" si="0"/>
        <v>4</v>
      </c>
      <c r="D45" s="35">
        <f t="shared" si="1"/>
        <v>4</v>
      </c>
      <c r="E45" s="35">
        <f t="shared" si="1"/>
        <v>4</v>
      </c>
    </row>
    <row r="46" spans="1:18">
      <c r="A46" s="34">
        <v>5</v>
      </c>
      <c r="B46" s="34">
        <v>2</v>
      </c>
      <c r="C46" s="35">
        <f t="shared" si="0"/>
        <v>10</v>
      </c>
      <c r="D46" s="35">
        <f t="shared" si="1"/>
        <v>25</v>
      </c>
      <c r="E46" s="35">
        <f t="shared" si="1"/>
        <v>4</v>
      </c>
    </row>
    <row r="47" spans="1:18">
      <c r="A47" s="34">
        <v>5</v>
      </c>
      <c r="B47" s="34">
        <v>2</v>
      </c>
      <c r="C47" s="35">
        <f t="shared" si="0"/>
        <v>10</v>
      </c>
      <c r="D47" s="35">
        <f t="shared" si="1"/>
        <v>25</v>
      </c>
      <c r="E47" s="35">
        <f t="shared" si="1"/>
        <v>4</v>
      </c>
    </row>
    <row r="48" spans="1:18">
      <c r="A48" s="34">
        <v>5</v>
      </c>
      <c r="B48" s="34">
        <v>2</v>
      </c>
      <c r="C48" s="35">
        <f t="shared" si="0"/>
        <v>10</v>
      </c>
      <c r="D48" s="35">
        <f t="shared" si="1"/>
        <v>25</v>
      </c>
      <c r="E48" s="35">
        <f t="shared" si="1"/>
        <v>4</v>
      </c>
    </row>
    <row r="49" spans="1:18">
      <c r="A49" s="34">
        <v>4</v>
      </c>
      <c r="B49" s="34">
        <v>2</v>
      </c>
      <c r="C49" s="35">
        <f t="shared" si="0"/>
        <v>8</v>
      </c>
      <c r="D49" s="35">
        <f t="shared" si="1"/>
        <v>16</v>
      </c>
      <c r="E49" s="35">
        <f t="shared" si="1"/>
        <v>4</v>
      </c>
    </row>
    <row r="50" spans="1:18">
      <c r="A50" s="34">
        <v>4</v>
      </c>
      <c r="B50" s="34">
        <v>2</v>
      </c>
      <c r="C50" s="35">
        <f t="shared" si="0"/>
        <v>8</v>
      </c>
      <c r="D50" s="35">
        <f t="shared" si="1"/>
        <v>16</v>
      </c>
      <c r="E50" s="35">
        <f t="shared" si="1"/>
        <v>4</v>
      </c>
    </row>
    <row r="51" spans="1:18">
      <c r="A51" s="34">
        <v>4</v>
      </c>
      <c r="B51" s="34">
        <v>2</v>
      </c>
      <c r="C51" s="35">
        <f t="shared" si="0"/>
        <v>8</v>
      </c>
      <c r="D51" s="35">
        <f t="shared" si="1"/>
        <v>16</v>
      </c>
      <c r="E51" s="35">
        <f>B51*B51</f>
        <v>4</v>
      </c>
    </row>
    <row r="52" spans="1:18">
      <c r="A52" s="34">
        <v>3</v>
      </c>
      <c r="B52" s="34">
        <v>2</v>
      </c>
      <c r="C52" s="35">
        <f t="shared" si="0"/>
        <v>6</v>
      </c>
      <c r="D52" s="35">
        <f t="shared" ref="D52" si="2">A52*A52</f>
        <v>9</v>
      </c>
      <c r="E52" s="35">
        <f>B52*B52</f>
        <v>4</v>
      </c>
    </row>
    <row r="53" spans="1:18">
      <c r="A53" s="75">
        <f>SUM(A3:A52)</f>
        <v>176</v>
      </c>
      <c r="B53" s="75">
        <f>SUM(B3:B52)</f>
        <v>134</v>
      </c>
      <c r="C53" s="75">
        <f>SUM(C3:C52)</f>
        <v>468</v>
      </c>
      <c r="D53" s="75">
        <f>SUM(D3:D52)</f>
        <v>674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3.52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-7.1312173046371247E-2</v>
      </c>
      <c r="J67" s="38"/>
      <c r="K67" s="38"/>
      <c r="L67" s="41">
        <f>CORREL(A3:A52,B3:B52)</f>
        <v>-7.1312173046371038E-2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-6.7547723935389242E-2</v>
      </c>
      <c r="H77" s="38"/>
      <c r="I77" s="38"/>
      <c r="J77" s="74"/>
      <c r="K77" s="74"/>
      <c r="L77" s="74"/>
      <c r="M77" s="40">
        <f>I62-G77*E62</f>
        <v>2.9177679882525704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F22" sqref="F22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110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2</v>
      </c>
      <c r="B3" s="34">
        <v>4</v>
      </c>
      <c r="C3" s="35">
        <f>A3*B3</f>
        <v>8</v>
      </c>
      <c r="D3" s="35">
        <f>A3*A3</f>
        <v>4</v>
      </c>
      <c r="E3" s="35">
        <f>B3*B3</f>
        <v>16</v>
      </c>
      <c r="L3" s="29"/>
    </row>
    <row r="4" spans="1:12">
      <c r="A4" s="34">
        <v>2</v>
      </c>
      <c r="B4" s="34">
        <v>5</v>
      </c>
      <c r="C4" s="35">
        <f t="shared" ref="C4:C52" si="0">A4*B4</f>
        <v>10</v>
      </c>
      <c r="D4" s="35">
        <f t="shared" ref="D4:E51" si="1">A4*A4</f>
        <v>4</v>
      </c>
      <c r="E4" s="35">
        <f t="shared" si="1"/>
        <v>25</v>
      </c>
      <c r="L4" s="29"/>
    </row>
    <row r="5" spans="1:12">
      <c r="A5" s="34">
        <v>5</v>
      </c>
      <c r="B5" s="34">
        <v>4</v>
      </c>
      <c r="C5" s="35">
        <f t="shared" si="0"/>
        <v>20</v>
      </c>
      <c r="D5" s="35">
        <f t="shared" si="1"/>
        <v>25</v>
      </c>
      <c r="E5" s="35">
        <f t="shared" si="1"/>
        <v>16</v>
      </c>
      <c r="L5" s="29"/>
    </row>
    <row r="6" spans="1:12">
      <c r="A6" s="34">
        <v>3</v>
      </c>
      <c r="B6" s="34">
        <v>2</v>
      </c>
      <c r="C6" s="35">
        <f t="shared" si="0"/>
        <v>6</v>
      </c>
      <c r="D6" s="35">
        <f t="shared" si="1"/>
        <v>9</v>
      </c>
      <c r="E6" s="35">
        <f t="shared" si="1"/>
        <v>4</v>
      </c>
      <c r="L6" s="29"/>
    </row>
    <row r="7" spans="1:12">
      <c r="A7" s="34">
        <v>2</v>
      </c>
      <c r="B7" s="34">
        <v>3</v>
      </c>
      <c r="C7" s="35">
        <f t="shared" si="0"/>
        <v>6</v>
      </c>
      <c r="D7" s="35">
        <f t="shared" si="1"/>
        <v>4</v>
      </c>
      <c r="E7" s="35">
        <f t="shared" si="1"/>
        <v>9</v>
      </c>
      <c r="L7" s="29"/>
    </row>
    <row r="8" spans="1:12">
      <c r="A8" s="34">
        <v>2</v>
      </c>
      <c r="B8" s="34">
        <v>4</v>
      </c>
      <c r="C8" s="35">
        <f t="shared" si="0"/>
        <v>8</v>
      </c>
      <c r="D8" s="35">
        <f t="shared" si="1"/>
        <v>4</v>
      </c>
      <c r="E8" s="35">
        <f t="shared" si="1"/>
        <v>16</v>
      </c>
      <c r="L8" s="29"/>
    </row>
    <row r="9" spans="1:12">
      <c r="A9" s="34">
        <v>3</v>
      </c>
      <c r="B9" s="34">
        <v>3</v>
      </c>
      <c r="C9" s="35">
        <f t="shared" si="0"/>
        <v>9</v>
      </c>
      <c r="D9" s="35">
        <f t="shared" si="1"/>
        <v>9</v>
      </c>
      <c r="E9" s="35">
        <f t="shared" si="1"/>
        <v>9</v>
      </c>
      <c r="L9" s="29"/>
    </row>
    <row r="10" spans="1:12">
      <c r="A10" s="34">
        <v>3</v>
      </c>
      <c r="B10" s="34">
        <v>4</v>
      </c>
      <c r="C10" s="35">
        <f t="shared" si="0"/>
        <v>12</v>
      </c>
      <c r="D10" s="35">
        <f t="shared" si="1"/>
        <v>9</v>
      </c>
      <c r="E10" s="35">
        <f t="shared" si="1"/>
        <v>16</v>
      </c>
      <c r="L10" s="29"/>
    </row>
    <row r="11" spans="1:12">
      <c r="A11" s="34">
        <v>2</v>
      </c>
      <c r="B11" s="34">
        <v>2</v>
      </c>
      <c r="C11" s="35">
        <f t="shared" si="0"/>
        <v>4</v>
      </c>
      <c r="D11" s="35">
        <f t="shared" si="1"/>
        <v>4</v>
      </c>
      <c r="E11" s="35">
        <f t="shared" si="1"/>
        <v>4</v>
      </c>
      <c r="L11" s="29"/>
    </row>
    <row r="12" spans="1:12">
      <c r="A12" s="34">
        <v>2</v>
      </c>
      <c r="B12" s="34">
        <v>5</v>
      </c>
      <c r="C12" s="35">
        <f t="shared" si="0"/>
        <v>10</v>
      </c>
      <c r="D12" s="35">
        <f t="shared" si="1"/>
        <v>4</v>
      </c>
      <c r="E12" s="35">
        <f t="shared" si="1"/>
        <v>25</v>
      </c>
      <c r="L12" s="29"/>
    </row>
    <row r="13" spans="1:12">
      <c r="A13" s="34">
        <v>2</v>
      </c>
      <c r="B13" s="34">
        <v>3</v>
      </c>
      <c r="C13" s="35">
        <f t="shared" si="0"/>
        <v>6</v>
      </c>
      <c r="D13" s="35">
        <f t="shared" si="1"/>
        <v>4</v>
      </c>
      <c r="E13" s="35">
        <f t="shared" si="1"/>
        <v>9</v>
      </c>
      <c r="L13" s="29"/>
    </row>
    <row r="14" spans="1:12">
      <c r="A14" s="34">
        <v>3</v>
      </c>
      <c r="B14" s="34">
        <v>4</v>
      </c>
      <c r="C14" s="35">
        <f t="shared" si="0"/>
        <v>12</v>
      </c>
      <c r="D14" s="35">
        <f t="shared" si="1"/>
        <v>9</v>
      </c>
      <c r="E14" s="35">
        <f t="shared" si="1"/>
        <v>16</v>
      </c>
      <c r="L14" s="29"/>
    </row>
    <row r="15" spans="1:12">
      <c r="A15" s="34">
        <v>2</v>
      </c>
      <c r="B15" s="34">
        <v>2</v>
      </c>
      <c r="C15" s="35">
        <f t="shared" si="0"/>
        <v>4</v>
      </c>
      <c r="D15" s="35">
        <f t="shared" si="1"/>
        <v>4</v>
      </c>
      <c r="E15" s="35">
        <f t="shared" si="1"/>
        <v>4</v>
      </c>
      <c r="L15" s="29"/>
    </row>
    <row r="16" spans="1:12">
      <c r="A16" s="34">
        <v>3</v>
      </c>
      <c r="B16" s="34">
        <v>2</v>
      </c>
      <c r="C16" s="35">
        <f t="shared" si="0"/>
        <v>6</v>
      </c>
      <c r="D16" s="35">
        <f t="shared" si="1"/>
        <v>9</v>
      </c>
      <c r="E16" s="35">
        <f t="shared" si="1"/>
        <v>4</v>
      </c>
      <c r="L16" s="29"/>
    </row>
    <row r="17" spans="1:5">
      <c r="A17" s="34">
        <v>3</v>
      </c>
      <c r="B17" s="34">
        <v>3</v>
      </c>
      <c r="C17" s="35">
        <f t="shared" si="0"/>
        <v>9</v>
      </c>
      <c r="D17" s="35">
        <f t="shared" si="1"/>
        <v>9</v>
      </c>
      <c r="E17" s="35">
        <f t="shared" si="1"/>
        <v>9</v>
      </c>
    </row>
    <row r="18" spans="1:5">
      <c r="A18" s="34">
        <v>3</v>
      </c>
      <c r="B18" s="34">
        <v>5</v>
      </c>
      <c r="C18" s="35">
        <f t="shared" si="0"/>
        <v>15</v>
      </c>
      <c r="D18" s="35">
        <f t="shared" si="1"/>
        <v>9</v>
      </c>
      <c r="E18" s="35">
        <f t="shared" si="1"/>
        <v>25</v>
      </c>
    </row>
    <row r="19" spans="1:5">
      <c r="A19" s="34">
        <v>4</v>
      </c>
      <c r="B19" s="34">
        <v>2</v>
      </c>
      <c r="C19" s="35">
        <f t="shared" si="0"/>
        <v>8</v>
      </c>
      <c r="D19" s="35">
        <f t="shared" si="1"/>
        <v>16</v>
      </c>
      <c r="E19" s="35">
        <f t="shared" si="1"/>
        <v>4</v>
      </c>
    </row>
    <row r="20" spans="1:5">
      <c r="A20" s="34">
        <v>3</v>
      </c>
      <c r="B20" s="34">
        <v>3</v>
      </c>
      <c r="C20" s="35">
        <f t="shared" si="0"/>
        <v>9</v>
      </c>
      <c r="D20" s="35">
        <f t="shared" si="1"/>
        <v>9</v>
      </c>
      <c r="E20" s="35">
        <f t="shared" si="1"/>
        <v>9</v>
      </c>
    </row>
    <row r="21" spans="1:5">
      <c r="A21" s="34">
        <v>4</v>
      </c>
      <c r="B21" s="34">
        <v>4</v>
      </c>
      <c r="C21" s="35">
        <f t="shared" si="0"/>
        <v>16</v>
      </c>
      <c r="D21" s="35">
        <f t="shared" si="1"/>
        <v>16</v>
      </c>
      <c r="E21" s="35">
        <f t="shared" si="1"/>
        <v>16</v>
      </c>
    </row>
    <row r="22" spans="1:5">
      <c r="A22" s="34">
        <v>4</v>
      </c>
      <c r="B22" s="34">
        <v>4</v>
      </c>
      <c r="C22" s="35">
        <f t="shared" si="0"/>
        <v>16</v>
      </c>
      <c r="D22" s="35">
        <f t="shared" si="1"/>
        <v>16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5</v>
      </c>
      <c r="B24" s="34">
        <v>1</v>
      </c>
      <c r="C24" s="35">
        <f t="shared" si="0"/>
        <v>5</v>
      </c>
      <c r="D24" s="35">
        <f t="shared" si="1"/>
        <v>25</v>
      </c>
      <c r="E24" s="35">
        <f t="shared" si="1"/>
        <v>1</v>
      </c>
    </row>
    <row r="25" spans="1:5">
      <c r="A25" s="34">
        <v>3</v>
      </c>
      <c r="B25" s="34">
        <v>2</v>
      </c>
      <c r="C25" s="35">
        <f t="shared" si="0"/>
        <v>6</v>
      </c>
      <c r="D25" s="35">
        <f t="shared" si="1"/>
        <v>9</v>
      </c>
      <c r="E25" s="35">
        <f t="shared" si="1"/>
        <v>4</v>
      </c>
    </row>
    <row r="26" spans="1:5">
      <c r="A26" s="34">
        <v>3</v>
      </c>
      <c r="B26" s="34">
        <v>1</v>
      </c>
      <c r="C26" s="35">
        <f t="shared" si="0"/>
        <v>3</v>
      </c>
      <c r="D26" s="35">
        <f t="shared" si="1"/>
        <v>9</v>
      </c>
      <c r="E26" s="35">
        <f t="shared" si="1"/>
        <v>1</v>
      </c>
    </row>
    <row r="27" spans="1:5">
      <c r="A27" s="34">
        <v>5</v>
      </c>
      <c r="B27" s="34">
        <v>4</v>
      </c>
      <c r="C27" s="35">
        <f t="shared" si="0"/>
        <v>20</v>
      </c>
      <c r="D27" s="35">
        <f t="shared" si="1"/>
        <v>25</v>
      </c>
      <c r="E27" s="35">
        <f t="shared" si="1"/>
        <v>16</v>
      </c>
    </row>
    <row r="28" spans="1:5">
      <c r="A28" s="34">
        <v>5</v>
      </c>
      <c r="B28" s="34">
        <v>2</v>
      </c>
      <c r="C28" s="35">
        <f t="shared" si="0"/>
        <v>10</v>
      </c>
      <c r="D28" s="35">
        <f t="shared" si="1"/>
        <v>25</v>
      </c>
      <c r="E28" s="35">
        <f t="shared" si="1"/>
        <v>4</v>
      </c>
    </row>
    <row r="29" spans="1:5">
      <c r="A29" s="34">
        <v>2</v>
      </c>
      <c r="B29" s="34">
        <v>2</v>
      </c>
      <c r="C29" s="35">
        <f t="shared" si="0"/>
        <v>4</v>
      </c>
      <c r="D29" s="35">
        <f t="shared" si="1"/>
        <v>4</v>
      </c>
      <c r="E29" s="35">
        <f t="shared" si="1"/>
        <v>4</v>
      </c>
    </row>
    <row r="30" spans="1:5">
      <c r="A30" s="34">
        <v>5</v>
      </c>
      <c r="B30" s="34">
        <v>2</v>
      </c>
      <c r="C30" s="35">
        <f t="shared" si="0"/>
        <v>10</v>
      </c>
      <c r="D30" s="35">
        <f t="shared" si="1"/>
        <v>25</v>
      </c>
      <c r="E30" s="35">
        <f t="shared" si="1"/>
        <v>4</v>
      </c>
    </row>
    <row r="31" spans="1:5">
      <c r="A31" s="34">
        <v>5</v>
      </c>
      <c r="B31" s="34">
        <v>2</v>
      </c>
      <c r="C31" s="35">
        <f t="shared" si="0"/>
        <v>10</v>
      </c>
      <c r="D31" s="35">
        <f t="shared" si="1"/>
        <v>25</v>
      </c>
      <c r="E31" s="35">
        <f t="shared" si="1"/>
        <v>4</v>
      </c>
    </row>
    <row r="32" spans="1:5">
      <c r="A32" s="34">
        <v>4</v>
      </c>
      <c r="B32" s="34">
        <v>2</v>
      </c>
      <c r="C32" s="35">
        <f t="shared" si="0"/>
        <v>8</v>
      </c>
      <c r="D32" s="35">
        <f t="shared" si="1"/>
        <v>16</v>
      </c>
      <c r="E32" s="35">
        <f t="shared" si="1"/>
        <v>4</v>
      </c>
    </row>
    <row r="33" spans="1:18">
      <c r="A33" s="34">
        <v>4</v>
      </c>
      <c r="B33" s="34">
        <v>2</v>
      </c>
      <c r="C33" s="35">
        <f t="shared" si="0"/>
        <v>8</v>
      </c>
      <c r="D33" s="35">
        <f t="shared" si="1"/>
        <v>16</v>
      </c>
      <c r="E33" s="35">
        <f t="shared" si="1"/>
        <v>4</v>
      </c>
    </row>
    <row r="34" spans="1:18">
      <c r="A34" s="34">
        <v>4</v>
      </c>
      <c r="B34" s="34">
        <v>2</v>
      </c>
      <c r="C34" s="35">
        <f t="shared" si="0"/>
        <v>8</v>
      </c>
      <c r="D34" s="35">
        <f t="shared" si="1"/>
        <v>16</v>
      </c>
      <c r="E34" s="35">
        <f t="shared" si="1"/>
        <v>4</v>
      </c>
    </row>
    <row r="35" spans="1:18">
      <c r="A35" s="34">
        <v>4</v>
      </c>
      <c r="B35" s="34">
        <v>3</v>
      </c>
      <c r="C35" s="35">
        <f t="shared" si="0"/>
        <v>12</v>
      </c>
      <c r="D35" s="35">
        <f t="shared" si="1"/>
        <v>16</v>
      </c>
      <c r="E35" s="35">
        <f t="shared" si="1"/>
        <v>9</v>
      </c>
    </row>
    <row r="36" spans="1:18">
      <c r="A36" s="34">
        <v>1</v>
      </c>
      <c r="B36" s="34">
        <v>2</v>
      </c>
      <c r="C36" s="35">
        <f t="shared" si="0"/>
        <v>2</v>
      </c>
      <c r="D36" s="35">
        <f t="shared" si="1"/>
        <v>1</v>
      </c>
      <c r="E36" s="35">
        <f t="shared" si="1"/>
        <v>4</v>
      </c>
    </row>
    <row r="37" spans="1:18">
      <c r="A37" s="34">
        <v>1</v>
      </c>
      <c r="B37" s="34">
        <v>2</v>
      </c>
      <c r="C37" s="35">
        <f t="shared" si="0"/>
        <v>2</v>
      </c>
      <c r="D37" s="35">
        <f t="shared" si="1"/>
        <v>1</v>
      </c>
      <c r="E37" s="35">
        <f t="shared" si="1"/>
        <v>4</v>
      </c>
    </row>
    <row r="38" spans="1:18">
      <c r="A38" s="34">
        <v>1</v>
      </c>
      <c r="B38" s="34">
        <v>3</v>
      </c>
      <c r="C38" s="35">
        <f t="shared" si="0"/>
        <v>3</v>
      </c>
      <c r="D38" s="35">
        <f t="shared" si="1"/>
        <v>1</v>
      </c>
      <c r="E38" s="35">
        <f t="shared" si="1"/>
        <v>9</v>
      </c>
    </row>
    <row r="39" spans="1:18">
      <c r="A39" s="34">
        <v>2</v>
      </c>
      <c r="B39" s="34">
        <v>3</v>
      </c>
      <c r="C39" s="35">
        <f t="shared" si="0"/>
        <v>6</v>
      </c>
      <c r="D39" s="35">
        <f t="shared" si="1"/>
        <v>4</v>
      </c>
      <c r="E39" s="35">
        <f t="shared" si="1"/>
        <v>9</v>
      </c>
    </row>
    <row r="40" spans="1:18">
      <c r="A40" s="34">
        <v>3</v>
      </c>
      <c r="B40" s="34">
        <v>3</v>
      </c>
      <c r="C40" s="35">
        <f t="shared" si="0"/>
        <v>9</v>
      </c>
      <c r="D40" s="35">
        <f t="shared" si="1"/>
        <v>9</v>
      </c>
      <c r="E40" s="35">
        <f t="shared" si="1"/>
        <v>9</v>
      </c>
    </row>
    <row r="41" spans="1:18">
      <c r="A41" s="34">
        <v>1</v>
      </c>
      <c r="B41" s="34">
        <v>3</v>
      </c>
      <c r="C41" s="35">
        <f t="shared" si="0"/>
        <v>3</v>
      </c>
      <c r="D41" s="35">
        <f t="shared" si="1"/>
        <v>1</v>
      </c>
      <c r="E41" s="35">
        <f t="shared" si="1"/>
        <v>9</v>
      </c>
    </row>
    <row r="42" spans="1:18">
      <c r="A42" s="34">
        <v>1</v>
      </c>
      <c r="B42" s="34">
        <v>2</v>
      </c>
      <c r="C42" s="35">
        <f t="shared" si="0"/>
        <v>2</v>
      </c>
      <c r="D42" s="35">
        <f t="shared" si="1"/>
        <v>1</v>
      </c>
      <c r="E42" s="35">
        <f t="shared" si="1"/>
        <v>4</v>
      </c>
    </row>
    <row r="43" spans="1:18">
      <c r="A43" s="34">
        <v>3</v>
      </c>
      <c r="B43" s="34">
        <v>2</v>
      </c>
      <c r="C43" s="35">
        <f t="shared" si="0"/>
        <v>6</v>
      </c>
      <c r="D43" s="35">
        <f t="shared" si="1"/>
        <v>9</v>
      </c>
      <c r="E43" s="35">
        <f t="shared" si="1"/>
        <v>4</v>
      </c>
    </row>
    <row r="44" spans="1:18">
      <c r="A44" s="34">
        <v>4</v>
      </c>
      <c r="B44" s="34">
        <v>3</v>
      </c>
      <c r="C44" s="35">
        <f t="shared" si="0"/>
        <v>12</v>
      </c>
      <c r="D44" s="35">
        <f t="shared" si="1"/>
        <v>16</v>
      </c>
      <c r="E44" s="35">
        <f t="shared" si="1"/>
        <v>9</v>
      </c>
      <c r="R44" s="36"/>
    </row>
    <row r="45" spans="1:18">
      <c r="A45" s="34">
        <v>3</v>
      </c>
      <c r="B45" s="34">
        <v>2</v>
      </c>
      <c r="C45" s="35">
        <f t="shared" si="0"/>
        <v>6</v>
      </c>
      <c r="D45" s="35">
        <f t="shared" si="1"/>
        <v>9</v>
      </c>
      <c r="E45" s="35">
        <f t="shared" si="1"/>
        <v>4</v>
      </c>
    </row>
    <row r="46" spans="1:18">
      <c r="A46" s="34">
        <v>1</v>
      </c>
      <c r="B46" s="34">
        <v>2</v>
      </c>
      <c r="C46" s="35">
        <f t="shared" si="0"/>
        <v>2</v>
      </c>
      <c r="D46" s="35">
        <f t="shared" si="1"/>
        <v>1</v>
      </c>
      <c r="E46" s="35">
        <f t="shared" si="1"/>
        <v>4</v>
      </c>
    </row>
    <row r="47" spans="1:18">
      <c r="A47" s="34">
        <v>3</v>
      </c>
      <c r="B47" s="34">
        <v>2</v>
      </c>
      <c r="C47" s="35">
        <f t="shared" si="0"/>
        <v>6</v>
      </c>
      <c r="D47" s="35">
        <f t="shared" si="1"/>
        <v>9</v>
      </c>
      <c r="E47" s="35">
        <f t="shared" si="1"/>
        <v>4</v>
      </c>
    </row>
    <row r="48" spans="1:18">
      <c r="A48" s="34">
        <v>1</v>
      </c>
      <c r="B48" s="34">
        <v>2</v>
      </c>
      <c r="C48" s="35">
        <f t="shared" si="0"/>
        <v>2</v>
      </c>
      <c r="D48" s="35">
        <f t="shared" si="1"/>
        <v>1</v>
      </c>
      <c r="E48" s="35">
        <f t="shared" si="1"/>
        <v>4</v>
      </c>
    </row>
    <row r="49" spans="1:18">
      <c r="A49" s="34">
        <v>1</v>
      </c>
      <c r="B49" s="34">
        <v>2</v>
      </c>
      <c r="C49" s="35">
        <f t="shared" si="0"/>
        <v>2</v>
      </c>
      <c r="D49" s="35">
        <f t="shared" si="1"/>
        <v>1</v>
      </c>
      <c r="E49" s="35">
        <f t="shared" si="1"/>
        <v>4</v>
      </c>
    </row>
    <row r="50" spans="1:18">
      <c r="A50" s="34">
        <v>1</v>
      </c>
      <c r="B50" s="34">
        <v>2</v>
      </c>
      <c r="C50" s="35">
        <f t="shared" si="0"/>
        <v>2</v>
      </c>
      <c r="D50" s="35">
        <f t="shared" si="1"/>
        <v>1</v>
      </c>
      <c r="E50" s="35">
        <f t="shared" si="1"/>
        <v>4</v>
      </c>
    </row>
    <row r="51" spans="1:18">
      <c r="A51" s="34">
        <v>2</v>
      </c>
      <c r="B51" s="34">
        <v>2</v>
      </c>
      <c r="C51" s="35">
        <f t="shared" si="0"/>
        <v>4</v>
      </c>
      <c r="D51" s="35">
        <f t="shared" si="1"/>
        <v>4</v>
      </c>
      <c r="E51" s="35">
        <f>B51*B51</f>
        <v>4</v>
      </c>
    </row>
    <row r="52" spans="1:18">
      <c r="A52" s="34">
        <v>1</v>
      </c>
      <c r="B52" s="34">
        <v>2</v>
      </c>
      <c r="C52" s="35">
        <f t="shared" si="0"/>
        <v>2</v>
      </c>
      <c r="D52" s="35">
        <f t="shared" ref="D52" si="2">A52*A52</f>
        <v>1</v>
      </c>
      <c r="E52" s="35">
        <f>B52*B52</f>
        <v>4</v>
      </c>
    </row>
    <row r="53" spans="1:18">
      <c r="A53" s="75">
        <f>SUM(A3:A52)</f>
        <v>140</v>
      </c>
      <c r="B53" s="75">
        <f>SUM(B3:B52)</f>
        <v>134</v>
      </c>
      <c r="C53" s="75">
        <f>SUM(C3:C52)</f>
        <v>377</v>
      </c>
      <c r="D53" s="75">
        <f>SUM(D3:D52)</f>
        <v>474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2.8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2.8431513572677258E-2</v>
      </c>
      <c r="J67" s="38"/>
      <c r="K67" s="38"/>
      <c r="L67" s="41">
        <f>CORREL(A3:A52,B3:B52)</f>
        <v>2.8431513572677952E-2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2.1951219512194569E-2</v>
      </c>
      <c r="H77" s="38"/>
      <c r="I77" s="38"/>
      <c r="J77" s="74"/>
      <c r="K77" s="74"/>
      <c r="L77" s="74"/>
      <c r="M77" s="40">
        <f>I62-G77*E62</f>
        <v>2.6185365853658555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F22" sqref="F22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44" t="s">
        <v>111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3</v>
      </c>
      <c r="B3" s="34">
        <v>4</v>
      </c>
      <c r="C3" s="35">
        <f>A3*B3</f>
        <v>12</v>
      </c>
      <c r="D3" s="35">
        <f>A3*A3</f>
        <v>9</v>
      </c>
      <c r="E3" s="35">
        <f>B3*B3</f>
        <v>16</v>
      </c>
      <c r="L3" s="29"/>
    </row>
    <row r="4" spans="1:12">
      <c r="A4" s="34">
        <v>5</v>
      </c>
      <c r="B4" s="34">
        <v>5</v>
      </c>
      <c r="C4" s="35">
        <f t="shared" ref="C4:C52" si="0">A4*B4</f>
        <v>25</v>
      </c>
      <c r="D4" s="35">
        <f t="shared" ref="D4:E51" si="1">A4*A4</f>
        <v>25</v>
      </c>
      <c r="E4" s="35">
        <f t="shared" si="1"/>
        <v>25</v>
      </c>
      <c r="L4" s="29"/>
    </row>
    <row r="5" spans="1:12">
      <c r="A5" s="34">
        <v>5</v>
      </c>
      <c r="B5" s="34">
        <v>4</v>
      </c>
      <c r="C5" s="35">
        <f t="shared" si="0"/>
        <v>20</v>
      </c>
      <c r="D5" s="35">
        <f t="shared" si="1"/>
        <v>25</v>
      </c>
      <c r="E5" s="35">
        <f t="shared" si="1"/>
        <v>16</v>
      </c>
      <c r="L5" s="29"/>
    </row>
    <row r="6" spans="1:12">
      <c r="A6" s="34">
        <v>5</v>
      </c>
      <c r="B6" s="34">
        <v>2</v>
      </c>
      <c r="C6" s="35">
        <f t="shared" si="0"/>
        <v>10</v>
      </c>
      <c r="D6" s="35">
        <f t="shared" si="1"/>
        <v>25</v>
      </c>
      <c r="E6" s="35">
        <f t="shared" si="1"/>
        <v>4</v>
      </c>
      <c r="L6" s="29"/>
    </row>
    <row r="7" spans="1:12">
      <c r="A7" s="34">
        <v>4</v>
      </c>
      <c r="B7" s="34">
        <v>3</v>
      </c>
      <c r="C7" s="35">
        <f t="shared" si="0"/>
        <v>12</v>
      </c>
      <c r="D7" s="35">
        <f t="shared" si="1"/>
        <v>16</v>
      </c>
      <c r="E7" s="35">
        <f t="shared" si="1"/>
        <v>9</v>
      </c>
      <c r="L7" s="29"/>
    </row>
    <row r="8" spans="1:12">
      <c r="A8" s="34">
        <v>5</v>
      </c>
      <c r="B8" s="34">
        <v>4</v>
      </c>
      <c r="C8" s="35">
        <f t="shared" si="0"/>
        <v>20</v>
      </c>
      <c r="D8" s="35">
        <f t="shared" si="1"/>
        <v>25</v>
      </c>
      <c r="E8" s="35">
        <f t="shared" si="1"/>
        <v>16</v>
      </c>
      <c r="L8" s="29"/>
    </row>
    <row r="9" spans="1:12">
      <c r="A9" s="34">
        <v>5</v>
      </c>
      <c r="B9" s="34">
        <v>3</v>
      </c>
      <c r="C9" s="35">
        <f t="shared" si="0"/>
        <v>15</v>
      </c>
      <c r="D9" s="35">
        <f t="shared" si="1"/>
        <v>25</v>
      </c>
      <c r="E9" s="35">
        <f t="shared" si="1"/>
        <v>9</v>
      </c>
      <c r="L9" s="29"/>
    </row>
    <row r="10" spans="1:12">
      <c r="A10" s="34">
        <v>5</v>
      </c>
      <c r="B10" s="34">
        <v>4</v>
      </c>
      <c r="C10" s="35">
        <f t="shared" si="0"/>
        <v>20</v>
      </c>
      <c r="D10" s="35">
        <f t="shared" si="1"/>
        <v>25</v>
      </c>
      <c r="E10" s="35">
        <f t="shared" si="1"/>
        <v>16</v>
      </c>
      <c r="L10" s="29"/>
    </row>
    <row r="11" spans="1:12">
      <c r="A11" s="34">
        <v>4</v>
      </c>
      <c r="B11" s="34">
        <v>2</v>
      </c>
      <c r="C11" s="35">
        <f t="shared" si="0"/>
        <v>8</v>
      </c>
      <c r="D11" s="35">
        <f t="shared" si="1"/>
        <v>16</v>
      </c>
      <c r="E11" s="35">
        <f t="shared" si="1"/>
        <v>4</v>
      </c>
      <c r="L11" s="29"/>
    </row>
    <row r="12" spans="1:12">
      <c r="A12" s="34">
        <v>5</v>
      </c>
      <c r="B12" s="34">
        <v>5</v>
      </c>
      <c r="C12" s="35">
        <f t="shared" si="0"/>
        <v>25</v>
      </c>
      <c r="D12" s="35">
        <f t="shared" si="1"/>
        <v>25</v>
      </c>
      <c r="E12" s="35">
        <f t="shared" si="1"/>
        <v>25</v>
      </c>
      <c r="L12" s="29"/>
    </row>
    <row r="13" spans="1:12">
      <c r="A13" s="34">
        <v>4</v>
      </c>
      <c r="B13" s="34">
        <v>3</v>
      </c>
      <c r="C13" s="35">
        <f t="shared" si="0"/>
        <v>12</v>
      </c>
      <c r="D13" s="35">
        <f t="shared" si="1"/>
        <v>16</v>
      </c>
      <c r="E13" s="35">
        <f t="shared" si="1"/>
        <v>9</v>
      </c>
      <c r="L13" s="29"/>
    </row>
    <row r="14" spans="1:12">
      <c r="A14" s="34">
        <v>5</v>
      </c>
      <c r="B14" s="34">
        <v>4</v>
      </c>
      <c r="C14" s="35">
        <f t="shared" si="0"/>
        <v>20</v>
      </c>
      <c r="D14" s="35">
        <f t="shared" si="1"/>
        <v>25</v>
      </c>
      <c r="E14" s="35">
        <f t="shared" si="1"/>
        <v>16</v>
      </c>
      <c r="L14" s="29"/>
    </row>
    <row r="15" spans="1:12">
      <c r="A15" s="34">
        <v>4</v>
      </c>
      <c r="B15" s="34">
        <v>2</v>
      </c>
      <c r="C15" s="35">
        <f t="shared" si="0"/>
        <v>8</v>
      </c>
      <c r="D15" s="35">
        <f t="shared" si="1"/>
        <v>16</v>
      </c>
      <c r="E15" s="35">
        <f t="shared" si="1"/>
        <v>4</v>
      </c>
      <c r="L15" s="29"/>
    </row>
    <row r="16" spans="1:12">
      <c r="A16" s="34">
        <v>4</v>
      </c>
      <c r="B16" s="34">
        <v>2</v>
      </c>
      <c r="C16" s="35">
        <f t="shared" si="0"/>
        <v>8</v>
      </c>
      <c r="D16" s="35">
        <f t="shared" si="1"/>
        <v>16</v>
      </c>
      <c r="E16" s="35">
        <f t="shared" si="1"/>
        <v>4</v>
      </c>
      <c r="L16" s="29"/>
    </row>
    <row r="17" spans="1:5">
      <c r="A17" s="34">
        <v>5</v>
      </c>
      <c r="B17" s="34">
        <v>3</v>
      </c>
      <c r="C17" s="35">
        <f t="shared" si="0"/>
        <v>15</v>
      </c>
      <c r="D17" s="35">
        <f t="shared" si="1"/>
        <v>25</v>
      </c>
      <c r="E17" s="35">
        <f t="shared" si="1"/>
        <v>9</v>
      </c>
    </row>
    <row r="18" spans="1:5">
      <c r="A18" s="34">
        <v>3</v>
      </c>
      <c r="B18" s="34">
        <v>5</v>
      </c>
      <c r="C18" s="35">
        <f t="shared" si="0"/>
        <v>15</v>
      </c>
      <c r="D18" s="35">
        <f t="shared" si="1"/>
        <v>9</v>
      </c>
      <c r="E18" s="35">
        <f t="shared" si="1"/>
        <v>25</v>
      </c>
    </row>
    <row r="19" spans="1:5">
      <c r="A19" s="34">
        <v>3</v>
      </c>
      <c r="B19" s="34">
        <v>2</v>
      </c>
      <c r="C19" s="35">
        <f t="shared" si="0"/>
        <v>6</v>
      </c>
      <c r="D19" s="35">
        <f t="shared" si="1"/>
        <v>9</v>
      </c>
      <c r="E19" s="35">
        <f t="shared" si="1"/>
        <v>4</v>
      </c>
    </row>
    <row r="20" spans="1:5">
      <c r="A20" s="34">
        <v>3</v>
      </c>
      <c r="B20" s="34">
        <v>3</v>
      </c>
      <c r="C20" s="35">
        <f t="shared" si="0"/>
        <v>9</v>
      </c>
      <c r="D20" s="35">
        <f t="shared" si="1"/>
        <v>9</v>
      </c>
      <c r="E20" s="35">
        <f t="shared" si="1"/>
        <v>9</v>
      </c>
    </row>
    <row r="21" spans="1:5">
      <c r="A21" s="34">
        <v>3</v>
      </c>
      <c r="B21" s="34">
        <v>4</v>
      </c>
      <c r="C21" s="35">
        <f t="shared" si="0"/>
        <v>12</v>
      </c>
      <c r="D21" s="35">
        <f t="shared" si="1"/>
        <v>9</v>
      </c>
      <c r="E21" s="35">
        <f t="shared" si="1"/>
        <v>16</v>
      </c>
    </row>
    <row r="22" spans="1:5">
      <c r="A22" s="34">
        <v>5</v>
      </c>
      <c r="B22" s="34">
        <v>4</v>
      </c>
      <c r="C22" s="35">
        <f t="shared" si="0"/>
        <v>20</v>
      </c>
      <c r="D22" s="35">
        <f t="shared" si="1"/>
        <v>25</v>
      </c>
      <c r="E22" s="35">
        <f t="shared" si="1"/>
        <v>16</v>
      </c>
    </row>
    <row r="23" spans="1:5">
      <c r="A23" s="34">
        <v>3</v>
      </c>
      <c r="B23" s="34">
        <v>2</v>
      </c>
      <c r="C23" s="35">
        <f t="shared" si="0"/>
        <v>6</v>
      </c>
      <c r="D23" s="35">
        <f t="shared" si="1"/>
        <v>9</v>
      </c>
      <c r="E23" s="35">
        <f t="shared" si="1"/>
        <v>4</v>
      </c>
    </row>
    <row r="24" spans="1:5">
      <c r="A24" s="34">
        <v>5</v>
      </c>
      <c r="B24" s="34">
        <v>1</v>
      </c>
      <c r="C24" s="35">
        <f t="shared" si="0"/>
        <v>5</v>
      </c>
      <c r="D24" s="35">
        <f t="shared" si="1"/>
        <v>25</v>
      </c>
      <c r="E24" s="35">
        <f t="shared" si="1"/>
        <v>1</v>
      </c>
    </row>
    <row r="25" spans="1:5">
      <c r="A25" s="34">
        <v>3</v>
      </c>
      <c r="B25" s="34">
        <v>2</v>
      </c>
      <c r="C25" s="35">
        <f t="shared" si="0"/>
        <v>6</v>
      </c>
      <c r="D25" s="35">
        <f t="shared" si="1"/>
        <v>9</v>
      </c>
      <c r="E25" s="35">
        <f t="shared" si="1"/>
        <v>4</v>
      </c>
    </row>
    <row r="26" spans="1:5">
      <c r="A26" s="34">
        <v>5</v>
      </c>
      <c r="B26" s="34">
        <v>1</v>
      </c>
      <c r="C26" s="35">
        <f t="shared" si="0"/>
        <v>5</v>
      </c>
      <c r="D26" s="35">
        <f t="shared" si="1"/>
        <v>25</v>
      </c>
      <c r="E26" s="35">
        <f t="shared" si="1"/>
        <v>1</v>
      </c>
    </row>
    <row r="27" spans="1:5">
      <c r="A27" s="34">
        <v>5</v>
      </c>
      <c r="B27" s="34">
        <v>4</v>
      </c>
      <c r="C27" s="35">
        <f t="shared" si="0"/>
        <v>20</v>
      </c>
      <c r="D27" s="35">
        <f t="shared" si="1"/>
        <v>25</v>
      </c>
      <c r="E27" s="35">
        <f t="shared" si="1"/>
        <v>16</v>
      </c>
    </row>
    <row r="28" spans="1:5">
      <c r="A28" s="34">
        <v>3</v>
      </c>
      <c r="B28" s="34">
        <v>2</v>
      </c>
      <c r="C28" s="35">
        <f t="shared" si="0"/>
        <v>6</v>
      </c>
      <c r="D28" s="35">
        <f t="shared" si="1"/>
        <v>9</v>
      </c>
      <c r="E28" s="35">
        <f t="shared" si="1"/>
        <v>4</v>
      </c>
    </row>
    <row r="29" spans="1:5">
      <c r="A29" s="34">
        <v>3</v>
      </c>
      <c r="B29" s="34">
        <v>2</v>
      </c>
      <c r="C29" s="35">
        <f t="shared" si="0"/>
        <v>6</v>
      </c>
      <c r="D29" s="35">
        <f t="shared" si="1"/>
        <v>9</v>
      </c>
      <c r="E29" s="35">
        <f t="shared" si="1"/>
        <v>4</v>
      </c>
    </row>
    <row r="30" spans="1:5">
      <c r="A30" s="34">
        <v>4</v>
      </c>
      <c r="B30" s="34">
        <v>2</v>
      </c>
      <c r="C30" s="35">
        <f t="shared" si="0"/>
        <v>8</v>
      </c>
      <c r="D30" s="35">
        <f t="shared" si="1"/>
        <v>16</v>
      </c>
      <c r="E30" s="35">
        <f t="shared" si="1"/>
        <v>4</v>
      </c>
    </row>
    <row r="31" spans="1:5">
      <c r="A31" s="34">
        <v>5</v>
      </c>
      <c r="B31" s="34">
        <v>2</v>
      </c>
      <c r="C31" s="35">
        <f t="shared" si="0"/>
        <v>10</v>
      </c>
      <c r="D31" s="35">
        <f t="shared" si="1"/>
        <v>25</v>
      </c>
      <c r="E31" s="35">
        <f t="shared" si="1"/>
        <v>4</v>
      </c>
    </row>
    <row r="32" spans="1:5">
      <c r="A32" s="34">
        <v>4</v>
      </c>
      <c r="B32" s="34">
        <v>2</v>
      </c>
      <c r="C32" s="35">
        <f t="shared" si="0"/>
        <v>8</v>
      </c>
      <c r="D32" s="35">
        <f t="shared" si="1"/>
        <v>16</v>
      </c>
      <c r="E32" s="35">
        <f t="shared" si="1"/>
        <v>4</v>
      </c>
    </row>
    <row r="33" spans="1:18">
      <c r="A33" s="34">
        <v>5</v>
      </c>
      <c r="B33" s="34">
        <v>2</v>
      </c>
      <c r="C33" s="35">
        <f t="shared" si="0"/>
        <v>10</v>
      </c>
      <c r="D33" s="35">
        <f t="shared" si="1"/>
        <v>25</v>
      </c>
      <c r="E33" s="35">
        <f t="shared" si="1"/>
        <v>4</v>
      </c>
    </row>
    <row r="34" spans="1:18">
      <c r="A34" s="34">
        <v>4</v>
      </c>
      <c r="B34" s="34">
        <v>2</v>
      </c>
      <c r="C34" s="35">
        <f t="shared" si="0"/>
        <v>8</v>
      </c>
      <c r="D34" s="35">
        <f t="shared" si="1"/>
        <v>16</v>
      </c>
      <c r="E34" s="35">
        <f t="shared" si="1"/>
        <v>4</v>
      </c>
    </row>
    <row r="35" spans="1:18">
      <c r="A35" s="34">
        <v>5</v>
      </c>
      <c r="B35" s="34">
        <v>3</v>
      </c>
      <c r="C35" s="35">
        <f t="shared" si="0"/>
        <v>15</v>
      </c>
      <c r="D35" s="35">
        <f t="shared" si="1"/>
        <v>25</v>
      </c>
      <c r="E35" s="35">
        <f t="shared" si="1"/>
        <v>9</v>
      </c>
    </row>
    <row r="36" spans="1:18">
      <c r="A36" s="34">
        <v>4</v>
      </c>
      <c r="B36" s="34">
        <v>2</v>
      </c>
      <c r="C36" s="35">
        <f t="shared" si="0"/>
        <v>8</v>
      </c>
      <c r="D36" s="35">
        <f t="shared" si="1"/>
        <v>16</v>
      </c>
      <c r="E36" s="35">
        <f t="shared" si="1"/>
        <v>4</v>
      </c>
    </row>
    <row r="37" spans="1:18">
      <c r="A37" s="34">
        <v>5</v>
      </c>
      <c r="B37" s="34">
        <v>2</v>
      </c>
      <c r="C37" s="35">
        <f t="shared" si="0"/>
        <v>10</v>
      </c>
      <c r="D37" s="35">
        <f t="shared" si="1"/>
        <v>25</v>
      </c>
      <c r="E37" s="35">
        <f t="shared" si="1"/>
        <v>4</v>
      </c>
    </row>
    <row r="38" spans="1:18">
      <c r="A38" s="34">
        <v>5</v>
      </c>
      <c r="B38" s="34">
        <v>3</v>
      </c>
      <c r="C38" s="35">
        <f t="shared" si="0"/>
        <v>15</v>
      </c>
      <c r="D38" s="35">
        <f t="shared" si="1"/>
        <v>25</v>
      </c>
      <c r="E38" s="35">
        <f t="shared" si="1"/>
        <v>9</v>
      </c>
    </row>
    <row r="39" spans="1:18">
      <c r="A39" s="34">
        <v>5</v>
      </c>
      <c r="B39" s="34">
        <v>3</v>
      </c>
      <c r="C39" s="35">
        <f t="shared" si="0"/>
        <v>15</v>
      </c>
      <c r="D39" s="35">
        <f t="shared" si="1"/>
        <v>25</v>
      </c>
      <c r="E39" s="35">
        <f t="shared" si="1"/>
        <v>9</v>
      </c>
    </row>
    <row r="40" spans="1:18">
      <c r="A40" s="34">
        <v>5</v>
      </c>
      <c r="B40" s="34">
        <v>3</v>
      </c>
      <c r="C40" s="35">
        <f t="shared" si="0"/>
        <v>15</v>
      </c>
      <c r="D40" s="35">
        <f t="shared" si="1"/>
        <v>25</v>
      </c>
      <c r="E40" s="35">
        <f t="shared" si="1"/>
        <v>9</v>
      </c>
    </row>
    <row r="41" spans="1:18">
      <c r="A41" s="34">
        <v>5</v>
      </c>
      <c r="B41" s="34">
        <v>3</v>
      </c>
      <c r="C41" s="35">
        <f t="shared" si="0"/>
        <v>15</v>
      </c>
      <c r="D41" s="35">
        <f t="shared" si="1"/>
        <v>25</v>
      </c>
      <c r="E41" s="35">
        <f t="shared" si="1"/>
        <v>9</v>
      </c>
    </row>
    <row r="42" spans="1:18">
      <c r="A42" s="34">
        <v>5</v>
      </c>
      <c r="B42" s="34">
        <v>2</v>
      </c>
      <c r="C42" s="35">
        <f t="shared" si="0"/>
        <v>10</v>
      </c>
      <c r="D42" s="35">
        <f t="shared" si="1"/>
        <v>25</v>
      </c>
      <c r="E42" s="35">
        <f t="shared" si="1"/>
        <v>4</v>
      </c>
    </row>
    <row r="43" spans="1:18">
      <c r="A43" s="34">
        <v>4</v>
      </c>
      <c r="B43" s="34">
        <v>2</v>
      </c>
      <c r="C43" s="35">
        <f t="shared" si="0"/>
        <v>8</v>
      </c>
      <c r="D43" s="35">
        <f t="shared" si="1"/>
        <v>16</v>
      </c>
      <c r="E43" s="35">
        <f t="shared" si="1"/>
        <v>4</v>
      </c>
    </row>
    <row r="44" spans="1:18">
      <c r="A44" s="34">
        <v>5</v>
      </c>
      <c r="B44" s="34">
        <v>3</v>
      </c>
      <c r="C44" s="35">
        <f t="shared" si="0"/>
        <v>15</v>
      </c>
      <c r="D44" s="35">
        <f t="shared" si="1"/>
        <v>25</v>
      </c>
      <c r="E44" s="35">
        <f t="shared" si="1"/>
        <v>9</v>
      </c>
      <c r="R44" s="36"/>
    </row>
    <row r="45" spans="1:18">
      <c r="A45" s="34">
        <v>5</v>
      </c>
      <c r="B45" s="34">
        <v>2</v>
      </c>
      <c r="C45" s="35">
        <f t="shared" si="0"/>
        <v>10</v>
      </c>
      <c r="D45" s="35">
        <f t="shared" si="1"/>
        <v>25</v>
      </c>
      <c r="E45" s="35">
        <f t="shared" si="1"/>
        <v>4</v>
      </c>
    </row>
    <row r="46" spans="1:18">
      <c r="A46" s="34">
        <v>5</v>
      </c>
      <c r="B46" s="34">
        <v>2</v>
      </c>
      <c r="C46" s="35">
        <f t="shared" si="0"/>
        <v>10</v>
      </c>
      <c r="D46" s="35">
        <f t="shared" si="1"/>
        <v>25</v>
      </c>
      <c r="E46" s="35">
        <f t="shared" si="1"/>
        <v>4</v>
      </c>
    </row>
    <row r="47" spans="1:18">
      <c r="A47" s="34">
        <v>4</v>
      </c>
      <c r="B47" s="34">
        <v>2</v>
      </c>
      <c r="C47" s="35">
        <f t="shared" si="0"/>
        <v>8</v>
      </c>
      <c r="D47" s="35">
        <f t="shared" si="1"/>
        <v>16</v>
      </c>
      <c r="E47" s="35">
        <f t="shared" si="1"/>
        <v>4</v>
      </c>
    </row>
    <row r="48" spans="1:18">
      <c r="A48" s="34">
        <v>4</v>
      </c>
      <c r="B48" s="34">
        <v>2</v>
      </c>
      <c r="C48" s="35">
        <f t="shared" si="0"/>
        <v>8</v>
      </c>
      <c r="D48" s="35">
        <f t="shared" si="1"/>
        <v>16</v>
      </c>
      <c r="E48" s="35">
        <f t="shared" si="1"/>
        <v>4</v>
      </c>
    </row>
    <row r="49" spans="1:18">
      <c r="A49" s="34">
        <v>3</v>
      </c>
      <c r="B49" s="34">
        <v>2</v>
      </c>
      <c r="C49" s="35">
        <f t="shared" si="0"/>
        <v>6</v>
      </c>
      <c r="D49" s="35">
        <f t="shared" si="1"/>
        <v>9</v>
      </c>
      <c r="E49" s="35">
        <f t="shared" si="1"/>
        <v>4</v>
      </c>
    </row>
    <row r="50" spans="1:18">
      <c r="A50" s="34">
        <v>4</v>
      </c>
      <c r="B50" s="34">
        <v>2</v>
      </c>
      <c r="C50" s="35">
        <f t="shared" si="0"/>
        <v>8</v>
      </c>
      <c r="D50" s="35">
        <f t="shared" si="1"/>
        <v>16</v>
      </c>
      <c r="E50" s="35">
        <f t="shared" si="1"/>
        <v>4</v>
      </c>
    </row>
    <row r="51" spans="1:18">
      <c r="A51" s="34">
        <v>3</v>
      </c>
      <c r="B51" s="34">
        <v>2</v>
      </c>
      <c r="C51" s="35">
        <f t="shared" si="0"/>
        <v>6</v>
      </c>
      <c r="D51" s="35">
        <f t="shared" si="1"/>
        <v>9</v>
      </c>
      <c r="E51" s="35">
        <f>B51*B51</f>
        <v>4</v>
      </c>
    </row>
    <row r="52" spans="1:18">
      <c r="A52" s="34">
        <v>3</v>
      </c>
      <c r="B52" s="34">
        <v>2</v>
      </c>
      <c r="C52" s="35">
        <f t="shared" si="0"/>
        <v>6</v>
      </c>
      <c r="D52" s="35">
        <f t="shared" ref="D52" si="2">A52*A52</f>
        <v>9</v>
      </c>
      <c r="E52" s="35">
        <f>B52*B52</f>
        <v>4</v>
      </c>
    </row>
    <row r="53" spans="1:18">
      <c r="A53" s="75">
        <f>SUM(A3:A52)</f>
        <v>213</v>
      </c>
      <c r="B53" s="75">
        <f>SUM(B3:B52)</f>
        <v>134</v>
      </c>
      <c r="C53" s="75">
        <f>SUM(C3:C52)</f>
        <v>578</v>
      </c>
      <c r="D53" s="75">
        <f>SUM(D3:D52)</f>
        <v>941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4.26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0.17662353358198646</v>
      </c>
      <c r="J67" s="38"/>
      <c r="K67" s="38"/>
      <c r="L67" s="41">
        <f>CORREL(A3:A52,B3:B52)</f>
        <v>0.17662353358198712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0.21296847114812514</v>
      </c>
      <c r="H77" s="38"/>
      <c r="I77" s="38"/>
      <c r="J77" s="74"/>
      <c r="K77" s="74"/>
      <c r="L77" s="74"/>
      <c r="M77" s="40">
        <f>I62-G77*E62</f>
        <v>1.7727543129089871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O12" sqref="O12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112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3</v>
      </c>
      <c r="B3" s="34">
        <v>4</v>
      </c>
      <c r="C3" s="35">
        <f>A3*B3</f>
        <v>12</v>
      </c>
      <c r="D3" s="35">
        <f>A3*A3</f>
        <v>9</v>
      </c>
      <c r="E3" s="35">
        <f>B3*B3</f>
        <v>16</v>
      </c>
      <c r="L3" s="29"/>
    </row>
    <row r="4" spans="1:12">
      <c r="A4" s="34">
        <v>5</v>
      </c>
      <c r="B4" s="34">
        <v>5</v>
      </c>
      <c r="C4" s="35">
        <f t="shared" ref="C4:C52" si="0">A4*B4</f>
        <v>25</v>
      </c>
      <c r="D4" s="35">
        <f t="shared" ref="D4:E51" si="1">A4*A4</f>
        <v>25</v>
      </c>
      <c r="E4" s="35">
        <f t="shared" si="1"/>
        <v>25</v>
      </c>
      <c r="L4" s="29"/>
    </row>
    <row r="5" spans="1:12">
      <c r="A5" s="34">
        <v>5</v>
      </c>
      <c r="B5" s="34">
        <v>4</v>
      </c>
      <c r="C5" s="35">
        <f t="shared" si="0"/>
        <v>20</v>
      </c>
      <c r="D5" s="35">
        <f t="shared" si="1"/>
        <v>25</v>
      </c>
      <c r="E5" s="35">
        <f t="shared" si="1"/>
        <v>16</v>
      </c>
      <c r="L5" s="29"/>
    </row>
    <row r="6" spans="1:12">
      <c r="A6" s="34">
        <v>4</v>
      </c>
      <c r="B6" s="34">
        <v>2</v>
      </c>
      <c r="C6" s="35">
        <f t="shared" si="0"/>
        <v>8</v>
      </c>
      <c r="D6" s="35">
        <f t="shared" si="1"/>
        <v>16</v>
      </c>
      <c r="E6" s="35">
        <f t="shared" si="1"/>
        <v>4</v>
      </c>
      <c r="L6" s="29"/>
    </row>
    <row r="7" spans="1:12">
      <c r="A7" s="34">
        <v>4</v>
      </c>
      <c r="B7" s="34">
        <v>3</v>
      </c>
      <c r="C7" s="35">
        <f t="shared" si="0"/>
        <v>12</v>
      </c>
      <c r="D7" s="35">
        <f t="shared" si="1"/>
        <v>16</v>
      </c>
      <c r="E7" s="35">
        <f t="shared" si="1"/>
        <v>9</v>
      </c>
      <c r="L7" s="29"/>
    </row>
    <row r="8" spans="1:12">
      <c r="A8" s="34">
        <v>3</v>
      </c>
      <c r="B8" s="34">
        <v>4</v>
      </c>
      <c r="C8" s="35">
        <f t="shared" si="0"/>
        <v>12</v>
      </c>
      <c r="D8" s="35">
        <f t="shared" si="1"/>
        <v>9</v>
      </c>
      <c r="E8" s="35">
        <f t="shared" si="1"/>
        <v>16</v>
      </c>
      <c r="L8" s="29"/>
    </row>
    <row r="9" spans="1:12">
      <c r="A9" s="34">
        <v>4</v>
      </c>
      <c r="B9" s="34">
        <v>3</v>
      </c>
      <c r="C9" s="35">
        <f t="shared" si="0"/>
        <v>12</v>
      </c>
      <c r="D9" s="35">
        <f t="shared" si="1"/>
        <v>16</v>
      </c>
      <c r="E9" s="35">
        <f t="shared" si="1"/>
        <v>9</v>
      </c>
      <c r="L9" s="29"/>
    </row>
    <row r="10" spans="1:12">
      <c r="A10" s="34">
        <v>3</v>
      </c>
      <c r="B10" s="34">
        <v>4</v>
      </c>
      <c r="C10" s="35">
        <f t="shared" si="0"/>
        <v>12</v>
      </c>
      <c r="D10" s="35">
        <f t="shared" si="1"/>
        <v>9</v>
      </c>
      <c r="E10" s="35">
        <f t="shared" si="1"/>
        <v>16</v>
      </c>
      <c r="L10" s="29"/>
    </row>
    <row r="11" spans="1:12">
      <c r="A11" s="34">
        <v>3</v>
      </c>
      <c r="B11" s="34">
        <v>2</v>
      </c>
      <c r="C11" s="35">
        <f t="shared" si="0"/>
        <v>6</v>
      </c>
      <c r="D11" s="35">
        <f t="shared" si="1"/>
        <v>9</v>
      </c>
      <c r="E11" s="35">
        <f t="shared" si="1"/>
        <v>4</v>
      </c>
      <c r="L11" s="29"/>
    </row>
    <row r="12" spans="1:12">
      <c r="A12" s="34">
        <v>4</v>
      </c>
      <c r="B12" s="34">
        <v>5</v>
      </c>
      <c r="C12" s="35">
        <f t="shared" si="0"/>
        <v>20</v>
      </c>
      <c r="D12" s="35">
        <f t="shared" si="1"/>
        <v>16</v>
      </c>
      <c r="E12" s="35">
        <f t="shared" si="1"/>
        <v>25</v>
      </c>
      <c r="L12" s="29"/>
    </row>
    <row r="13" spans="1:12">
      <c r="A13" s="34">
        <v>4</v>
      </c>
      <c r="B13" s="34">
        <v>3</v>
      </c>
      <c r="C13" s="35">
        <f t="shared" si="0"/>
        <v>12</v>
      </c>
      <c r="D13" s="35">
        <f t="shared" si="1"/>
        <v>16</v>
      </c>
      <c r="E13" s="35">
        <f t="shared" si="1"/>
        <v>9</v>
      </c>
      <c r="L13" s="29"/>
    </row>
    <row r="14" spans="1:12">
      <c r="A14" s="34">
        <v>3</v>
      </c>
      <c r="B14" s="34">
        <v>4</v>
      </c>
      <c r="C14" s="35">
        <f t="shared" si="0"/>
        <v>12</v>
      </c>
      <c r="D14" s="35">
        <f t="shared" si="1"/>
        <v>9</v>
      </c>
      <c r="E14" s="35">
        <f t="shared" si="1"/>
        <v>16</v>
      </c>
      <c r="L14" s="29"/>
    </row>
    <row r="15" spans="1:12">
      <c r="A15" s="34">
        <v>3</v>
      </c>
      <c r="B15" s="34">
        <v>2</v>
      </c>
      <c r="C15" s="35">
        <f t="shared" si="0"/>
        <v>6</v>
      </c>
      <c r="D15" s="35">
        <f t="shared" si="1"/>
        <v>9</v>
      </c>
      <c r="E15" s="35">
        <f t="shared" si="1"/>
        <v>4</v>
      </c>
      <c r="L15" s="29"/>
    </row>
    <row r="16" spans="1:12">
      <c r="A16" s="34">
        <v>3</v>
      </c>
      <c r="B16" s="34">
        <v>2</v>
      </c>
      <c r="C16" s="35">
        <f t="shared" si="0"/>
        <v>6</v>
      </c>
      <c r="D16" s="35">
        <f t="shared" si="1"/>
        <v>9</v>
      </c>
      <c r="E16" s="35">
        <f t="shared" si="1"/>
        <v>4</v>
      </c>
      <c r="L16" s="29"/>
    </row>
    <row r="17" spans="1:5">
      <c r="A17" s="34">
        <v>3</v>
      </c>
      <c r="B17" s="34">
        <v>3</v>
      </c>
      <c r="C17" s="35">
        <f t="shared" si="0"/>
        <v>9</v>
      </c>
      <c r="D17" s="35">
        <f t="shared" si="1"/>
        <v>9</v>
      </c>
      <c r="E17" s="35">
        <f t="shared" si="1"/>
        <v>9</v>
      </c>
    </row>
    <row r="18" spans="1:5">
      <c r="A18" s="34">
        <v>5</v>
      </c>
      <c r="B18" s="34">
        <v>5</v>
      </c>
      <c r="C18" s="35">
        <f t="shared" si="0"/>
        <v>25</v>
      </c>
      <c r="D18" s="35">
        <f t="shared" si="1"/>
        <v>25</v>
      </c>
      <c r="E18" s="35">
        <f t="shared" si="1"/>
        <v>25</v>
      </c>
    </row>
    <row r="19" spans="1:5">
      <c r="A19" s="34">
        <v>5</v>
      </c>
      <c r="B19" s="34">
        <v>2</v>
      </c>
      <c r="C19" s="35">
        <f t="shared" si="0"/>
        <v>10</v>
      </c>
      <c r="D19" s="35">
        <f t="shared" si="1"/>
        <v>25</v>
      </c>
      <c r="E19" s="35">
        <f t="shared" si="1"/>
        <v>4</v>
      </c>
    </row>
    <row r="20" spans="1:5">
      <c r="A20" s="34">
        <v>3</v>
      </c>
      <c r="B20" s="34">
        <v>3</v>
      </c>
      <c r="C20" s="35">
        <f t="shared" si="0"/>
        <v>9</v>
      </c>
      <c r="D20" s="35">
        <f t="shared" si="1"/>
        <v>9</v>
      </c>
      <c r="E20" s="35">
        <f t="shared" si="1"/>
        <v>9</v>
      </c>
    </row>
    <row r="21" spans="1:5">
      <c r="A21" s="34">
        <v>5</v>
      </c>
      <c r="B21" s="34">
        <v>4</v>
      </c>
      <c r="C21" s="35">
        <f t="shared" si="0"/>
        <v>20</v>
      </c>
      <c r="D21" s="35">
        <f t="shared" si="1"/>
        <v>25</v>
      </c>
      <c r="E21" s="35">
        <f t="shared" si="1"/>
        <v>16</v>
      </c>
    </row>
    <row r="22" spans="1:5">
      <c r="A22" s="34">
        <v>5</v>
      </c>
      <c r="B22" s="34">
        <v>4</v>
      </c>
      <c r="C22" s="35">
        <f t="shared" si="0"/>
        <v>20</v>
      </c>
      <c r="D22" s="35">
        <f t="shared" si="1"/>
        <v>25</v>
      </c>
      <c r="E22" s="35">
        <f t="shared" si="1"/>
        <v>16</v>
      </c>
    </row>
    <row r="23" spans="1:5">
      <c r="A23" s="34">
        <v>3</v>
      </c>
      <c r="B23" s="34">
        <v>2</v>
      </c>
      <c r="C23" s="35">
        <f t="shared" si="0"/>
        <v>6</v>
      </c>
      <c r="D23" s="35">
        <f t="shared" si="1"/>
        <v>9</v>
      </c>
      <c r="E23" s="35">
        <f t="shared" si="1"/>
        <v>4</v>
      </c>
    </row>
    <row r="24" spans="1:5">
      <c r="A24" s="34">
        <v>5</v>
      </c>
      <c r="B24" s="34">
        <v>1</v>
      </c>
      <c r="C24" s="35">
        <f t="shared" si="0"/>
        <v>5</v>
      </c>
      <c r="D24" s="35">
        <f t="shared" si="1"/>
        <v>25</v>
      </c>
      <c r="E24" s="35">
        <f t="shared" si="1"/>
        <v>1</v>
      </c>
    </row>
    <row r="25" spans="1:5">
      <c r="A25" s="34">
        <v>5</v>
      </c>
      <c r="B25" s="34">
        <v>2</v>
      </c>
      <c r="C25" s="35">
        <f t="shared" si="0"/>
        <v>10</v>
      </c>
      <c r="D25" s="35">
        <f t="shared" si="1"/>
        <v>25</v>
      </c>
      <c r="E25" s="35">
        <f t="shared" si="1"/>
        <v>4</v>
      </c>
    </row>
    <row r="26" spans="1:5">
      <c r="A26" s="34">
        <v>3</v>
      </c>
      <c r="B26" s="34">
        <v>1</v>
      </c>
      <c r="C26" s="35">
        <f t="shared" si="0"/>
        <v>3</v>
      </c>
      <c r="D26" s="35">
        <f t="shared" si="1"/>
        <v>9</v>
      </c>
      <c r="E26" s="35">
        <f t="shared" si="1"/>
        <v>1</v>
      </c>
    </row>
    <row r="27" spans="1:5">
      <c r="A27" s="34">
        <v>5</v>
      </c>
      <c r="B27" s="34">
        <v>4</v>
      </c>
      <c r="C27" s="35">
        <f t="shared" si="0"/>
        <v>20</v>
      </c>
      <c r="D27" s="35">
        <f t="shared" si="1"/>
        <v>25</v>
      </c>
      <c r="E27" s="35">
        <f t="shared" si="1"/>
        <v>16</v>
      </c>
    </row>
    <row r="28" spans="1:5">
      <c r="A28" s="34">
        <v>3</v>
      </c>
      <c r="B28" s="34">
        <v>2</v>
      </c>
      <c r="C28" s="35">
        <f t="shared" si="0"/>
        <v>6</v>
      </c>
      <c r="D28" s="35">
        <f t="shared" si="1"/>
        <v>9</v>
      </c>
      <c r="E28" s="35">
        <f t="shared" si="1"/>
        <v>4</v>
      </c>
    </row>
    <row r="29" spans="1:5">
      <c r="A29" s="34">
        <v>5</v>
      </c>
      <c r="B29" s="34">
        <v>2</v>
      </c>
      <c r="C29" s="35">
        <f t="shared" si="0"/>
        <v>10</v>
      </c>
      <c r="D29" s="35">
        <f t="shared" si="1"/>
        <v>25</v>
      </c>
      <c r="E29" s="35">
        <f t="shared" si="1"/>
        <v>4</v>
      </c>
    </row>
    <row r="30" spans="1:5">
      <c r="A30" s="34">
        <v>4</v>
      </c>
      <c r="B30" s="34">
        <v>2</v>
      </c>
      <c r="C30" s="35">
        <f t="shared" si="0"/>
        <v>8</v>
      </c>
      <c r="D30" s="35">
        <f t="shared" si="1"/>
        <v>16</v>
      </c>
      <c r="E30" s="35">
        <f t="shared" si="1"/>
        <v>4</v>
      </c>
    </row>
    <row r="31" spans="1:5">
      <c r="A31" s="34">
        <v>5</v>
      </c>
      <c r="B31" s="34">
        <v>2</v>
      </c>
      <c r="C31" s="35">
        <f t="shared" si="0"/>
        <v>10</v>
      </c>
      <c r="D31" s="35">
        <f t="shared" si="1"/>
        <v>25</v>
      </c>
      <c r="E31" s="35">
        <f t="shared" si="1"/>
        <v>4</v>
      </c>
    </row>
    <row r="32" spans="1:5">
      <c r="A32" s="34">
        <v>5</v>
      </c>
      <c r="B32" s="34">
        <v>2</v>
      </c>
      <c r="C32" s="35">
        <f t="shared" si="0"/>
        <v>10</v>
      </c>
      <c r="D32" s="35">
        <f t="shared" si="1"/>
        <v>25</v>
      </c>
      <c r="E32" s="35">
        <f t="shared" si="1"/>
        <v>4</v>
      </c>
    </row>
    <row r="33" spans="1:18">
      <c r="A33" s="34">
        <v>5</v>
      </c>
      <c r="B33" s="34">
        <v>2</v>
      </c>
      <c r="C33" s="35">
        <f t="shared" si="0"/>
        <v>10</v>
      </c>
      <c r="D33" s="35">
        <f t="shared" si="1"/>
        <v>25</v>
      </c>
      <c r="E33" s="35">
        <f t="shared" si="1"/>
        <v>4</v>
      </c>
    </row>
    <row r="34" spans="1:18">
      <c r="A34" s="34">
        <v>5</v>
      </c>
      <c r="B34" s="34">
        <v>2</v>
      </c>
      <c r="C34" s="35">
        <f t="shared" si="0"/>
        <v>10</v>
      </c>
      <c r="D34" s="35">
        <f t="shared" si="1"/>
        <v>25</v>
      </c>
      <c r="E34" s="35">
        <f t="shared" si="1"/>
        <v>4</v>
      </c>
    </row>
    <row r="35" spans="1:18">
      <c r="A35" s="34">
        <v>5</v>
      </c>
      <c r="B35" s="34">
        <v>3</v>
      </c>
      <c r="C35" s="35">
        <f t="shared" si="0"/>
        <v>15</v>
      </c>
      <c r="D35" s="35">
        <f t="shared" si="1"/>
        <v>25</v>
      </c>
      <c r="E35" s="35">
        <f t="shared" si="1"/>
        <v>9</v>
      </c>
    </row>
    <row r="36" spans="1:18">
      <c r="A36" s="34">
        <v>3</v>
      </c>
      <c r="B36" s="34">
        <v>2</v>
      </c>
      <c r="C36" s="35">
        <f t="shared" si="0"/>
        <v>6</v>
      </c>
      <c r="D36" s="35">
        <f t="shared" si="1"/>
        <v>9</v>
      </c>
      <c r="E36" s="35">
        <f t="shared" si="1"/>
        <v>4</v>
      </c>
    </row>
    <row r="37" spans="1:18">
      <c r="A37" s="34">
        <v>3</v>
      </c>
      <c r="B37" s="34">
        <v>2</v>
      </c>
      <c r="C37" s="35">
        <f t="shared" si="0"/>
        <v>6</v>
      </c>
      <c r="D37" s="35">
        <f t="shared" si="1"/>
        <v>9</v>
      </c>
      <c r="E37" s="35">
        <f t="shared" si="1"/>
        <v>4</v>
      </c>
    </row>
    <row r="38" spans="1:18">
      <c r="A38" s="34">
        <v>4</v>
      </c>
      <c r="B38" s="34">
        <v>3</v>
      </c>
      <c r="C38" s="35">
        <f t="shared" si="0"/>
        <v>12</v>
      </c>
      <c r="D38" s="35">
        <f t="shared" si="1"/>
        <v>16</v>
      </c>
      <c r="E38" s="35">
        <f t="shared" si="1"/>
        <v>9</v>
      </c>
    </row>
    <row r="39" spans="1:18">
      <c r="A39" s="34">
        <v>4</v>
      </c>
      <c r="B39" s="34">
        <v>3</v>
      </c>
      <c r="C39" s="35">
        <f t="shared" si="0"/>
        <v>12</v>
      </c>
      <c r="D39" s="35">
        <f t="shared" si="1"/>
        <v>16</v>
      </c>
      <c r="E39" s="35">
        <f t="shared" si="1"/>
        <v>9</v>
      </c>
    </row>
    <row r="40" spans="1:18">
      <c r="A40" s="34">
        <v>3</v>
      </c>
      <c r="B40" s="34">
        <v>3</v>
      </c>
      <c r="C40" s="35">
        <f t="shared" si="0"/>
        <v>9</v>
      </c>
      <c r="D40" s="35">
        <f t="shared" si="1"/>
        <v>9</v>
      </c>
      <c r="E40" s="35">
        <f t="shared" si="1"/>
        <v>9</v>
      </c>
    </row>
    <row r="41" spans="1:18">
      <c r="A41" s="34">
        <v>4</v>
      </c>
      <c r="B41" s="34">
        <v>3</v>
      </c>
      <c r="C41" s="35">
        <f t="shared" si="0"/>
        <v>12</v>
      </c>
      <c r="D41" s="35">
        <f t="shared" si="1"/>
        <v>16</v>
      </c>
      <c r="E41" s="35">
        <f t="shared" si="1"/>
        <v>9</v>
      </c>
    </row>
    <row r="42" spans="1:18">
      <c r="A42" s="34">
        <v>4</v>
      </c>
      <c r="B42" s="34">
        <v>2</v>
      </c>
      <c r="C42" s="35">
        <f t="shared" si="0"/>
        <v>8</v>
      </c>
      <c r="D42" s="35">
        <f t="shared" si="1"/>
        <v>16</v>
      </c>
      <c r="E42" s="35">
        <f t="shared" si="1"/>
        <v>4</v>
      </c>
    </row>
    <row r="43" spans="1:18">
      <c r="A43" s="34">
        <v>4</v>
      </c>
      <c r="B43" s="34">
        <v>2</v>
      </c>
      <c r="C43" s="35">
        <f t="shared" si="0"/>
        <v>8</v>
      </c>
      <c r="D43" s="35">
        <f t="shared" si="1"/>
        <v>16</v>
      </c>
      <c r="E43" s="35">
        <f t="shared" si="1"/>
        <v>4</v>
      </c>
    </row>
    <row r="44" spans="1:18">
      <c r="A44" s="34">
        <v>4</v>
      </c>
      <c r="B44" s="34">
        <v>3</v>
      </c>
      <c r="C44" s="35">
        <f t="shared" si="0"/>
        <v>12</v>
      </c>
      <c r="D44" s="35">
        <f t="shared" si="1"/>
        <v>16</v>
      </c>
      <c r="E44" s="35">
        <f t="shared" si="1"/>
        <v>9</v>
      </c>
      <c r="R44" s="36"/>
    </row>
    <row r="45" spans="1:18">
      <c r="A45" s="34">
        <v>4</v>
      </c>
      <c r="B45" s="34">
        <v>2</v>
      </c>
      <c r="C45" s="35">
        <f t="shared" si="0"/>
        <v>8</v>
      </c>
      <c r="D45" s="35">
        <f t="shared" si="1"/>
        <v>16</v>
      </c>
      <c r="E45" s="35">
        <f t="shared" si="1"/>
        <v>4</v>
      </c>
    </row>
    <row r="46" spans="1:18">
      <c r="A46" s="34">
        <v>4</v>
      </c>
      <c r="B46" s="34">
        <v>2</v>
      </c>
      <c r="C46" s="35">
        <f t="shared" si="0"/>
        <v>8</v>
      </c>
      <c r="D46" s="35">
        <f t="shared" si="1"/>
        <v>16</v>
      </c>
      <c r="E46" s="35">
        <f t="shared" si="1"/>
        <v>4</v>
      </c>
    </row>
    <row r="47" spans="1:18">
      <c r="A47" s="34">
        <v>4</v>
      </c>
      <c r="B47" s="34">
        <v>2</v>
      </c>
      <c r="C47" s="35">
        <f t="shared" si="0"/>
        <v>8</v>
      </c>
      <c r="D47" s="35">
        <f t="shared" si="1"/>
        <v>16</v>
      </c>
      <c r="E47" s="35">
        <f t="shared" si="1"/>
        <v>4</v>
      </c>
    </row>
    <row r="48" spans="1:18">
      <c r="A48" s="34">
        <v>4</v>
      </c>
      <c r="B48" s="34">
        <v>2</v>
      </c>
      <c r="C48" s="35">
        <f t="shared" si="0"/>
        <v>8</v>
      </c>
      <c r="D48" s="35">
        <f t="shared" si="1"/>
        <v>16</v>
      </c>
      <c r="E48" s="35">
        <f t="shared" si="1"/>
        <v>4</v>
      </c>
    </row>
    <row r="49" spans="1:18">
      <c r="A49" s="34">
        <v>4</v>
      </c>
      <c r="B49" s="34">
        <v>2</v>
      </c>
      <c r="C49" s="35">
        <f t="shared" si="0"/>
        <v>8</v>
      </c>
      <c r="D49" s="35">
        <f t="shared" si="1"/>
        <v>16</v>
      </c>
      <c r="E49" s="35">
        <f t="shared" si="1"/>
        <v>4</v>
      </c>
    </row>
    <row r="50" spans="1:18">
      <c r="A50" s="34">
        <v>4</v>
      </c>
      <c r="B50" s="34">
        <v>2</v>
      </c>
      <c r="C50" s="35">
        <f t="shared" si="0"/>
        <v>8</v>
      </c>
      <c r="D50" s="35">
        <f t="shared" si="1"/>
        <v>16</v>
      </c>
      <c r="E50" s="35">
        <f t="shared" si="1"/>
        <v>4</v>
      </c>
    </row>
    <row r="51" spans="1:18">
      <c r="A51" s="34">
        <v>4</v>
      </c>
      <c r="B51" s="34">
        <v>2</v>
      </c>
      <c r="C51" s="35">
        <f t="shared" si="0"/>
        <v>8</v>
      </c>
      <c r="D51" s="35">
        <f t="shared" si="1"/>
        <v>16</v>
      </c>
      <c r="E51" s="35">
        <f>B51*B51</f>
        <v>4</v>
      </c>
    </row>
    <row r="52" spans="1:18">
      <c r="A52" s="34">
        <v>4</v>
      </c>
      <c r="B52" s="34">
        <v>2</v>
      </c>
      <c r="C52" s="35">
        <f t="shared" si="0"/>
        <v>8</v>
      </c>
      <c r="D52" s="35">
        <f t="shared" ref="D52" si="2">A52*A52</f>
        <v>16</v>
      </c>
      <c r="E52" s="35">
        <f>B52*B52</f>
        <v>4</v>
      </c>
    </row>
    <row r="53" spans="1:18">
      <c r="A53" s="75">
        <f>SUM(A3:A52)</f>
        <v>200</v>
      </c>
      <c r="B53" s="75">
        <f>SUM(B3:B52)</f>
        <v>134</v>
      </c>
      <c r="C53" s="75">
        <f>SUM(C3:C52)</f>
        <v>540</v>
      </c>
      <c r="D53" s="75">
        <f>SUM(D3:D52)</f>
        <v>830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4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0.10445609001327771</v>
      </c>
      <c r="J67" s="38"/>
      <c r="K67" s="38"/>
      <c r="L67" s="41">
        <f>CORREL(A3:A52,B3:B52)</f>
        <v>0.10445609001327769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0.13333333333333333</v>
      </c>
      <c r="H77" s="38"/>
      <c r="I77" s="38"/>
      <c r="J77" s="74"/>
      <c r="K77" s="74"/>
      <c r="L77" s="74"/>
      <c r="M77" s="40">
        <f>I62-G77*E62</f>
        <v>2.1466666666666669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3"/>
  <sheetViews>
    <sheetView workbookViewId="0">
      <selection activeCell="H14" sqref="H14"/>
    </sheetView>
  </sheetViews>
  <sheetFormatPr defaultRowHeight="13.2"/>
  <cols>
    <col min="2" max="2" width="38.88671875" customWidth="1"/>
    <col min="3" max="24" width="11.109375" customWidth="1"/>
  </cols>
  <sheetData>
    <row r="1" spans="1:26" s="1" customFormat="1" ht="15" customHeight="1">
      <c r="A1" s="73" t="s">
        <v>113</v>
      </c>
      <c r="B1" s="73"/>
      <c r="C1" s="3" t="s">
        <v>91</v>
      </c>
      <c r="D1" s="3" t="s">
        <v>92</v>
      </c>
      <c r="E1" s="3" t="s">
        <v>93</v>
      </c>
      <c r="F1" s="3" t="s">
        <v>94</v>
      </c>
      <c r="G1" s="3" t="s">
        <v>95</v>
      </c>
      <c r="H1" s="3" t="s">
        <v>96</v>
      </c>
      <c r="I1" s="3" t="s">
        <v>97</v>
      </c>
      <c r="J1" s="3" t="s">
        <v>98</v>
      </c>
      <c r="K1" s="3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2" t="s">
        <v>3</v>
      </c>
      <c r="Z1" s="2" t="s">
        <v>3</v>
      </c>
    </row>
    <row r="2" spans="1:26">
      <c r="A2" s="72" t="s">
        <v>121</v>
      </c>
      <c r="B2" s="72"/>
      <c r="C2" s="68">
        <f>CORREL(Ответы!D2:D51,Ответы!E2:E51)</f>
        <v>0.20393948473375959</v>
      </c>
      <c r="D2" s="68">
        <f>CORREL(Ответы!D2:D51,Ответы!F2:F51)</f>
        <v>6.3173914923422447E-2</v>
      </c>
      <c r="E2" s="68">
        <f>CORREL(Ответы!D2:D51,Ответы!G2:G51)</f>
        <v>8.3701523440714937E-2</v>
      </c>
      <c r="F2" s="68">
        <f>CORREL(Ответы!D2:D51,Ответы!H2:H51)</f>
        <v>0.31496203113154958</v>
      </c>
      <c r="G2" s="68">
        <f>CORREL(Ответы!D2:D51,Ответы!I2:I51)</f>
        <v>0.18474476587692673</v>
      </c>
      <c r="H2" s="68">
        <f>CORREL(Ответы!D2:D51,Ответы!J2:J51)</f>
        <v>7.4314806428298033E-2</v>
      </c>
      <c r="I2" s="68">
        <f>CORREL(Ответы!D2:D51,Ответы!K2:K51)</f>
        <v>0.17865582046332587</v>
      </c>
      <c r="J2" s="68">
        <f>CORREL(Ответы!D2:D51,Ответы!L2:L51)</f>
        <v>4.5758010711388394E-2</v>
      </c>
      <c r="K2" s="68">
        <f>CORREL(Ответы!D2:D51,Ответы!M2:M51)</f>
        <v>0.34503008463557017</v>
      </c>
      <c r="L2" s="68">
        <f>CORREL(Ответы!D2:D51,Ответы!N2:N51)</f>
        <v>8.3530504387531471E-2</v>
      </c>
      <c r="M2" s="68">
        <f>CORREL(Ответы!D2:D51,Ответы!O2:O51)</f>
        <v>4.0078125532099183E-2</v>
      </c>
      <c r="N2" s="68">
        <f>CORREL(Ответы!D2:D51,Ответы!P2:P51)</f>
        <v>0.22853551479366277</v>
      </c>
      <c r="O2" s="68">
        <f>CORREL(Ответы!D2:D51,Ответы!Q2:Q51)</f>
        <v>6.3885369882162382E-2</v>
      </c>
      <c r="P2" s="68">
        <f>CORREL(Ответы!D2:D51,Ответы!R2:R51)</f>
        <v>4.2163404687564486E-2</v>
      </c>
      <c r="Q2" s="68">
        <f>CORREL(Ответы!D2:D51,Ответы!S2:S51)</f>
        <v>-8.5248908421356503E-2</v>
      </c>
      <c r="R2" s="68">
        <f>CORREL(Ответы!D2:D51,Ответы!T2:T51)</f>
        <v>-3.1577101091650288E-2</v>
      </c>
      <c r="S2" s="68">
        <f>CORREL(Ответы!D2:D51,Ответы!U2:U51)</f>
        <v>8.0727735676438914E-2</v>
      </c>
      <c r="T2" s="68">
        <f>CORREL(Ответы!D2:D51,Ответы!V2:V51)</f>
        <v>0.10091139906714221</v>
      </c>
      <c r="U2" s="68">
        <f>CORREL(Ответы!D2:D51,Ответы!W2:W51)</f>
        <v>-7.1312173046371038E-2</v>
      </c>
      <c r="V2" s="68">
        <f>CORREL(Ответы!D2:D51,Ответы!X2:X51)</f>
        <v>2.8431513572677952E-2</v>
      </c>
      <c r="W2" s="68">
        <f>CORREL(Ответы!D2:D51,Ответы!Y2:Y51)</f>
        <v>0.17662353358198712</v>
      </c>
      <c r="X2" s="68">
        <f>CORREL(Ответы!D2:D51,Ответы!Z2:Z51)</f>
        <v>0.10445609001327769</v>
      </c>
    </row>
    <row r="3" spans="1:26">
      <c r="A3" s="72"/>
      <c r="B3" s="72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6">
      <c r="A4" s="72"/>
      <c r="B4" s="72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</row>
    <row r="5" spans="1:26">
      <c r="A5" s="5"/>
      <c r="B5" s="5"/>
      <c r="C5" s="6"/>
    </row>
    <row r="6" spans="1:26">
      <c r="A6" s="5"/>
      <c r="B6" s="5"/>
      <c r="C6" s="6"/>
    </row>
    <row r="7" spans="1:26">
      <c r="A7" s="5"/>
      <c r="B7" s="5"/>
      <c r="C7" s="6"/>
    </row>
    <row r="8" spans="1:26">
      <c r="A8" s="7"/>
      <c r="B8" s="7"/>
      <c r="C8" s="6"/>
    </row>
    <row r="9" spans="1:26" ht="13.2" customHeight="1">
      <c r="A9" s="69" t="s">
        <v>75</v>
      </c>
      <c r="B9" s="70" t="s">
        <v>113</v>
      </c>
      <c r="C9" s="71" t="s">
        <v>129</v>
      </c>
      <c r="D9" s="71"/>
      <c r="E9" s="71"/>
      <c r="F9" s="71"/>
    </row>
    <row r="10" spans="1:26" ht="13.2" customHeight="1">
      <c r="A10" s="69"/>
      <c r="B10" s="70"/>
      <c r="C10" s="71"/>
      <c r="D10" s="71"/>
      <c r="E10" s="71"/>
      <c r="F10" s="71"/>
    </row>
    <row r="11" spans="1:26">
      <c r="A11" s="69"/>
      <c r="B11" s="70"/>
      <c r="C11" s="71"/>
      <c r="D11" s="71"/>
      <c r="E11" s="71"/>
      <c r="F11" s="71"/>
    </row>
    <row r="12" spans="1:26">
      <c r="A12" s="14">
        <v>1</v>
      </c>
      <c r="B12" s="15" t="s">
        <v>99</v>
      </c>
      <c r="C12" s="64">
        <v>0.34503008499999999</v>
      </c>
      <c r="D12" s="65"/>
      <c r="E12" s="65"/>
      <c r="F12" s="66"/>
    </row>
    <row r="13" spans="1:26">
      <c r="A13" s="14">
        <v>2</v>
      </c>
      <c r="B13" s="16" t="s">
        <v>94</v>
      </c>
      <c r="C13" s="64">
        <v>0.31496203099999998</v>
      </c>
      <c r="D13" s="65"/>
      <c r="E13" s="65"/>
      <c r="F13" s="66"/>
    </row>
    <row r="14" spans="1:26">
      <c r="A14" s="14">
        <v>3</v>
      </c>
      <c r="B14" s="16" t="s">
        <v>102</v>
      </c>
      <c r="C14" s="64">
        <v>0.22853551499999999</v>
      </c>
      <c r="D14" s="65"/>
      <c r="E14" s="65"/>
      <c r="F14" s="66"/>
    </row>
    <row r="15" spans="1:26">
      <c r="A15" s="17">
        <v>4</v>
      </c>
      <c r="B15" s="18" t="s">
        <v>91</v>
      </c>
      <c r="C15" s="67">
        <v>0.203939485</v>
      </c>
      <c r="D15" s="56"/>
      <c r="E15" s="56"/>
      <c r="F15" s="57"/>
    </row>
    <row r="16" spans="1:26">
      <c r="A16" s="17">
        <v>5</v>
      </c>
      <c r="B16" s="18" t="s">
        <v>95</v>
      </c>
      <c r="C16" s="55">
        <v>0.184744766</v>
      </c>
      <c r="D16" s="56"/>
      <c r="E16" s="56"/>
      <c r="F16" s="57"/>
    </row>
    <row r="17" spans="1:10">
      <c r="A17" s="17">
        <v>6</v>
      </c>
      <c r="B17" s="18" t="s">
        <v>97</v>
      </c>
      <c r="C17" s="58">
        <v>0.17865581999999999</v>
      </c>
      <c r="D17" s="59"/>
      <c r="E17" s="59"/>
      <c r="F17" s="60"/>
      <c r="G17" s="7"/>
      <c r="H17" s="7"/>
      <c r="I17" s="7"/>
      <c r="J17" s="7"/>
    </row>
    <row r="18" spans="1:10">
      <c r="A18" s="17">
        <v>7</v>
      </c>
      <c r="B18" s="18" t="s">
        <v>111</v>
      </c>
      <c r="C18" s="55">
        <v>0.176623534</v>
      </c>
      <c r="D18" s="56"/>
      <c r="E18" s="56"/>
      <c r="F18" s="57"/>
      <c r="G18" s="7"/>
      <c r="H18" s="7"/>
      <c r="I18" s="7"/>
      <c r="J18" s="7"/>
    </row>
    <row r="19" spans="1:10">
      <c r="A19" s="17">
        <v>8</v>
      </c>
      <c r="B19" s="18" t="s">
        <v>112</v>
      </c>
      <c r="C19" s="58">
        <v>0.10445609</v>
      </c>
      <c r="D19" s="59"/>
      <c r="E19" s="59"/>
      <c r="F19" s="60"/>
      <c r="G19" s="7"/>
      <c r="H19" s="7"/>
      <c r="I19" s="7"/>
      <c r="J19" s="7"/>
    </row>
    <row r="20" spans="1:10">
      <c r="A20" s="17">
        <v>9</v>
      </c>
      <c r="B20" s="18" t="s">
        <v>108</v>
      </c>
      <c r="C20" s="58">
        <v>0.100911399</v>
      </c>
      <c r="D20" s="59"/>
      <c r="E20" s="59"/>
      <c r="F20" s="60"/>
      <c r="G20" s="7"/>
      <c r="H20" s="7"/>
      <c r="I20" s="7"/>
      <c r="J20" s="7"/>
    </row>
    <row r="21" spans="1:10">
      <c r="A21" s="17">
        <v>10</v>
      </c>
      <c r="B21" s="48" t="s">
        <v>93</v>
      </c>
      <c r="C21" s="58">
        <v>8.3701523E-2</v>
      </c>
      <c r="D21" s="59"/>
      <c r="E21" s="59"/>
      <c r="F21" s="60"/>
      <c r="G21" s="7"/>
      <c r="H21" s="7"/>
      <c r="I21" s="7"/>
      <c r="J21" s="7"/>
    </row>
    <row r="22" spans="1:10">
      <c r="A22" s="4">
        <v>11</v>
      </c>
      <c r="B22" s="19" t="s">
        <v>100</v>
      </c>
      <c r="C22" s="61">
        <v>8.3530504000000005E-2</v>
      </c>
      <c r="D22" s="62"/>
      <c r="E22" s="62"/>
      <c r="F22" s="63"/>
      <c r="G22" s="20"/>
      <c r="H22" s="20"/>
      <c r="I22" s="20"/>
      <c r="J22" s="7"/>
    </row>
    <row r="23" spans="1:10">
      <c r="A23" s="4">
        <v>12</v>
      </c>
      <c r="B23" s="47" t="s">
        <v>107</v>
      </c>
      <c r="C23" s="61">
        <v>8.0727735999999994E-2</v>
      </c>
      <c r="D23" s="62"/>
      <c r="E23" s="62"/>
      <c r="F23" s="63"/>
      <c r="G23" s="20"/>
      <c r="H23" s="20"/>
      <c r="I23" s="20"/>
      <c r="J23" s="7"/>
    </row>
    <row r="24" spans="1:10">
      <c r="A24" s="4">
        <v>13</v>
      </c>
      <c r="B24" s="3" t="s">
        <v>96</v>
      </c>
      <c r="C24" s="51">
        <v>7.4314805999999997E-2</v>
      </c>
      <c r="D24" s="52"/>
      <c r="E24" s="52"/>
      <c r="F24" s="53"/>
      <c r="G24" s="20"/>
      <c r="H24" s="20"/>
      <c r="I24" s="20"/>
      <c r="J24" s="7"/>
    </row>
    <row r="25" spans="1:10">
      <c r="A25" s="4">
        <v>14</v>
      </c>
      <c r="B25" s="3" t="s">
        <v>103</v>
      </c>
      <c r="C25" s="51">
        <v>6.3885369999999997E-2</v>
      </c>
      <c r="D25" s="52"/>
      <c r="E25" s="52"/>
      <c r="F25" s="53"/>
      <c r="G25" s="7"/>
      <c r="H25" s="7"/>
      <c r="I25" s="7"/>
      <c r="J25" s="7"/>
    </row>
    <row r="26" spans="1:10">
      <c r="A26" s="4">
        <v>15</v>
      </c>
      <c r="B26" s="3" t="s">
        <v>92</v>
      </c>
      <c r="C26" s="51">
        <v>6.3173914999999997E-2</v>
      </c>
      <c r="D26" s="52"/>
      <c r="E26" s="52"/>
      <c r="F26" s="53"/>
      <c r="G26" s="7"/>
      <c r="H26" s="7"/>
      <c r="I26" s="7"/>
      <c r="J26" s="7"/>
    </row>
    <row r="27" spans="1:10">
      <c r="A27" s="4">
        <v>16</v>
      </c>
      <c r="B27" s="3" t="s">
        <v>98</v>
      </c>
      <c r="C27" s="51">
        <v>4.5758011000000001E-2</v>
      </c>
      <c r="D27" s="52"/>
      <c r="E27" s="52"/>
      <c r="F27" s="53"/>
      <c r="G27" s="7"/>
      <c r="H27" s="7"/>
      <c r="I27" s="7"/>
      <c r="J27" s="7"/>
    </row>
    <row r="28" spans="1:10">
      <c r="A28" s="4">
        <v>17</v>
      </c>
      <c r="B28" s="3" t="s">
        <v>104</v>
      </c>
      <c r="C28" s="51">
        <v>4.2163405000000001E-2</v>
      </c>
      <c r="D28" s="52"/>
      <c r="E28" s="52"/>
      <c r="F28" s="53"/>
    </row>
    <row r="29" spans="1:10">
      <c r="A29" s="4">
        <v>18</v>
      </c>
      <c r="B29" s="3" t="s">
        <v>101</v>
      </c>
      <c r="C29" s="51">
        <v>4.0078125999999999E-2</v>
      </c>
      <c r="D29" s="52"/>
      <c r="E29" s="52"/>
      <c r="F29" s="53"/>
    </row>
    <row r="30" spans="1:10">
      <c r="A30" s="4">
        <v>19</v>
      </c>
      <c r="B30" s="3" t="s">
        <v>110</v>
      </c>
      <c r="C30" s="51">
        <v>2.8431514000000001E-2</v>
      </c>
      <c r="D30" s="52"/>
      <c r="E30" s="52"/>
      <c r="F30" s="53"/>
    </row>
    <row r="31" spans="1:10">
      <c r="A31" s="4">
        <v>20</v>
      </c>
      <c r="B31" s="3" t="s">
        <v>106</v>
      </c>
      <c r="C31" s="54">
        <v>-3.1577101000000003E-2</v>
      </c>
      <c r="D31" s="54"/>
      <c r="E31" s="54"/>
      <c r="F31" s="54"/>
    </row>
    <row r="32" spans="1:10">
      <c r="A32" s="4">
        <v>21</v>
      </c>
      <c r="B32" s="3" t="s">
        <v>109</v>
      </c>
      <c r="C32" s="54">
        <v>-7.1312173000000006E-2</v>
      </c>
      <c r="D32" s="54"/>
      <c r="E32" s="54"/>
      <c r="F32" s="54"/>
    </row>
    <row r="33" spans="1:6">
      <c r="A33" s="4">
        <v>22</v>
      </c>
      <c r="B33" s="47" t="s">
        <v>105</v>
      </c>
      <c r="C33" s="54">
        <v>-8.5248907999999998E-2</v>
      </c>
      <c r="D33" s="54"/>
      <c r="E33" s="54"/>
      <c r="F33" s="54"/>
    </row>
    <row r="34" spans="1:6">
      <c r="A34" s="21"/>
      <c r="B34" s="26"/>
      <c r="C34" s="7"/>
    </row>
    <row r="36" spans="1:6">
      <c r="C36" s="22"/>
      <c r="D36" s="22"/>
      <c r="E36" s="22"/>
      <c r="F36" s="23"/>
    </row>
    <row r="37" spans="1:6">
      <c r="B37" s="22"/>
      <c r="C37" s="24"/>
      <c r="D37" s="24"/>
      <c r="E37" s="24"/>
      <c r="F37" s="23"/>
    </row>
    <row r="38" spans="1:6">
      <c r="B38" s="24"/>
      <c r="C38" s="24"/>
      <c r="D38" s="24"/>
      <c r="E38" s="24"/>
      <c r="F38" s="23"/>
    </row>
    <row r="39" spans="1:6">
      <c r="B39" s="24"/>
      <c r="C39" s="24"/>
      <c r="D39" s="24"/>
      <c r="E39" s="24"/>
      <c r="F39" s="23"/>
    </row>
    <row r="40" spans="1:6">
      <c r="B40" s="24"/>
      <c r="C40" s="24"/>
      <c r="D40" s="24"/>
      <c r="E40" s="24"/>
      <c r="F40" s="23"/>
    </row>
    <row r="41" spans="1:6">
      <c r="B41" s="24"/>
      <c r="C41" s="24"/>
      <c r="D41" s="24"/>
      <c r="E41" s="24"/>
      <c r="F41" s="23"/>
    </row>
    <row r="42" spans="1:6">
      <c r="B42" s="24"/>
      <c r="C42" s="25"/>
      <c r="D42" s="25"/>
      <c r="E42" s="25"/>
      <c r="F42" s="23"/>
    </row>
    <row r="43" spans="1:6">
      <c r="B43" s="25"/>
      <c r="C43" s="25"/>
      <c r="D43" s="25"/>
      <c r="E43" s="25"/>
      <c r="F43" s="23"/>
    </row>
    <row r="44" spans="1:6">
      <c r="B44" s="25"/>
      <c r="C44" s="25"/>
      <c r="D44" s="25"/>
      <c r="E44" s="25"/>
      <c r="F44" s="23"/>
    </row>
    <row r="45" spans="1:6">
      <c r="B45" s="25"/>
      <c r="C45" s="25"/>
      <c r="D45" s="25"/>
      <c r="E45" s="25"/>
      <c r="F45" s="23"/>
    </row>
    <row r="46" spans="1:6">
      <c r="B46" s="25"/>
      <c r="C46" s="25"/>
      <c r="D46" s="25"/>
      <c r="E46" s="25"/>
      <c r="F46" s="23"/>
    </row>
    <row r="47" spans="1:6">
      <c r="B47" s="25"/>
      <c r="C47" s="25"/>
      <c r="D47" s="25"/>
      <c r="E47" s="25"/>
      <c r="F47" s="23"/>
    </row>
    <row r="48" spans="1:6">
      <c r="B48" s="25"/>
      <c r="C48" s="25"/>
      <c r="D48" s="25"/>
      <c r="E48" s="25"/>
      <c r="F48" s="23"/>
    </row>
    <row r="49" spans="2:6">
      <c r="B49" s="25"/>
      <c r="C49" s="25"/>
      <c r="D49" s="25"/>
      <c r="E49" s="25"/>
      <c r="F49" s="23"/>
    </row>
    <row r="50" spans="2:6">
      <c r="B50" s="25"/>
      <c r="C50" s="25"/>
      <c r="D50" s="25"/>
      <c r="E50" s="25"/>
      <c r="F50" s="23"/>
    </row>
    <row r="51" spans="2:6">
      <c r="B51" s="25"/>
      <c r="C51" s="25"/>
      <c r="D51" s="25"/>
      <c r="E51" s="25"/>
      <c r="F51" s="23"/>
    </row>
    <row r="52" spans="2:6">
      <c r="B52" s="25"/>
      <c r="C52" s="23"/>
      <c r="D52" s="23"/>
      <c r="E52" s="23"/>
      <c r="F52" s="23"/>
    </row>
    <row r="53" spans="2:6">
      <c r="B53" s="23"/>
    </row>
  </sheetData>
  <mergeCells count="49">
    <mergeCell ref="A1:B1"/>
    <mergeCell ref="D2:D4"/>
    <mergeCell ref="E2:E4"/>
    <mergeCell ref="H2:H4"/>
    <mergeCell ref="G2:G4"/>
    <mergeCell ref="X2:X4"/>
    <mergeCell ref="R2:R4"/>
    <mergeCell ref="S2:S4"/>
    <mergeCell ref="T2:T4"/>
    <mergeCell ref="U2:U4"/>
    <mergeCell ref="V2:V4"/>
    <mergeCell ref="W2:W4"/>
    <mergeCell ref="Q2:Q4"/>
    <mergeCell ref="F2:F4"/>
    <mergeCell ref="A9:A11"/>
    <mergeCell ref="B9:B11"/>
    <mergeCell ref="C9:F11"/>
    <mergeCell ref="L2:L4"/>
    <mergeCell ref="M2:M4"/>
    <mergeCell ref="N2:N4"/>
    <mergeCell ref="O2:O4"/>
    <mergeCell ref="P2:P4"/>
    <mergeCell ref="J2:J4"/>
    <mergeCell ref="K2:K4"/>
    <mergeCell ref="A2:B4"/>
    <mergeCell ref="C2:C4"/>
    <mergeCell ref="I2:I4"/>
    <mergeCell ref="C19:F19"/>
    <mergeCell ref="C20:F20"/>
    <mergeCell ref="C12:F12"/>
    <mergeCell ref="C13:F13"/>
    <mergeCell ref="C14:F14"/>
    <mergeCell ref="C15:F15"/>
    <mergeCell ref="C25:F25"/>
    <mergeCell ref="C31:F31"/>
    <mergeCell ref="C32:F32"/>
    <mergeCell ref="C33:F33"/>
    <mergeCell ref="C16:F16"/>
    <mergeCell ref="C26:F26"/>
    <mergeCell ref="C27:F27"/>
    <mergeCell ref="C28:F28"/>
    <mergeCell ref="C29:F29"/>
    <mergeCell ref="C30:F30"/>
    <mergeCell ref="C21:F21"/>
    <mergeCell ref="C22:F22"/>
    <mergeCell ref="C23:F23"/>
    <mergeCell ref="C24:F24"/>
    <mergeCell ref="C17:F17"/>
    <mergeCell ref="C18:F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A3" sqref="A3:A52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91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2</v>
      </c>
      <c r="B3" s="34">
        <v>4</v>
      </c>
      <c r="C3" s="35">
        <f>A3*B3</f>
        <v>8</v>
      </c>
      <c r="D3" s="35">
        <f>A3*A3</f>
        <v>4</v>
      </c>
      <c r="E3" s="35">
        <f>B3*B3</f>
        <v>16</v>
      </c>
      <c r="L3" s="29"/>
    </row>
    <row r="4" spans="1:12">
      <c r="A4" s="34">
        <v>5</v>
      </c>
      <c r="B4" s="34">
        <v>5</v>
      </c>
      <c r="C4" s="35">
        <f t="shared" ref="C4:C51" si="0">A4*B4</f>
        <v>25</v>
      </c>
      <c r="D4" s="35">
        <f t="shared" ref="D4:E51" si="1">A4*A4</f>
        <v>25</v>
      </c>
      <c r="E4" s="35">
        <f t="shared" si="1"/>
        <v>25</v>
      </c>
      <c r="L4" s="29"/>
    </row>
    <row r="5" spans="1:12">
      <c r="A5" s="34">
        <v>3</v>
      </c>
      <c r="B5" s="34">
        <v>4</v>
      </c>
      <c r="C5" s="35">
        <f t="shared" si="0"/>
        <v>12</v>
      </c>
      <c r="D5" s="35">
        <f t="shared" si="1"/>
        <v>9</v>
      </c>
      <c r="E5" s="35">
        <f t="shared" si="1"/>
        <v>16</v>
      </c>
      <c r="L5" s="29"/>
    </row>
    <row r="6" spans="1:12">
      <c r="A6" s="34">
        <v>2</v>
      </c>
      <c r="B6" s="34">
        <v>2</v>
      </c>
      <c r="C6" s="35">
        <f t="shared" si="0"/>
        <v>4</v>
      </c>
      <c r="D6" s="35">
        <f t="shared" si="1"/>
        <v>4</v>
      </c>
      <c r="E6" s="35">
        <f t="shared" si="1"/>
        <v>4</v>
      </c>
      <c r="L6" s="29"/>
    </row>
    <row r="7" spans="1:12">
      <c r="A7" s="34">
        <v>4</v>
      </c>
      <c r="B7" s="34">
        <v>3</v>
      </c>
      <c r="C7" s="35">
        <f t="shared" si="0"/>
        <v>12</v>
      </c>
      <c r="D7" s="35">
        <f t="shared" si="1"/>
        <v>16</v>
      </c>
      <c r="E7" s="35">
        <f t="shared" si="1"/>
        <v>9</v>
      </c>
      <c r="L7" s="29"/>
    </row>
    <row r="8" spans="1:12">
      <c r="A8" s="34">
        <v>3</v>
      </c>
      <c r="B8" s="34">
        <v>4</v>
      </c>
      <c r="C8" s="35">
        <f t="shared" si="0"/>
        <v>12</v>
      </c>
      <c r="D8" s="35">
        <f t="shared" si="1"/>
        <v>9</v>
      </c>
      <c r="E8" s="35">
        <f t="shared" si="1"/>
        <v>16</v>
      </c>
      <c r="L8" s="29"/>
    </row>
    <row r="9" spans="1:12">
      <c r="A9" s="34">
        <v>2</v>
      </c>
      <c r="B9" s="34">
        <v>3</v>
      </c>
      <c r="C9" s="35">
        <f t="shared" si="0"/>
        <v>6</v>
      </c>
      <c r="D9" s="35">
        <f t="shared" si="1"/>
        <v>4</v>
      </c>
      <c r="E9" s="35">
        <f t="shared" si="1"/>
        <v>9</v>
      </c>
      <c r="L9" s="29"/>
    </row>
    <row r="10" spans="1:12">
      <c r="A10" s="34">
        <v>3</v>
      </c>
      <c r="B10" s="34">
        <v>4</v>
      </c>
      <c r="C10" s="35">
        <f t="shared" si="0"/>
        <v>12</v>
      </c>
      <c r="D10" s="35">
        <f t="shared" si="1"/>
        <v>9</v>
      </c>
      <c r="E10" s="35">
        <f t="shared" si="1"/>
        <v>16</v>
      </c>
      <c r="L10" s="29"/>
    </row>
    <row r="11" spans="1:12">
      <c r="A11" s="34">
        <v>2</v>
      </c>
      <c r="B11" s="34">
        <v>2</v>
      </c>
      <c r="C11" s="35">
        <f t="shared" si="0"/>
        <v>4</v>
      </c>
      <c r="D11" s="35">
        <f t="shared" si="1"/>
        <v>4</v>
      </c>
      <c r="E11" s="35">
        <f t="shared" si="1"/>
        <v>4</v>
      </c>
      <c r="L11" s="29"/>
    </row>
    <row r="12" spans="1:12">
      <c r="A12" s="34">
        <v>3</v>
      </c>
      <c r="B12" s="34">
        <v>5</v>
      </c>
      <c r="C12" s="35">
        <f t="shared" si="0"/>
        <v>15</v>
      </c>
      <c r="D12" s="35">
        <f t="shared" si="1"/>
        <v>9</v>
      </c>
      <c r="E12" s="35">
        <f t="shared" si="1"/>
        <v>25</v>
      </c>
      <c r="L12" s="29"/>
    </row>
    <row r="13" spans="1:12">
      <c r="A13" s="34">
        <v>2</v>
      </c>
      <c r="B13" s="34">
        <v>3</v>
      </c>
      <c r="C13" s="35">
        <f t="shared" si="0"/>
        <v>6</v>
      </c>
      <c r="D13" s="35">
        <f t="shared" si="1"/>
        <v>4</v>
      </c>
      <c r="E13" s="35">
        <f t="shared" si="1"/>
        <v>9</v>
      </c>
      <c r="L13" s="29"/>
    </row>
    <row r="14" spans="1:12">
      <c r="A14" s="34">
        <v>4</v>
      </c>
      <c r="B14" s="34">
        <v>4</v>
      </c>
      <c r="C14" s="35">
        <f t="shared" si="0"/>
        <v>16</v>
      </c>
      <c r="D14" s="35">
        <f t="shared" si="1"/>
        <v>16</v>
      </c>
      <c r="E14" s="35">
        <f t="shared" si="1"/>
        <v>16</v>
      </c>
      <c r="L14" s="29"/>
    </row>
    <row r="15" spans="1:12">
      <c r="A15" s="34">
        <v>4</v>
      </c>
      <c r="B15" s="34">
        <v>2</v>
      </c>
      <c r="C15" s="35">
        <f t="shared" si="0"/>
        <v>8</v>
      </c>
      <c r="D15" s="35">
        <f t="shared" si="1"/>
        <v>16</v>
      </c>
      <c r="E15" s="35">
        <f t="shared" si="1"/>
        <v>4</v>
      </c>
      <c r="L15" s="29"/>
    </row>
    <row r="16" spans="1:12">
      <c r="A16" s="34">
        <v>4</v>
      </c>
      <c r="B16" s="34">
        <v>2</v>
      </c>
      <c r="C16" s="35">
        <f t="shared" si="0"/>
        <v>8</v>
      </c>
      <c r="D16" s="35">
        <f t="shared" si="1"/>
        <v>16</v>
      </c>
      <c r="E16" s="35">
        <f t="shared" si="1"/>
        <v>4</v>
      </c>
      <c r="L16" s="29"/>
    </row>
    <row r="17" spans="1:5">
      <c r="A17" s="34">
        <v>4</v>
      </c>
      <c r="B17" s="34">
        <v>3</v>
      </c>
      <c r="C17" s="35">
        <f t="shared" si="0"/>
        <v>12</v>
      </c>
      <c r="D17" s="35">
        <f t="shared" si="1"/>
        <v>16</v>
      </c>
      <c r="E17" s="35">
        <f t="shared" si="1"/>
        <v>9</v>
      </c>
    </row>
    <row r="18" spans="1:5">
      <c r="A18" s="34">
        <v>5</v>
      </c>
      <c r="B18" s="34">
        <v>5</v>
      </c>
      <c r="C18" s="35">
        <f t="shared" si="0"/>
        <v>25</v>
      </c>
      <c r="D18" s="35">
        <f t="shared" si="1"/>
        <v>25</v>
      </c>
      <c r="E18" s="35">
        <f t="shared" si="1"/>
        <v>25</v>
      </c>
    </row>
    <row r="19" spans="1:5">
      <c r="A19" s="34">
        <v>4</v>
      </c>
      <c r="B19" s="34">
        <v>2</v>
      </c>
      <c r="C19" s="35">
        <f t="shared" si="0"/>
        <v>8</v>
      </c>
      <c r="D19" s="35">
        <f t="shared" si="1"/>
        <v>16</v>
      </c>
      <c r="E19" s="35">
        <f t="shared" si="1"/>
        <v>4</v>
      </c>
    </row>
    <row r="20" spans="1:5">
      <c r="A20" s="34">
        <v>4</v>
      </c>
      <c r="B20" s="34">
        <v>3</v>
      </c>
      <c r="C20" s="35">
        <f t="shared" si="0"/>
        <v>12</v>
      </c>
      <c r="D20" s="35">
        <f t="shared" si="1"/>
        <v>16</v>
      </c>
      <c r="E20" s="35">
        <f t="shared" si="1"/>
        <v>9</v>
      </c>
    </row>
    <row r="21" spans="1:5">
      <c r="A21" s="34">
        <v>4</v>
      </c>
      <c r="B21" s="34">
        <v>4</v>
      </c>
      <c r="C21" s="35">
        <f t="shared" si="0"/>
        <v>16</v>
      </c>
      <c r="D21" s="35">
        <f t="shared" si="1"/>
        <v>16</v>
      </c>
      <c r="E21" s="35">
        <f t="shared" si="1"/>
        <v>16</v>
      </c>
    </row>
    <row r="22" spans="1:5">
      <c r="A22" s="34">
        <v>4</v>
      </c>
      <c r="B22" s="34">
        <v>4</v>
      </c>
      <c r="C22" s="35">
        <f t="shared" si="0"/>
        <v>16</v>
      </c>
      <c r="D22" s="35">
        <f t="shared" si="1"/>
        <v>16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5</v>
      </c>
      <c r="B24" s="34">
        <v>1</v>
      </c>
      <c r="C24" s="35">
        <f t="shared" si="0"/>
        <v>5</v>
      </c>
      <c r="D24" s="35">
        <f t="shared" si="1"/>
        <v>25</v>
      </c>
      <c r="E24" s="35">
        <f t="shared" si="1"/>
        <v>1</v>
      </c>
    </row>
    <row r="25" spans="1:5">
      <c r="A25" s="34">
        <v>4</v>
      </c>
      <c r="B25" s="34">
        <v>2</v>
      </c>
      <c r="C25" s="35">
        <f t="shared" si="0"/>
        <v>8</v>
      </c>
      <c r="D25" s="35">
        <f t="shared" si="1"/>
        <v>16</v>
      </c>
      <c r="E25" s="35">
        <f t="shared" si="1"/>
        <v>4</v>
      </c>
    </row>
    <row r="26" spans="1:5">
      <c r="A26" s="34">
        <v>5</v>
      </c>
      <c r="B26" s="34">
        <v>1</v>
      </c>
      <c r="C26" s="35">
        <f t="shared" si="0"/>
        <v>5</v>
      </c>
      <c r="D26" s="35">
        <f t="shared" si="1"/>
        <v>25</v>
      </c>
      <c r="E26" s="35">
        <f t="shared" si="1"/>
        <v>1</v>
      </c>
    </row>
    <row r="27" spans="1:5">
      <c r="A27" s="34">
        <v>5</v>
      </c>
      <c r="B27" s="34">
        <v>4</v>
      </c>
      <c r="C27" s="35">
        <f t="shared" si="0"/>
        <v>20</v>
      </c>
      <c r="D27" s="35">
        <f t="shared" si="1"/>
        <v>25</v>
      </c>
      <c r="E27" s="35">
        <f t="shared" si="1"/>
        <v>16</v>
      </c>
    </row>
    <row r="28" spans="1:5">
      <c r="A28" s="34">
        <v>2</v>
      </c>
      <c r="B28" s="34">
        <v>2</v>
      </c>
      <c r="C28" s="35">
        <f t="shared" si="0"/>
        <v>4</v>
      </c>
      <c r="D28" s="35">
        <f t="shared" si="1"/>
        <v>4</v>
      </c>
      <c r="E28" s="35">
        <f t="shared" si="1"/>
        <v>4</v>
      </c>
    </row>
    <row r="29" spans="1:5">
      <c r="A29" s="34">
        <v>3</v>
      </c>
      <c r="B29" s="34">
        <v>2</v>
      </c>
      <c r="C29" s="35">
        <f t="shared" si="0"/>
        <v>6</v>
      </c>
      <c r="D29" s="35">
        <f t="shared" si="1"/>
        <v>9</v>
      </c>
      <c r="E29" s="35">
        <f t="shared" si="1"/>
        <v>4</v>
      </c>
    </row>
    <row r="30" spans="1:5">
      <c r="A30" s="34">
        <v>3</v>
      </c>
      <c r="B30" s="34">
        <v>2</v>
      </c>
      <c r="C30" s="35">
        <f t="shared" si="0"/>
        <v>6</v>
      </c>
      <c r="D30" s="35">
        <f t="shared" si="1"/>
        <v>9</v>
      </c>
      <c r="E30" s="35">
        <f t="shared" si="1"/>
        <v>4</v>
      </c>
    </row>
    <row r="31" spans="1:5">
      <c r="A31" s="34">
        <v>2</v>
      </c>
      <c r="B31" s="34">
        <v>2</v>
      </c>
      <c r="C31" s="35">
        <f t="shared" si="0"/>
        <v>4</v>
      </c>
      <c r="D31" s="35">
        <f t="shared" si="1"/>
        <v>4</v>
      </c>
      <c r="E31" s="35">
        <f t="shared" si="1"/>
        <v>4</v>
      </c>
    </row>
    <row r="32" spans="1:5">
      <c r="A32" s="34">
        <v>2</v>
      </c>
      <c r="B32" s="34">
        <v>2</v>
      </c>
      <c r="C32" s="35">
        <f t="shared" si="0"/>
        <v>4</v>
      </c>
      <c r="D32" s="35">
        <f t="shared" si="1"/>
        <v>4</v>
      </c>
      <c r="E32" s="35">
        <f t="shared" si="1"/>
        <v>4</v>
      </c>
    </row>
    <row r="33" spans="1:18">
      <c r="A33" s="34">
        <v>4</v>
      </c>
      <c r="B33" s="34">
        <v>2</v>
      </c>
      <c r="C33" s="35">
        <f t="shared" si="0"/>
        <v>8</v>
      </c>
      <c r="D33" s="35">
        <f t="shared" si="1"/>
        <v>16</v>
      </c>
      <c r="E33" s="35">
        <f t="shared" si="1"/>
        <v>4</v>
      </c>
    </row>
    <row r="34" spans="1:18">
      <c r="A34" s="34">
        <v>3</v>
      </c>
      <c r="B34" s="34">
        <v>2</v>
      </c>
      <c r="C34" s="35">
        <f t="shared" si="0"/>
        <v>6</v>
      </c>
      <c r="D34" s="35">
        <f t="shared" si="1"/>
        <v>9</v>
      </c>
      <c r="E34" s="35">
        <f t="shared" si="1"/>
        <v>4</v>
      </c>
    </row>
    <row r="35" spans="1:18">
      <c r="A35" s="34">
        <v>3</v>
      </c>
      <c r="B35" s="34">
        <v>3</v>
      </c>
      <c r="C35" s="35">
        <f t="shared" si="0"/>
        <v>9</v>
      </c>
      <c r="D35" s="35">
        <f t="shared" si="1"/>
        <v>9</v>
      </c>
      <c r="E35" s="35">
        <f t="shared" si="1"/>
        <v>9</v>
      </c>
    </row>
    <row r="36" spans="1:18">
      <c r="A36" s="34">
        <v>2</v>
      </c>
      <c r="B36" s="34">
        <v>2</v>
      </c>
      <c r="C36" s="35">
        <f t="shared" si="0"/>
        <v>4</v>
      </c>
      <c r="D36" s="35">
        <f t="shared" si="1"/>
        <v>4</v>
      </c>
      <c r="E36" s="35">
        <f t="shared" si="1"/>
        <v>4</v>
      </c>
    </row>
    <row r="37" spans="1:18">
      <c r="A37" s="34">
        <v>3</v>
      </c>
      <c r="B37" s="34">
        <v>2</v>
      </c>
      <c r="C37" s="35">
        <f t="shared" si="0"/>
        <v>6</v>
      </c>
      <c r="D37" s="35">
        <f t="shared" si="1"/>
        <v>9</v>
      </c>
      <c r="E37" s="35">
        <f t="shared" si="1"/>
        <v>4</v>
      </c>
    </row>
    <row r="38" spans="1:18">
      <c r="A38" s="34">
        <v>3</v>
      </c>
      <c r="B38" s="34">
        <v>3</v>
      </c>
      <c r="C38" s="35">
        <f t="shared" si="0"/>
        <v>9</v>
      </c>
      <c r="D38" s="35">
        <f t="shared" si="1"/>
        <v>9</v>
      </c>
      <c r="E38" s="35">
        <f t="shared" si="1"/>
        <v>9</v>
      </c>
    </row>
    <row r="39" spans="1:18">
      <c r="A39" s="34">
        <v>3</v>
      </c>
      <c r="B39" s="34">
        <v>3</v>
      </c>
      <c r="C39" s="35">
        <f t="shared" si="0"/>
        <v>9</v>
      </c>
      <c r="D39" s="35">
        <f t="shared" si="1"/>
        <v>9</v>
      </c>
      <c r="E39" s="35">
        <f t="shared" si="1"/>
        <v>9</v>
      </c>
    </row>
    <row r="40" spans="1:18">
      <c r="A40" s="34">
        <v>3</v>
      </c>
      <c r="B40" s="34">
        <v>3</v>
      </c>
      <c r="C40" s="35">
        <f t="shared" si="0"/>
        <v>9</v>
      </c>
      <c r="D40" s="35">
        <f t="shared" si="1"/>
        <v>9</v>
      </c>
      <c r="E40" s="35">
        <f t="shared" si="1"/>
        <v>9</v>
      </c>
    </row>
    <row r="41" spans="1:18">
      <c r="A41" s="34">
        <v>3</v>
      </c>
      <c r="B41" s="34">
        <v>3</v>
      </c>
      <c r="C41" s="35">
        <f t="shared" si="0"/>
        <v>9</v>
      </c>
      <c r="D41" s="35">
        <f t="shared" si="1"/>
        <v>9</v>
      </c>
      <c r="E41" s="35">
        <f t="shared" si="1"/>
        <v>9</v>
      </c>
    </row>
    <row r="42" spans="1:18">
      <c r="A42" s="34">
        <v>2</v>
      </c>
      <c r="B42" s="34">
        <v>2</v>
      </c>
      <c r="C42" s="35">
        <f t="shared" si="0"/>
        <v>4</v>
      </c>
      <c r="D42" s="35">
        <f t="shared" si="1"/>
        <v>4</v>
      </c>
      <c r="E42" s="35">
        <f t="shared" si="1"/>
        <v>4</v>
      </c>
    </row>
    <row r="43" spans="1:18">
      <c r="A43" s="34">
        <v>2</v>
      </c>
      <c r="B43" s="34">
        <v>2</v>
      </c>
      <c r="C43" s="35">
        <f t="shared" si="0"/>
        <v>4</v>
      </c>
      <c r="D43" s="35">
        <f t="shared" si="1"/>
        <v>4</v>
      </c>
      <c r="E43" s="35">
        <f t="shared" si="1"/>
        <v>4</v>
      </c>
    </row>
    <row r="44" spans="1:18">
      <c r="A44" s="34">
        <v>3</v>
      </c>
      <c r="B44" s="34">
        <v>3</v>
      </c>
      <c r="C44" s="35">
        <f t="shared" si="0"/>
        <v>9</v>
      </c>
      <c r="D44" s="35">
        <f t="shared" si="1"/>
        <v>9</v>
      </c>
      <c r="E44" s="35">
        <f t="shared" si="1"/>
        <v>9</v>
      </c>
      <c r="R44" s="36"/>
    </row>
    <row r="45" spans="1:18">
      <c r="A45" s="34">
        <v>2</v>
      </c>
      <c r="B45" s="34">
        <v>2</v>
      </c>
      <c r="C45" s="35">
        <f t="shared" si="0"/>
        <v>4</v>
      </c>
      <c r="D45" s="35">
        <f t="shared" si="1"/>
        <v>4</v>
      </c>
      <c r="E45" s="35">
        <f t="shared" si="1"/>
        <v>4</v>
      </c>
    </row>
    <row r="46" spans="1:18">
      <c r="A46" s="34">
        <v>4</v>
      </c>
      <c r="B46" s="34">
        <v>2</v>
      </c>
      <c r="C46" s="35">
        <f t="shared" si="0"/>
        <v>8</v>
      </c>
      <c r="D46" s="35">
        <f t="shared" si="1"/>
        <v>16</v>
      </c>
      <c r="E46" s="35">
        <f t="shared" si="1"/>
        <v>4</v>
      </c>
    </row>
    <row r="47" spans="1:18">
      <c r="A47" s="34">
        <v>2</v>
      </c>
      <c r="B47" s="34">
        <v>2</v>
      </c>
      <c r="C47" s="35">
        <f t="shared" si="0"/>
        <v>4</v>
      </c>
      <c r="D47" s="35">
        <f t="shared" si="1"/>
        <v>4</v>
      </c>
      <c r="E47" s="35">
        <f t="shared" si="1"/>
        <v>4</v>
      </c>
    </row>
    <row r="48" spans="1:18">
      <c r="A48" s="34">
        <v>3</v>
      </c>
      <c r="B48" s="34">
        <v>2</v>
      </c>
      <c r="C48" s="35">
        <f t="shared" si="0"/>
        <v>6</v>
      </c>
      <c r="D48" s="35">
        <f t="shared" si="1"/>
        <v>9</v>
      </c>
      <c r="E48" s="35">
        <f t="shared" si="1"/>
        <v>4</v>
      </c>
    </row>
    <row r="49" spans="1:18">
      <c r="A49" s="34">
        <v>4</v>
      </c>
      <c r="B49" s="34">
        <v>2</v>
      </c>
      <c r="C49" s="35">
        <f t="shared" si="0"/>
        <v>8</v>
      </c>
      <c r="D49" s="35">
        <f t="shared" si="1"/>
        <v>16</v>
      </c>
      <c r="E49" s="35">
        <f t="shared" si="1"/>
        <v>4</v>
      </c>
    </row>
    <row r="50" spans="1:18">
      <c r="A50" s="34">
        <v>3</v>
      </c>
      <c r="B50" s="34">
        <v>2</v>
      </c>
      <c r="C50" s="35">
        <f t="shared" si="0"/>
        <v>6</v>
      </c>
      <c r="D50" s="35">
        <f t="shared" si="1"/>
        <v>9</v>
      </c>
      <c r="E50" s="35">
        <f t="shared" si="1"/>
        <v>4</v>
      </c>
    </row>
    <row r="51" spans="1:18">
      <c r="A51" s="34">
        <v>3</v>
      </c>
      <c r="B51" s="34">
        <v>2</v>
      </c>
      <c r="C51" s="35">
        <f t="shared" si="0"/>
        <v>6</v>
      </c>
      <c r="D51" s="35">
        <f t="shared" si="1"/>
        <v>9</v>
      </c>
      <c r="E51" s="35">
        <f>B51*B51</f>
        <v>4</v>
      </c>
    </row>
    <row r="52" spans="1:18">
      <c r="A52" s="34">
        <v>3</v>
      </c>
      <c r="B52" s="34">
        <v>2</v>
      </c>
      <c r="C52" s="35">
        <f t="shared" ref="C52" si="2">A52*B52</f>
        <v>6</v>
      </c>
      <c r="D52" s="35">
        <f t="shared" ref="D52" si="3">A52*A52</f>
        <v>9</v>
      </c>
      <c r="E52" s="35">
        <f>B52*B52</f>
        <v>4</v>
      </c>
    </row>
    <row r="53" spans="1:18">
      <c r="A53" s="75">
        <f>SUM(A3:A52)</f>
        <v>161</v>
      </c>
      <c r="B53" s="75">
        <f>SUM(B3:B52)</f>
        <v>134</v>
      </c>
      <c r="C53" s="75">
        <f>SUM(C3:C52)</f>
        <v>441</v>
      </c>
      <c r="D53" s="75">
        <f>SUM(D3:D52)</f>
        <v>563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3.22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0.20393948473375959</v>
      </c>
      <c r="J67" s="38"/>
      <c r="K67" s="38"/>
      <c r="L67" s="41">
        <f>CORREL(A3:A52,B3:B52)</f>
        <v>0.20393948473375959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0.21354867653656343</v>
      </c>
      <c r="H77" s="38"/>
      <c r="I77" s="38"/>
      <c r="J77" s="74"/>
      <c r="K77" s="74"/>
      <c r="L77" s="74"/>
      <c r="M77" s="40">
        <f>I62-G77*E62</f>
        <v>1.9923732615522658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S68:T68"/>
    <mergeCell ref="A72:B72"/>
    <mergeCell ref="C72:D72"/>
    <mergeCell ref="C1:E1"/>
    <mergeCell ref="A60:B60"/>
    <mergeCell ref="C61:D63"/>
    <mergeCell ref="G61:H63"/>
    <mergeCell ref="A62:B62"/>
    <mergeCell ref="C75:F79"/>
    <mergeCell ref="J76:L78"/>
    <mergeCell ref="A53:A54"/>
    <mergeCell ref="B53:B54"/>
    <mergeCell ref="C53:C54"/>
    <mergeCell ref="D53:D54"/>
    <mergeCell ref="E53:E54"/>
    <mergeCell ref="C65:H69"/>
    <mergeCell ref="A67:B6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B25" sqref="B25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92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2</v>
      </c>
      <c r="B3" s="34">
        <v>4</v>
      </c>
      <c r="C3" s="35">
        <f>A3*B3</f>
        <v>8</v>
      </c>
      <c r="D3" s="35">
        <f>A3*A3</f>
        <v>4</v>
      </c>
      <c r="E3" s="35">
        <f>B3*B3</f>
        <v>16</v>
      </c>
      <c r="L3" s="29"/>
    </row>
    <row r="4" spans="1:12">
      <c r="A4" s="34">
        <v>3</v>
      </c>
      <c r="B4" s="34">
        <v>5</v>
      </c>
      <c r="C4" s="35">
        <f t="shared" ref="C4:C52" si="0">A4*B4</f>
        <v>15</v>
      </c>
      <c r="D4" s="35">
        <f t="shared" ref="D4:E51" si="1">A4*A4</f>
        <v>9</v>
      </c>
      <c r="E4" s="35">
        <f t="shared" si="1"/>
        <v>25</v>
      </c>
      <c r="L4" s="29"/>
    </row>
    <row r="5" spans="1:12">
      <c r="A5" s="34">
        <v>3</v>
      </c>
      <c r="B5" s="34">
        <v>4</v>
      </c>
      <c r="C5" s="35">
        <f t="shared" si="0"/>
        <v>12</v>
      </c>
      <c r="D5" s="35">
        <f t="shared" si="1"/>
        <v>9</v>
      </c>
      <c r="E5" s="35">
        <f t="shared" si="1"/>
        <v>16</v>
      </c>
      <c r="L5" s="29"/>
    </row>
    <row r="6" spans="1:12">
      <c r="A6" s="34">
        <v>3</v>
      </c>
      <c r="B6" s="34">
        <v>2</v>
      </c>
      <c r="C6" s="35">
        <f t="shared" si="0"/>
        <v>6</v>
      </c>
      <c r="D6" s="35">
        <f t="shared" si="1"/>
        <v>9</v>
      </c>
      <c r="E6" s="35">
        <f t="shared" si="1"/>
        <v>4</v>
      </c>
      <c r="L6" s="29"/>
    </row>
    <row r="7" spans="1:12">
      <c r="A7" s="34">
        <v>4</v>
      </c>
      <c r="B7" s="34">
        <v>3</v>
      </c>
      <c r="C7" s="35">
        <f t="shared" si="0"/>
        <v>12</v>
      </c>
      <c r="D7" s="35">
        <f t="shared" si="1"/>
        <v>16</v>
      </c>
      <c r="E7" s="35">
        <f t="shared" si="1"/>
        <v>9</v>
      </c>
      <c r="L7" s="29"/>
    </row>
    <row r="8" spans="1:12">
      <c r="A8" s="34">
        <v>4</v>
      </c>
      <c r="B8" s="34">
        <v>4</v>
      </c>
      <c r="C8" s="35">
        <f t="shared" si="0"/>
        <v>16</v>
      </c>
      <c r="D8" s="35">
        <f t="shared" si="1"/>
        <v>16</v>
      </c>
      <c r="E8" s="35">
        <f t="shared" si="1"/>
        <v>16</v>
      </c>
      <c r="L8" s="29"/>
    </row>
    <row r="9" spans="1:12">
      <c r="A9" s="34">
        <v>3</v>
      </c>
      <c r="B9" s="34">
        <v>3</v>
      </c>
      <c r="C9" s="35">
        <f t="shared" si="0"/>
        <v>9</v>
      </c>
      <c r="D9" s="35">
        <f t="shared" si="1"/>
        <v>9</v>
      </c>
      <c r="E9" s="35">
        <f t="shared" si="1"/>
        <v>9</v>
      </c>
      <c r="L9" s="29"/>
    </row>
    <row r="10" spans="1:12">
      <c r="A10" s="34">
        <v>4</v>
      </c>
      <c r="B10" s="34">
        <v>4</v>
      </c>
      <c r="C10" s="35">
        <f t="shared" si="0"/>
        <v>16</v>
      </c>
      <c r="D10" s="35">
        <f t="shared" si="1"/>
        <v>16</v>
      </c>
      <c r="E10" s="35">
        <f t="shared" si="1"/>
        <v>16</v>
      </c>
      <c r="L10" s="29"/>
    </row>
    <row r="11" spans="1:12">
      <c r="A11" s="34">
        <v>3</v>
      </c>
      <c r="B11" s="34">
        <v>2</v>
      </c>
      <c r="C11" s="35">
        <f t="shared" si="0"/>
        <v>6</v>
      </c>
      <c r="D11" s="35">
        <f t="shared" si="1"/>
        <v>9</v>
      </c>
      <c r="E11" s="35">
        <f t="shared" si="1"/>
        <v>4</v>
      </c>
      <c r="L11" s="29"/>
    </row>
    <row r="12" spans="1:12">
      <c r="A12" s="34">
        <v>4</v>
      </c>
      <c r="B12" s="34">
        <v>5</v>
      </c>
      <c r="C12" s="35">
        <f t="shared" si="0"/>
        <v>20</v>
      </c>
      <c r="D12" s="35">
        <f t="shared" si="1"/>
        <v>16</v>
      </c>
      <c r="E12" s="35">
        <f t="shared" si="1"/>
        <v>25</v>
      </c>
      <c r="L12" s="29"/>
    </row>
    <row r="13" spans="1:12">
      <c r="A13" s="34">
        <v>3</v>
      </c>
      <c r="B13" s="34">
        <v>3</v>
      </c>
      <c r="C13" s="35">
        <f t="shared" si="0"/>
        <v>9</v>
      </c>
      <c r="D13" s="35">
        <f t="shared" si="1"/>
        <v>9</v>
      </c>
      <c r="E13" s="35">
        <f t="shared" si="1"/>
        <v>9</v>
      </c>
      <c r="L13" s="29"/>
    </row>
    <row r="14" spans="1:12">
      <c r="A14" s="34">
        <v>4</v>
      </c>
      <c r="B14" s="34">
        <v>4</v>
      </c>
      <c r="C14" s="35">
        <f t="shared" si="0"/>
        <v>16</v>
      </c>
      <c r="D14" s="35">
        <f t="shared" si="1"/>
        <v>16</v>
      </c>
      <c r="E14" s="35">
        <f t="shared" si="1"/>
        <v>16</v>
      </c>
      <c r="L14" s="29"/>
    </row>
    <row r="15" spans="1:12">
      <c r="A15" s="34">
        <v>3</v>
      </c>
      <c r="B15" s="34">
        <v>2</v>
      </c>
      <c r="C15" s="35">
        <f t="shared" si="0"/>
        <v>6</v>
      </c>
      <c r="D15" s="35">
        <f t="shared" si="1"/>
        <v>9</v>
      </c>
      <c r="E15" s="35">
        <f t="shared" si="1"/>
        <v>4</v>
      </c>
      <c r="L15" s="29"/>
    </row>
    <row r="16" spans="1:12">
      <c r="A16" s="34">
        <v>3</v>
      </c>
      <c r="B16" s="34">
        <v>2</v>
      </c>
      <c r="C16" s="35">
        <f t="shared" si="0"/>
        <v>6</v>
      </c>
      <c r="D16" s="35">
        <f t="shared" si="1"/>
        <v>9</v>
      </c>
      <c r="E16" s="35">
        <f t="shared" si="1"/>
        <v>4</v>
      </c>
      <c r="L16" s="29"/>
    </row>
    <row r="17" spans="1:5">
      <c r="A17" s="34">
        <v>4</v>
      </c>
      <c r="B17" s="34">
        <v>3</v>
      </c>
      <c r="C17" s="35">
        <f t="shared" si="0"/>
        <v>12</v>
      </c>
      <c r="D17" s="35">
        <f t="shared" si="1"/>
        <v>16</v>
      </c>
      <c r="E17" s="35">
        <f t="shared" si="1"/>
        <v>9</v>
      </c>
    </row>
    <row r="18" spans="1:5">
      <c r="A18" s="34">
        <v>5</v>
      </c>
      <c r="B18" s="34">
        <v>5</v>
      </c>
      <c r="C18" s="35">
        <f t="shared" si="0"/>
        <v>25</v>
      </c>
      <c r="D18" s="35">
        <f t="shared" si="1"/>
        <v>25</v>
      </c>
      <c r="E18" s="35">
        <f t="shared" si="1"/>
        <v>25</v>
      </c>
    </row>
    <row r="19" spans="1:5">
      <c r="A19" s="34">
        <v>5</v>
      </c>
      <c r="B19" s="34">
        <v>2</v>
      </c>
      <c r="C19" s="35">
        <f t="shared" si="0"/>
        <v>10</v>
      </c>
      <c r="D19" s="35">
        <f t="shared" si="1"/>
        <v>25</v>
      </c>
      <c r="E19" s="35">
        <f t="shared" si="1"/>
        <v>4</v>
      </c>
    </row>
    <row r="20" spans="1:5">
      <c r="A20" s="34">
        <v>3</v>
      </c>
      <c r="B20" s="34">
        <v>3</v>
      </c>
      <c r="C20" s="35">
        <f t="shared" si="0"/>
        <v>9</v>
      </c>
      <c r="D20" s="35">
        <f t="shared" si="1"/>
        <v>9</v>
      </c>
      <c r="E20" s="35">
        <f t="shared" si="1"/>
        <v>9</v>
      </c>
    </row>
    <row r="21" spans="1:5">
      <c r="A21" s="34">
        <v>3</v>
      </c>
      <c r="B21" s="34">
        <v>4</v>
      </c>
      <c r="C21" s="35">
        <f t="shared" si="0"/>
        <v>12</v>
      </c>
      <c r="D21" s="35">
        <f t="shared" si="1"/>
        <v>9</v>
      </c>
      <c r="E21" s="35">
        <f t="shared" si="1"/>
        <v>16</v>
      </c>
    </row>
    <row r="22" spans="1:5">
      <c r="A22" s="34">
        <v>1</v>
      </c>
      <c r="B22" s="34">
        <v>4</v>
      </c>
      <c r="C22" s="35">
        <f t="shared" si="0"/>
        <v>4</v>
      </c>
      <c r="D22" s="35">
        <f t="shared" si="1"/>
        <v>1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5</v>
      </c>
      <c r="B24" s="34">
        <v>1</v>
      </c>
      <c r="C24" s="35">
        <f t="shared" si="0"/>
        <v>5</v>
      </c>
      <c r="D24" s="35">
        <f t="shared" si="1"/>
        <v>25</v>
      </c>
      <c r="E24" s="35">
        <f t="shared" si="1"/>
        <v>1</v>
      </c>
    </row>
    <row r="25" spans="1:5">
      <c r="A25" s="34">
        <v>3</v>
      </c>
      <c r="B25" s="34">
        <v>2</v>
      </c>
      <c r="C25" s="35">
        <f t="shared" si="0"/>
        <v>6</v>
      </c>
      <c r="D25" s="35">
        <f t="shared" si="1"/>
        <v>9</v>
      </c>
      <c r="E25" s="35">
        <f t="shared" si="1"/>
        <v>4</v>
      </c>
    </row>
    <row r="26" spans="1:5">
      <c r="A26" s="34">
        <v>3</v>
      </c>
      <c r="B26" s="34">
        <v>1</v>
      </c>
      <c r="C26" s="35">
        <f t="shared" si="0"/>
        <v>3</v>
      </c>
      <c r="D26" s="35">
        <f t="shared" si="1"/>
        <v>9</v>
      </c>
      <c r="E26" s="35">
        <f t="shared" si="1"/>
        <v>1</v>
      </c>
    </row>
    <row r="27" spans="1:5">
      <c r="A27" s="34">
        <v>5</v>
      </c>
      <c r="B27" s="34">
        <v>4</v>
      </c>
      <c r="C27" s="35">
        <f t="shared" si="0"/>
        <v>20</v>
      </c>
      <c r="D27" s="35">
        <f t="shared" si="1"/>
        <v>25</v>
      </c>
      <c r="E27" s="35">
        <f t="shared" si="1"/>
        <v>16</v>
      </c>
    </row>
    <row r="28" spans="1:5">
      <c r="A28" s="34">
        <v>3</v>
      </c>
      <c r="B28" s="34">
        <v>2</v>
      </c>
      <c r="C28" s="35">
        <f t="shared" si="0"/>
        <v>6</v>
      </c>
      <c r="D28" s="35">
        <f t="shared" si="1"/>
        <v>9</v>
      </c>
      <c r="E28" s="35">
        <f t="shared" si="1"/>
        <v>4</v>
      </c>
    </row>
    <row r="29" spans="1:5">
      <c r="A29" s="34">
        <v>4</v>
      </c>
      <c r="B29" s="34">
        <v>2</v>
      </c>
      <c r="C29" s="35">
        <f t="shared" si="0"/>
        <v>8</v>
      </c>
      <c r="D29" s="35">
        <f t="shared" si="1"/>
        <v>16</v>
      </c>
      <c r="E29" s="35">
        <f t="shared" si="1"/>
        <v>4</v>
      </c>
    </row>
    <row r="30" spans="1:5">
      <c r="A30" s="34">
        <v>4</v>
      </c>
      <c r="B30" s="34">
        <v>2</v>
      </c>
      <c r="C30" s="35">
        <f t="shared" si="0"/>
        <v>8</v>
      </c>
      <c r="D30" s="35">
        <f t="shared" si="1"/>
        <v>16</v>
      </c>
      <c r="E30" s="35">
        <f t="shared" si="1"/>
        <v>4</v>
      </c>
    </row>
    <row r="31" spans="1:5">
      <c r="A31" s="34">
        <v>4</v>
      </c>
      <c r="B31" s="34">
        <v>2</v>
      </c>
      <c r="C31" s="35">
        <f t="shared" si="0"/>
        <v>8</v>
      </c>
      <c r="D31" s="35">
        <f t="shared" si="1"/>
        <v>16</v>
      </c>
      <c r="E31" s="35">
        <f t="shared" si="1"/>
        <v>4</v>
      </c>
    </row>
    <row r="32" spans="1:5">
      <c r="A32" s="34">
        <v>2</v>
      </c>
      <c r="B32" s="34">
        <v>2</v>
      </c>
      <c r="C32" s="35">
        <f t="shared" si="0"/>
        <v>4</v>
      </c>
      <c r="D32" s="35">
        <f t="shared" si="1"/>
        <v>4</v>
      </c>
      <c r="E32" s="35">
        <f t="shared" si="1"/>
        <v>4</v>
      </c>
    </row>
    <row r="33" spans="1:18">
      <c r="A33" s="34">
        <v>4</v>
      </c>
      <c r="B33" s="34">
        <v>2</v>
      </c>
      <c r="C33" s="35">
        <f t="shared" si="0"/>
        <v>8</v>
      </c>
      <c r="D33" s="35">
        <f t="shared" si="1"/>
        <v>16</v>
      </c>
      <c r="E33" s="35">
        <f t="shared" si="1"/>
        <v>4</v>
      </c>
    </row>
    <row r="34" spans="1:18">
      <c r="A34" s="34">
        <v>4</v>
      </c>
      <c r="B34" s="34">
        <v>2</v>
      </c>
      <c r="C34" s="35">
        <f t="shared" si="0"/>
        <v>8</v>
      </c>
      <c r="D34" s="35">
        <f t="shared" si="1"/>
        <v>16</v>
      </c>
      <c r="E34" s="35">
        <f t="shared" si="1"/>
        <v>4</v>
      </c>
    </row>
    <row r="35" spans="1:18">
      <c r="A35" s="34">
        <v>4</v>
      </c>
      <c r="B35" s="34">
        <v>3</v>
      </c>
      <c r="C35" s="35">
        <f t="shared" si="0"/>
        <v>12</v>
      </c>
      <c r="D35" s="35">
        <f t="shared" si="1"/>
        <v>16</v>
      </c>
      <c r="E35" s="35">
        <f t="shared" si="1"/>
        <v>9</v>
      </c>
    </row>
    <row r="36" spans="1:18">
      <c r="A36" s="34">
        <v>2</v>
      </c>
      <c r="B36" s="34">
        <v>2</v>
      </c>
      <c r="C36" s="35">
        <f t="shared" si="0"/>
        <v>4</v>
      </c>
      <c r="D36" s="35">
        <f t="shared" si="1"/>
        <v>4</v>
      </c>
      <c r="E36" s="35">
        <f t="shared" si="1"/>
        <v>4</v>
      </c>
    </row>
    <row r="37" spans="1:18">
      <c r="A37" s="34">
        <v>4</v>
      </c>
      <c r="B37" s="34">
        <v>2</v>
      </c>
      <c r="C37" s="35">
        <f t="shared" si="0"/>
        <v>8</v>
      </c>
      <c r="D37" s="35">
        <f t="shared" si="1"/>
        <v>16</v>
      </c>
      <c r="E37" s="35">
        <f t="shared" si="1"/>
        <v>4</v>
      </c>
    </row>
    <row r="38" spans="1:18">
      <c r="A38" s="34">
        <v>4</v>
      </c>
      <c r="B38" s="34">
        <v>3</v>
      </c>
      <c r="C38" s="35">
        <f t="shared" si="0"/>
        <v>12</v>
      </c>
      <c r="D38" s="35">
        <f t="shared" si="1"/>
        <v>16</v>
      </c>
      <c r="E38" s="35">
        <f t="shared" si="1"/>
        <v>9</v>
      </c>
    </row>
    <row r="39" spans="1:18">
      <c r="A39" s="34">
        <v>4</v>
      </c>
      <c r="B39" s="34">
        <v>3</v>
      </c>
      <c r="C39" s="35">
        <f t="shared" si="0"/>
        <v>12</v>
      </c>
      <c r="D39" s="35">
        <f t="shared" si="1"/>
        <v>16</v>
      </c>
      <c r="E39" s="35">
        <f t="shared" si="1"/>
        <v>9</v>
      </c>
    </row>
    <row r="40" spans="1:18">
      <c r="A40" s="34">
        <v>4</v>
      </c>
      <c r="B40" s="34">
        <v>3</v>
      </c>
      <c r="C40" s="35">
        <f t="shared" si="0"/>
        <v>12</v>
      </c>
      <c r="D40" s="35">
        <f t="shared" si="1"/>
        <v>16</v>
      </c>
      <c r="E40" s="35">
        <f t="shared" si="1"/>
        <v>9</v>
      </c>
    </row>
    <row r="41" spans="1:18">
      <c r="A41" s="34">
        <v>1</v>
      </c>
      <c r="B41" s="34">
        <v>3</v>
      </c>
      <c r="C41" s="35">
        <f t="shared" si="0"/>
        <v>3</v>
      </c>
      <c r="D41" s="35">
        <f t="shared" si="1"/>
        <v>1</v>
      </c>
      <c r="E41" s="35">
        <f t="shared" si="1"/>
        <v>9</v>
      </c>
    </row>
    <row r="42" spans="1:18">
      <c r="A42" s="34">
        <v>5</v>
      </c>
      <c r="B42" s="34">
        <v>2</v>
      </c>
      <c r="C42" s="35">
        <f t="shared" si="0"/>
        <v>10</v>
      </c>
      <c r="D42" s="35">
        <f t="shared" si="1"/>
        <v>25</v>
      </c>
      <c r="E42" s="35">
        <f t="shared" si="1"/>
        <v>4</v>
      </c>
    </row>
    <row r="43" spans="1:18">
      <c r="A43" s="34">
        <v>1</v>
      </c>
      <c r="B43" s="34">
        <v>2</v>
      </c>
      <c r="C43" s="35">
        <f t="shared" si="0"/>
        <v>2</v>
      </c>
      <c r="D43" s="35">
        <f t="shared" si="1"/>
        <v>1</v>
      </c>
      <c r="E43" s="35">
        <f t="shared" si="1"/>
        <v>4</v>
      </c>
    </row>
    <row r="44" spans="1:18">
      <c r="A44" s="34">
        <v>1</v>
      </c>
      <c r="B44" s="34">
        <v>3</v>
      </c>
      <c r="C44" s="35">
        <f t="shared" si="0"/>
        <v>3</v>
      </c>
      <c r="D44" s="35">
        <f t="shared" si="1"/>
        <v>1</v>
      </c>
      <c r="E44" s="35">
        <f t="shared" si="1"/>
        <v>9</v>
      </c>
      <c r="R44" s="36"/>
    </row>
    <row r="45" spans="1:18">
      <c r="A45" s="34">
        <v>2</v>
      </c>
      <c r="B45" s="34">
        <v>2</v>
      </c>
      <c r="C45" s="35">
        <f t="shared" si="0"/>
        <v>4</v>
      </c>
      <c r="D45" s="35">
        <f t="shared" si="1"/>
        <v>4</v>
      </c>
      <c r="E45" s="35">
        <f t="shared" si="1"/>
        <v>4</v>
      </c>
    </row>
    <row r="46" spans="1:18">
      <c r="A46" s="34">
        <v>1</v>
      </c>
      <c r="B46" s="34">
        <v>2</v>
      </c>
      <c r="C46" s="35">
        <f t="shared" si="0"/>
        <v>2</v>
      </c>
      <c r="D46" s="35">
        <f t="shared" si="1"/>
        <v>1</v>
      </c>
      <c r="E46" s="35">
        <f t="shared" si="1"/>
        <v>4</v>
      </c>
    </row>
    <row r="47" spans="1:18">
      <c r="A47" s="34">
        <v>2</v>
      </c>
      <c r="B47" s="34">
        <v>2</v>
      </c>
      <c r="C47" s="35">
        <f t="shared" si="0"/>
        <v>4</v>
      </c>
      <c r="D47" s="35">
        <f t="shared" si="1"/>
        <v>4</v>
      </c>
      <c r="E47" s="35">
        <f t="shared" si="1"/>
        <v>4</v>
      </c>
    </row>
    <row r="48" spans="1:18">
      <c r="A48" s="34">
        <v>2</v>
      </c>
      <c r="B48" s="34">
        <v>2</v>
      </c>
      <c r="C48" s="35">
        <f t="shared" si="0"/>
        <v>4</v>
      </c>
      <c r="D48" s="35">
        <f t="shared" si="1"/>
        <v>4</v>
      </c>
      <c r="E48" s="35">
        <f t="shared" si="1"/>
        <v>4</v>
      </c>
    </row>
    <row r="49" spans="1:18">
      <c r="A49" s="34">
        <v>4</v>
      </c>
      <c r="B49" s="34">
        <v>2</v>
      </c>
      <c r="C49" s="35">
        <f t="shared" si="0"/>
        <v>8</v>
      </c>
      <c r="D49" s="35">
        <f t="shared" si="1"/>
        <v>16</v>
      </c>
      <c r="E49" s="35">
        <f t="shared" si="1"/>
        <v>4</v>
      </c>
    </row>
    <row r="50" spans="1:18">
      <c r="A50" s="34">
        <v>3</v>
      </c>
      <c r="B50" s="34">
        <v>2</v>
      </c>
      <c r="C50" s="35">
        <f t="shared" si="0"/>
        <v>6</v>
      </c>
      <c r="D50" s="35">
        <f t="shared" si="1"/>
        <v>9</v>
      </c>
      <c r="E50" s="35">
        <f t="shared" si="1"/>
        <v>4</v>
      </c>
    </row>
    <row r="51" spans="1:18">
      <c r="A51" s="34">
        <v>4</v>
      </c>
      <c r="B51" s="34">
        <v>2</v>
      </c>
      <c r="C51" s="35">
        <f t="shared" si="0"/>
        <v>8</v>
      </c>
      <c r="D51" s="35">
        <f t="shared" si="1"/>
        <v>16</v>
      </c>
      <c r="E51" s="35">
        <f>B51*B51</f>
        <v>4</v>
      </c>
    </row>
    <row r="52" spans="1:18">
      <c r="A52" s="34">
        <v>4</v>
      </c>
      <c r="B52" s="34">
        <v>2</v>
      </c>
      <c r="C52" s="35">
        <f t="shared" si="0"/>
        <v>8</v>
      </c>
      <c r="D52" s="35">
        <f t="shared" ref="D52" si="2">A52*A52</f>
        <v>16</v>
      </c>
      <c r="E52" s="35">
        <f>B52*B52</f>
        <v>4</v>
      </c>
    </row>
    <row r="53" spans="1:18">
      <c r="A53" s="75">
        <f>SUM(A3:A52)</f>
        <v>164</v>
      </c>
      <c r="B53" s="75">
        <f>SUM(B3:B52)</f>
        <v>134</v>
      </c>
      <c r="C53" s="75">
        <f>SUM(C3:C52)</f>
        <v>443</v>
      </c>
      <c r="D53" s="75">
        <f>SUM(D3:D52)</f>
        <v>600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3.28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6.317391492342174E-2</v>
      </c>
      <c r="J67" s="38"/>
      <c r="K67" s="38"/>
      <c r="L67" s="41">
        <f>CORREL(A3:A52,B3:B52)</f>
        <v>6.3173914923422447E-2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5.6056701030927178E-2</v>
      </c>
      <c r="H77" s="38"/>
      <c r="I77" s="38"/>
      <c r="J77" s="74"/>
      <c r="K77" s="74"/>
      <c r="L77" s="74"/>
      <c r="M77" s="40">
        <f>I62-G77*E62</f>
        <v>2.4961340206185589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N9" sqref="N9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93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5</v>
      </c>
      <c r="B3" s="34">
        <v>4</v>
      </c>
      <c r="C3" s="35">
        <f>A3*B3</f>
        <v>20</v>
      </c>
      <c r="D3" s="35">
        <f>A3*A3</f>
        <v>25</v>
      </c>
      <c r="E3" s="35">
        <f>B3*B3</f>
        <v>16</v>
      </c>
      <c r="L3" s="29"/>
    </row>
    <row r="4" spans="1:12">
      <c r="A4" s="34">
        <v>5</v>
      </c>
      <c r="B4" s="34">
        <v>5</v>
      </c>
      <c r="C4" s="35">
        <f t="shared" ref="C4:C52" si="0">A4*B4</f>
        <v>25</v>
      </c>
      <c r="D4" s="35">
        <f t="shared" ref="D4:E51" si="1">A4*A4</f>
        <v>25</v>
      </c>
      <c r="E4" s="35">
        <f t="shared" si="1"/>
        <v>25</v>
      </c>
      <c r="L4" s="29"/>
    </row>
    <row r="5" spans="1:12">
      <c r="A5" s="34">
        <v>2</v>
      </c>
      <c r="B5" s="34">
        <v>4</v>
      </c>
      <c r="C5" s="35">
        <f t="shared" si="0"/>
        <v>8</v>
      </c>
      <c r="D5" s="35">
        <f t="shared" si="1"/>
        <v>4</v>
      </c>
      <c r="E5" s="35">
        <f t="shared" si="1"/>
        <v>16</v>
      </c>
      <c r="L5" s="29"/>
    </row>
    <row r="6" spans="1:12">
      <c r="A6" s="34">
        <v>3</v>
      </c>
      <c r="B6" s="34">
        <v>2</v>
      </c>
      <c r="C6" s="35">
        <f t="shared" si="0"/>
        <v>6</v>
      </c>
      <c r="D6" s="35">
        <f t="shared" si="1"/>
        <v>9</v>
      </c>
      <c r="E6" s="35">
        <f t="shared" si="1"/>
        <v>4</v>
      </c>
      <c r="L6" s="29"/>
    </row>
    <row r="7" spans="1:12">
      <c r="A7" s="34">
        <v>3</v>
      </c>
      <c r="B7" s="34">
        <v>3</v>
      </c>
      <c r="C7" s="35">
        <f t="shared" si="0"/>
        <v>9</v>
      </c>
      <c r="D7" s="35">
        <f t="shared" si="1"/>
        <v>9</v>
      </c>
      <c r="E7" s="35">
        <f t="shared" si="1"/>
        <v>9</v>
      </c>
      <c r="L7" s="29"/>
    </row>
    <row r="8" spans="1:12">
      <c r="A8" s="34">
        <v>4</v>
      </c>
      <c r="B8" s="34">
        <v>4</v>
      </c>
      <c r="C8" s="35">
        <f t="shared" si="0"/>
        <v>16</v>
      </c>
      <c r="D8" s="35">
        <f t="shared" si="1"/>
        <v>16</v>
      </c>
      <c r="E8" s="35">
        <f t="shared" si="1"/>
        <v>16</v>
      </c>
      <c r="L8" s="29"/>
    </row>
    <row r="9" spans="1:12">
      <c r="A9" s="34">
        <v>3</v>
      </c>
      <c r="B9" s="34">
        <v>3</v>
      </c>
      <c r="C9" s="35">
        <f t="shared" si="0"/>
        <v>9</v>
      </c>
      <c r="D9" s="35">
        <f t="shared" si="1"/>
        <v>9</v>
      </c>
      <c r="E9" s="35">
        <f t="shared" si="1"/>
        <v>9</v>
      </c>
      <c r="L9" s="29"/>
    </row>
    <row r="10" spans="1:12">
      <c r="A10" s="34">
        <v>4</v>
      </c>
      <c r="B10" s="34">
        <v>4</v>
      </c>
      <c r="C10" s="35">
        <f t="shared" si="0"/>
        <v>16</v>
      </c>
      <c r="D10" s="35">
        <f t="shared" si="1"/>
        <v>16</v>
      </c>
      <c r="E10" s="35">
        <f t="shared" si="1"/>
        <v>16</v>
      </c>
      <c r="L10" s="29"/>
    </row>
    <row r="11" spans="1:12">
      <c r="A11" s="34">
        <v>3</v>
      </c>
      <c r="B11" s="34">
        <v>2</v>
      </c>
      <c r="C11" s="35">
        <f t="shared" si="0"/>
        <v>6</v>
      </c>
      <c r="D11" s="35">
        <f t="shared" si="1"/>
        <v>9</v>
      </c>
      <c r="E11" s="35">
        <f t="shared" si="1"/>
        <v>4</v>
      </c>
      <c r="L11" s="29"/>
    </row>
    <row r="12" spans="1:12">
      <c r="A12" s="34">
        <v>3</v>
      </c>
      <c r="B12" s="34">
        <v>5</v>
      </c>
      <c r="C12" s="35">
        <f t="shared" si="0"/>
        <v>15</v>
      </c>
      <c r="D12" s="35">
        <f t="shared" si="1"/>
        <v>9</v>
      </c>
      <c r="E12" s="35">
        <f t="shared" si="1"/>
        <v>25</v>
      </c>
      <c r="L12" s="29"/>
    </row>
    <row r="13" spans="1:12">
      <c r="A13" s="34">
        <v>3</v>
      </c>
      <c r="B13" s="34">
        <v>3</v>
      </c>
      <c r="C13" s="35">
        <f t="shared" si="0"/>
        <v>9</v>
      </c>
      <c r="D13" s="35">
        <f t="shared" si="1"/>
        <v>9</v>
      </c>
      <c r="E13" s="35">
        <f t="shared" si="1"/>
        <v>9</v>
      </c>
      <c r="L13" s="29"/>
    </row>
    <row r="14" spans="1:12">
      <c r="A14" s="34">
        <v>2</v>
      </c>
      <c r="B14" s="34">
        <v>4</v>
      </c>
      <c r="C14" s="35">
        <f t="shared" si="0"/>
        <v>8</v>
      </c>
      <c r="D14" s="35">
        <f t="shared" si="1"/>
        <v>4</v>
      </c>
      <c r="E14" s="35">
        <f t="shared" si="1"/>
        <v>16</v>
      </c>
      <c r="L14" s="29"/>
    </row>
    <row r="15" spans="1:12">
      <c r="A15" s="34">
        <v>2</v>
      </c>
      <c r="B15" s="34">
        <v>2</v>
      </c>
      <c r="C15" s="35">
        <f t="shared" si="0"/>
        <v>4</v>
      </c>
      <c r="D15" s="35">
        <f t="shared" si="1"/>
        <v>4</v>
      </c>
      <c r="E15" s="35">
        <f t="shared" si="1"/>
        <v>4</v>
      </c>
      <c r="L15" s="29"/>
    </row>
    <row r="16" spans="1:12">
      <c r="A16" s="34">
        <v>4</v>
      </c>
      <c r="B16" s="34">
        <v>2</v>
      </c>
      <c r="C16" s="35">
        <f t="shared" si="0"/>
        <v>8</v>
      </c>
      <c r="D16" s="35">
        <f t="shared" si="1"/>
        <v>16</v>
      </c>
      <c r="E16" s="35">
        <f t="shared" si="1"/>
        <v>4</v>
      </c>
      <c r="L16" s="29"/>
    </row>
    <row r="17" spans="1:5">
      <c r="A17" s="34">
        <v>2</v>
      </c>
      <c r="B17" s="34">
        <v>3</v>
      </c>
      <c r="C17" s="35">
        <f t="shared" si="0"/>
        <v>6</v>
      </c>
      <c r="D17" s="35">
        <f t="shared" si="1"/>
        <v>4</v>
      </c>
      <c r="E17" s="35">
        <f t="shared" si="1"/>
        <v>9</v>
      </c>
    </row>
    <row r="18" spans="1:5">
      <c r="A18" s="34">
        <v>2</v>
      </c>
      <c r="B18" s="34">
        <v>5</v>
      </c>
      <c r="C18" s="35">
        <f t="shared" si="0"/>
        <v>10</v>
      </c>
      <c r="D18" s="35">
        <f t="shared" si="1"/>
        <v>4</v>
      </c>
      <c r="E18" s="35">
        <f t="shared" si="1"/>
        <v>25</v>
      </c>
    </row>
    <row r="19" spans="1:5">
      <c r="A19" s="34">
        <v>5</v>
      </c>
      <c r="B19" s="34">
        <v>2</v>
      </c>
      <c r="C19" s="35">
        <f t="shared" si="0"/>
        <v>10</v>
      </c>
      <c r="D19" s="35">
        <f t="shared" si="1"/>
        <v>25</v>
      </c>
      <c r="E19" s="35">
        <f t="shared" si="1"/>
        <v>4</v>
      </c>
    </row>
    <row r="20" spans="1:5">
      <c r="A20" s="34">
        <v>1</v>
      </c>
      <c r="B20" s="34">
        <v>3</v>
      </c>
      <c r="C20" s="35">
        <f t="shared" si="0"/>
        <v>3</v>
      </c>
      <c r="D20" s="35">
        <f t="shared" si="1"/>
        <v>1</v>
      </c>
      <c r="E20" s="35">
        <f t="shared" si="1"/>
        <v>9</v>
      </c>
    </row>
    <row r="21" spans="1:5">
      <c r="A21" s="34">
        <v>1</v>
      </c>
      <c r="B21" s="34">
        <v>4</v>
      </c>
      <c r="C21" s="35">
        <f t="shared" si="0"/>
        <v>4</v>
      </c>
      <c r="D21" s="35">
        <f t="shared" si="1"/>
        <v>1</v>
      </c>
      <c r="E21" s="35">
        <f t="shared" si="1"/>
        <v>16</v>
      </c>
    </row>
    <row r="22" spans="1:5">
      <c r="A22" s="34">
        <v>5</v>
      </c>
      <c r="B22" s="34">
        <v>4</v>
      </c>
      <c r="C22" s="35">
        <f t="shared" si="0"/>
        <v>20</v>
      </c>
      <c r="D22" s="35">
        <f t="shared" si="1"/>
        <v>25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1</v>
      </c>
      <c r="B24" s="34">
        <v>1</v>
      </c>
      <c r="C24" s="35">
        <f t="shared" si="0"/>
        <v>1</v>
      </c>
      <c r="D24" s="35">
        <f t="shared" si="1"/>
        <v>1</v>
      </c>
      <c r="E24" s="35">
        <f t="shared" si="1"/>
        <v>1</v>
      </c>
    </row>
    <row r="25" spans="1:5">
      <c r="A25" s="34">
        <v>4</v>
      </c>
      <c r="B25" s="34">
        <v>2</v>
      </c>
      <c r="C25" s="35">
        <f t="shared" si="0"/>
        <v>8</v>
      </c>
      <c r="D25" s="35">
        <f t="shared" si="1"/>
        <v>16</v>
      </c>
      <c r="E25" s="35">
        <f t="shared" si="1"/>
        <v>4</v>
      </c>
    </row>
    <row r="26" spans="1:5">
      <c r="A26" s="34">
        <v>5</v>
      </c>
      <c r="B26" s="34">
        <v>1</v>
      </c>
      <c r="C26" s="35">
        <f t="shared" si="0"/>
        <v>5</v>
      </c>
      <c r="D26" s="35">
        <f t="shared" si="1"/>
        <v>25</v>
      </c>
      <c r="E26" s="35">
        <f t="shared" si="1"/>
        <v>1</v>
      </c>
    </row>
    <row r="27" spans="1:5">
      <c r="A27" s="34">
        <v>5</v>
      </c>
      <c r="B27" s="34">
        <v>4</v>
      </c>
      <c r="C27" s="35">
        <f t="shared" si="0"/>
        <v>20</v>
      </c>
      <c r="D27" s="35">
        <f t="shared" si="1"/>
        <v>25</v>
      </c>
      <c r="E27" s="35">
        <f t="shared" si="1"/>
        <v>16</v>
      </c>
    </row>
    <row r="28" spans="1:5">
      <c r="A28" s="34">
        <v>3</v>
      </c>
      <c r="B28" s="34">
        <v>2</v>
      </c>
      <c r="C28" s="35">
        <f t="shared" si="0"/>
        <v>6</v>
      </c>
      <c r="D28" s="35">
        <f t="shared" si="1"/>
        <v>9</v>
      </c>
      <c r="E28" s="35">
        <f t="shared" si="1"/>
        <v>4</v>
      </c>
    </row>
    <row r="29" spans="1:5">
      <c r="A29" s="34">
        <v>4</v>
      </c>
      <c r="B29" s="34">
        <v>2</v>
      </c>
      <c r="C29" s="35">
        <f t="shared" si="0"/>
        <v>8</v>
      </c>
      <c r="D29" s="35">
        <f t="shared" si="1"/>
        <v>16</v>
      </c>
      <c r="E29" s="35">
        <f t="shared" si="1"/>
        <v>4</v>
      </c>
    </row>
    <row r="30" spans="1:5">
      <c r="A30" s="34">
        <v>3</v>
      </c>
      <c r="B30" s="34">
        <v>2</v>
      </c>
      <c r="C30" s="35">
        <f t="shared" si="0"/>
        <v>6</v>
      </c>
      <c r="D30" s="35">
        <f t="shared" si="1"/>
        <v>9</v>
      </c>
      <c r="E30" s="35">
        <f t="shared" si="1"/>
        <v>4</v>
      </c>
    </row>
    <row r="31" spans="1:5">
      <c r="A31" s="34">
        <v>3</v>
      </c>
      <c r="B31" s="34">
        <v>2</v>
      </c>
      <c r="C31" s="35">
        <f t="shared" si="0"/>
        <v>6</v>
      </c>
      <c r="D31" s="35">
        <f t="shared" si="1"/>
        <v>9</v>
      </c>
      <c r="E31" s="35">
        <f t="shared" si="1"/>
        <v>4</v>
      </c>
    </row>
    <row r="32" spans="1:5">
      <c r="A32" s="34">
        <v>3</v>
      </c>
      <c r="B32" s="34">
        <v>2</v>
      </c>
      <c r="C32" s="35">
        <f t="shared" si="0"/>
        <v>6</v>
      </c>
      <c r="D32" s="35">
        <f t="shared" si="1"/>
        <v>9</v>
      </c>
      <c r="E32" s="35">
        <f t="shared" si="1"/>
        <v>4</v>
      </c>
    </row>
    <row r="33" spans="1:18">
      <c r="A33" s="34">
        <v>4</v>
      </c>
      <c r="B33" s="34">
        <v>2</v>
      </c>
      <c r="C33" s="35">
        <f t="shared" si="0"/>
        <v>8</v>
      </c>
      <c r="D33" s="35">
        <f t="shared" si="1"/>
        <v>16</v>
      </c>
      <c r="E33" s="35">
        <f t="shared" si="1"/>
        <v>4</v>
      </c>
    </row>
    <row r="34" spans="1:18">
      <c r="A34" s="34">
        <v>4</v>
      </c>
      <c r="B34" s="34">
        <v>2</v>
      </c>
      <c r="C34" s="35">
        <f t="shared" si="0"/>
        <v>8</v>
      </c>
      <c r="D34" s="35">
        <f t="shared" si="1"/>
        <v>16</v>
      </c>
      <c r="E34" s="35">
        <f t="shared" si="1"/>
        <v>4</v>
      </c>
    </row>
    <row r="35" spans="1:18">
      <c r="A35" s="34">
        <v>3</v>
      </c>
      <c r="B35" s="34">
        <v>3</v>
      </c>
      <c r="C35" s="35">
        <f t="shared" si="0"/>
        <v>9</v>
      </c>
      <c r="D35" s="35">
        <f t="shared" si="1"/>
        <v>9</v>
      </c>
      <c r="E35" s="35">
        <f t="shared" si="1"/>
        <v>9</v>
      </c>
    </row>
    <row r="36" spans="1:18">
      <c r="A36" s="34">
        <v>3</v>
      </c>
      <c r="B36" s="34">
        <v>2</v>
      </c>
      <c r="C36" s="35">
        <f t="shared" si="0"/>
        <v>6</v>
      </c>
      <c r="D36" s="35">
        <f t="shared" si="1"/>
        <v>9</v>
      </c>
      <c r="E36" s="35">
        <f t="shared" si="1"/>
        <v>4</v>
      </c>
    </row>
    <row r="37" spans="1:18">
      <c r="A37" s="34">
        <v>3</v>
      </c>
      <c r="B37" s="34">
        <v>2</v>
      </c>
      <c r="C37" s="35">
        <f t="shared" si="0"/>
        <v>6</v>
      </c>
      <c r="D37" s="35">
        <f t="shared" si="1"/>
        <v>9</v>
      </c>
      <c r="E37" s="35">
        <f t="shared" si="1"/>
        <v>4</v>
      </c>
    </row>
    <row r="38" spans="1:18">
      <c r="A38" s="34">
        <v>4</v>
      </c>
      <c r="B38" s="34">
        <v>3</v>
      </c>
      <c r="C38" s="35">
        <f t="shared" si="0"/>
        <v>12</v>
      </c>
      <c r="D38" s="35">
        <f t="shared" si="1"/>
        <v>16</v>
      </c>
      <c r="E38" s="35">
        <f t="shared" si="1"/>
        <v>9</v>
      </c>
    </row>
    <row r="39" spans="1:18">
      <c r="A39" s="34">
        <v>4</v>
      </c>
      <c r="B39" s="34">
        <v>3</v>
      </c>
      <c r="C39" s="35">
        <f t="shared" si="0"/>
        <v>12</v>
      </c>
      <c r="D39" s="35">
        <f t="shared" si="1"/>
        <v>16</v>
      </c>
      <c r="E39" s="35">
        <f t="shared" si="1"/>
        <v>9</v>
      </c>
    </row>
    <row r="40" spans="1:18">
      <c r="A40" s="34">
        <v>3</v>
      </c>
      <c r="B40" s="34">
        <v>3</v>
      </c>
      <c r="C40" s="35">
        <f t="shared" si="0"/>
        <v>9</v>
      </c>
      <c r="D40" s="35">
        <f t="shared" si="1"/>
        <v>9</v>
      </c>
      <c r="E40" s="35">
        <f t="shared" si="1"/>
        <v>9</v>
      </c>
    </row>
    <row r="41" spans="1:18">
      <c r="A41" s="34">
        <v>4</v>
      </c>
      <c r="B41" s="34">
        <v>3</v>
      </c>
      <c r="C41" s="35">
        <f t="shared" si="0"/>
        <v>12</v>
      </c>
      <c r="D41" s="35">
        <f t="shared" si="1"/>
        <v>16</v>
      </c>
      <c r="E41" s="35">
        <f t="shared" si="1"/>
        <v>9</v>
      </c>
    </row>
    <row r="42" spans="1:18">
      <c r="A42" s="34">
        <v>2</v>
      </c>
      <c r="B42" s="34">
        <v>2</v>
      </c>
      <c r="C42" s="35">
        <f t="shared" si="0"/>
        <v>4</v>
      </c>
      <c r="D42" s="35">
        <f t="shared" si="1"/>
        <v>4</v>
      </c>
      <c r="E42" s="35">
        <f t="shared" si="1"/>
        <v>4</v>
      </c>
    </row>
    <row r="43" spans="1:18">
      <c r="A43" s="34">
        <v>3</v>
      </c>
      <c r="B43" s="34">
        <v>2</v>
      </c>
      <c r="C43" s="35">
        <f t="shared" si="0"/>
        <v>6</v>
      </c>
      <c r="D43" s="35">
        <f t="shared" si="1"/>
        <v>9</v>
      </c>
      <c r="E43" s="35">
        <f t="shared" si="1"/>
        <v>4</v>
      </c>
    </row>
    <row r="44" spans="1:18">
      <c r="A44" s="34">
        <v>2</v>
      </c>
      <c r="B44" s="34">
        <v>3</v>
      </c>
      <c r="C44" s="35">
        <f t="shared" si="0"/>
        <v>6</v>
      </c>
      <c r="D44" s="35">
        <f t="shared" si="1"/>
        <v>4</v>
      </c>
      <c r="E44" s="35">
        <f t="shared" si="1"/>
        <v>9</v>
      </c>
      <c r="R44" s="36"/>
    </row>
    <row r="45" spans="1:18">
      <c r="A45" s="34">
        <v>3</v>
      </c>
      <c r="B45" s="34">
        <v>2</v>
      </c>
      <c r="C45" s="35">
        <f t="shared" si="0"/>
        <v>6</v>
      </c>
      <c r="D45" s="35">
        <f t="shared" si="1"/>
        <v>9</v>
      </c>
      <c r="E45" s="35">
        <f t="shared" si="1"/>
        <v>4</v>
      </c>
    </row>
    <row r="46" spans="1:18">
      <c r="A46" s="34">
        <v>5</v>
      </c>
      <c r="B46" s="34">
        <v>2</v>
      </c>
      <c r="C46" s="35">
        <f t="shared" si="0"/>
        <v>10</v>
      </c>
      <c r="D46" s="35">
        <f t="shared" si="1"/>
        <v>25</v>
      </c>
      <c r="E46" s="35">
        <f t="shared" si="1"/>
        <v>4</v>
      </c>
    </row>
    <row r="47" spans="1:18">
      <c r="A47" s="34">
        <v>3</v>
      </c>
      <c r="B47" s="34">
        <v>2</v>
      </c>
      <c r="C47" s="35">
        <f t="shared" si="0"/>
        <v>6</v>
      </c>
      <c r="D47" s="35">
        <f t="shared" si="1"/>
        <v>9</v>
      </c>
      <c r="E47" s="35">
        <f t="shared" si="1"/>
        <v>4</v>
      </c>
    </row>
    <row r="48" spans="1:18">
      <c r="A48" s="34">
        <v>3</v>
      </c>
      <c r="B48" s="34">
        <v>2</v>
      </c>
      <c r="C48" s="35">
        <f t="shared" si="0"/>
        <v>6</v>
      </c>
      <c r="D48" s="35">
        <f t="shared" si="1"/>
        <v>9</v>
      </c>
      <c r="E48" s="35">
        <f t="shared" si="1"/>
        <v>4</v>
      </c>
    </row>
    <row r="49" spans="1:18">
      <c r="A49" s="34">
        <v>2</v>
      </c>
      <c r="B49" s="34">
        <v>2</v>
      </c>
      <c r="C49" s="35">
        <f t="shared" si="0"/>
        <v>4</v>
      </c>
      <c r="D49" s="35">
        <f t="shared" si="1"/>
        <v>4</v>
      </c>
      <c r="E49" s="35">
        <f t="shared" si="1"/>
        <v>4</v>
      </c>
    </row>
    <row r="50" spans="1:18">
      <c r="A50" s="34">
        <v>2</v>
      </c>
      <c r="B50" s="34">
        <v>2</v>
      </c>
      <c r="C50" s="35">
        <f t="shared" si="0"/>
        <v>4</v>
      </c>
      <c r="D50" s="35">
        <f t="shared" si="1"/>
        <v>4</v>
      </c>
      <c r="E50" s="35">
        <f t="shared" si="1"/>
        <v>4</v>
      </c>
    </row>
    <row r="51" spans="1:18">
      <c r="A51" s="34">
        <v>2</v>
      </c>
      <c r="B51" s="34">
        <v>2</v>
      </c>
      <c r="C51" s="35">
        <f t="shared" si="0"/>
        <v>4</v>
      </c>
      <c r="D51" s="35">
        <f t="shared" si="1"/>
        <v>4</v>
      </c>
      <c r="E51" s="35">
        <f>B51*B51</f>
        <v>4</v>
      </c>
    </row>
    <row r="52" spans="1:18">
      <c r="A52" s="34">
        <v>2</v>
      </c>
      <c r="B52" s="34">
        <v>2</v>
      </c>
      <c r="C52" s="35">
        <f t="shared" si="0"/>
        <v>4</v>
      </c>
      <c r="D52" s="35">
        <f t="shared" ref="D52" si="2">A52*A52</f>
        <v>4</v>
      </c>
      <c r="E52" s="35">
        <f>B52*B52</f>
        <v>4</v>
      </c>
    </row>
    <row r="53" spans="1:18">
      <c r="A53" s="75">
        <f>SUM(A3:A52)</f>
        <v>158</v>
      </c>
      <c r="B53" s="75">
        <f>SUM(B3:B52)</f>
        <v>134</v>
      </c>
      <c r="C53" s="75">
        <f>SUM(C3:C52)</f>
        <v>428</v>
      </c>
      <c r="D53" s="75">
        <f>SUM(D3:D52)</f>
        <v>560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3.16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8.3701523440715006E-2</v>
      </c>
      <c r="J67" s="38"/>
      <c r="K67" s="38"/>
      <c r="L67" s="41">
        <f>CORREL(A3:A52,B3:B52)</f>
        <v>8.3701523440714937E-2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7.5098814229249092E-2</v>
      </c>
      <c r="H77" s="38"/>
      <c r="I77" s="38"/>
      <c r="J77" s="74"/>
      <c r="K77" s="74"/>
      <c r="L77" s="74"/>
      <c r="M77" s="40">
        <f>I62-G77*E62</f>
        <v>2.4426877470355732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H30" sqref="H30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94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2</v>
      </c>
      <c r="B3" s="34">
        <v>4</v>
      </c>
      <c r="C3" s="35">
        <f>A3*B3</f>
        <v>8</v>
      </c>
      <c r="D3" s="35">
        <f>A3*A3</f>
        <v>4</v>
      </c>
      <c r="E3" s="35">
        <f>B3*B3</f>
        <v>16</v>
      </c>
      <c r="L3" s="29"/>
    </row>
    <row r="4" spans="1:12">
      <c r="A4" s="34">
        <v>4</v>
      </c>
      <c r="B4" s="34">
        <v>5</v>
      </c>
      <c r="C4" s="35">
        <f t="shared" ref="C4:C52" si="0">A4*B4</f>
        <v>20</v>
      </c>
      <c r="D4" s="35">
        <f t="shared" ref="D4:E51" si="1">A4*A4</f>
        <v>16</v>
      </c>
      <c r="E4" s="35">
        <f t="shared" si="1"/>
        <v>25</v>
      </c>
      <c r="L4" s="29"/>
    </row>
    <row r="5" spans="1:12">
      <c r="A5" s="34">
        <v>4</v>
      </c>
      <c r="B5" s="34">
        <v>4</v>
      </c>
      <c r="C5" s="35">
        <f t="shared" si="0"/>
        <v>16</v>
      </c>
      <c r="D5" s="35">
        <f t="shared" si="1"/>
        <v>16</v>
      </c>
      <c r="E5" s="35">
        <f t="shared" si="1"/>
        <v>16</v>
      </c>
      <c r="L5" s="29"/>
    </row>
    <row r="6" spans="1:12">
      <c r="A6" s="34">
        <v>3</v>
      </c>
      <c r="B6" s="34">
        <v>2</v>
      </c>
      <c r="C6" s="35">
        <f t="shared" si="0"/>
        <v>6</v>
      </c>
      <c r="D6" s="35">
        <f t="shared" si="1"/>
        <v>9</v>
      </c>
      <c r="E6" s="35">
        <f t="shared" si="1"/>
        <v>4</v>
      </c>
      <c r="L6" s="29"/>
    </row>
    <row r="7" spans="1:12">
      <c r="A7" s="34">
        <v>4</v>
      </c>
      <c r="B7" s="34">
        <v>3</v>
      </c>
      <c r="C7" s="35">
        <f t="shared" si="0"/>
        <v>12</v>
      </c>
      <c r="D7" s="35">
        <f t="shared" si="1"/>
        <v>16</v>
      </c>
      <c r="E7" s="35">
        <f t="shared" si="1"/>
        <v>9</v>
      </c>
      <c r="L7" s="29"/>
    </row>
    <row r="8" spans="1:12">
      <c r="A8" s="34">
        <v>5</v>
      </c>
      <c r="B8" s="34">
        <v>4</v>
      </c>
      <c r="C8" s="35">
        <f t="shared" si="0"/>
        <v>20</v>
      </c>
      <c r="D8" s="35">
        <f t="shared" si="1"/>
        <v>25</v>
      </c>
      <c r="E8" s="35">
        <f t="shared" si="1"/>
        <v>16</v>
      </c>
      <c r="L8" s="29"/>
    </row>
    <row r="9" spans="1:12">
      <c r="A9" s="34">
        <v>3</v>
      </c>
      <c r="B9" s="34">
        <v>3</v>
      </c>
      <c r="C9" s="35">
        <f t="shared" si="0"/>
        <v>9</v>
      </c>
      <c r="D9" s="35">
        <f t="shared" si="1"/>
        <v>9</v>
      </c>
      <c r="E9" s="35">
        <f t="shared" si="1"/>
        <v>9</v>
      </c>
      <c r="L9" s="29"/>
    </row>
    <row r="10" spans="1:12">
      <c r="A10" s="34">
        <v>4</v>
      </c>
      <c r="B10" s="34">
        <v>4</v>
      </c>
      <c r="C10" s="35">
        <f t="shared" si="0"/>
        <v>16</v>
      </c>
      <c r="D10" s="35">
        <f t="shared" si="1"/>
        <v>16</v>
      </c>
      <c r="E10" s="35">
        <f t="shared" si="1"/>
        <v>16</v>
      </c>
      <c r="L10" s="29"/>
    </row>
    <row r="11" spans="1:12">
      <c r="A11" s="34">
        <v>4</v>
      </c>
      <c r="B11" s="34">
        <v>2</v>
      </c>
      <c r="C11" s="35">
        <f t="shared" si="0"/>
        <v>8</v>
      </c>
      <c r="D11" s="35">
        <f t="shared" si="1"/>
        <v>16</v>
      </c>
      <c r="E11" s="35">
        <f t="shared" si="1"/>
        <v>4</v>
      </c>
      <c r="L11" s="29"/>
    </row>
    <row r="12" spans="1:12">
      <c r="A12" s="34">
        <v>3</v>
      </c>
      <c r="B12" s="34">
        <v>5</v>
      </c>
      <c r="C12" s="35">
        <f t="shared" si="0"/>
        <v>15</v>
      </c>
      <c r="D12" s="35">
        <f t="shared" si="1"/>
        <v>9</v>
      </c>
      <c r="E12" s="35">
        <f t="shared" si="1"/>
        <v>25</v>
      </c>
      <c r="L12" s="29"/>
    </row>
    <row r="13" spans="1:12">
      <c r="A13" s="34">
        <v>4</v>
      </c>
      <c r="B13" s="34">
        <v>3</v>
      </c>
      <c r="C13" s="35">
        <f t="shared" si="0"/>
        <v>12</v>
      </c>
      <c r="D13" s="35">
        <f t="shared" si="1"/>
        <v>16</v>
      </c>
      <c r="E13" s="35">
        <f t="shared" si="1"/>
        <v>9</v>
      </c>
      <c r="L13" s="29"/>
    </row>
    <row r="14" spans="1:12">
      <c r="A14" s="34">
        <v>5</v>
      </c>
      <c r="B14" s="34">
        <v>4</v>
      </c>
      <c r="C14" s="35">
        <f t="shared" si="0"/>
        <v>20</v>
      </c>
      <c r="D14" s="35">
        <f t="shared" si="1"/>
        <v>25</v>
      </c>
      <c r="E14" s="35">
        <f t="shared" si="1"/>
        <v>16</v>
      </c>
      <c r="L14" s="29"/>
    </row>
    <row r="15" spans="1:12">
      <c r="A15" s="34">
        <v>3</v>
      </c>
      <c r="B15" s="34">
        <v>2</v>
      </c>
      <c r="C15" s="35">
        <f t="shared" si="0"/>
        <v>6</v>
      </c>
      <c r="D15" s="35">
        <f t="shared" si="1"/>
        <v>9</v>
      </c>
      <c r="E15" s="35">
        <f t="shared" si="1"/>
        <v>4</v>
      </c>
      <c r="L15" s="29"/>
    </row>
    <row r="16" spans="1:12">
      <c r="A16" s="34">
        <v>3</v>
      </c>
      <c r="B16" s="34">
        <v>2</v>
      </c>
      <c r="C16" s="35">
        <f t="shared" si="0"/>
        <v>6</v>
      </c>
      <c r="D16" s="35">
        <f t="shared" si="1"/>
        <v>9</v>
      </c>
      <c r="E16" s="35">
        <f t="shared" si="1"/>
        <v>4</v>
      </c>
      <c r="L16" s="29"/>
    </row>
    <row r="17" spans="1:5">
      <c r="A17" s="34">
        <v>5</v>
      </c>
      <c r="B17" s="34">
        <v>3</v>
      </c>
      <c r="C17" s="35">
        <f t="shared" si="0"/>
        <v>15</v>
      </c>
      <c r="D17" s="35">
        <f t="shared" si="1"/>
        <v>25</v>
      </c>
      <c r="E17" s="35">
        <f t="shared" si="1"/>
        <v>9</v>
      </c>
    </row>
    <row r="18" spans="1:5">
      <c r="A18" s="34">
        <v>3</v>
      </c>
      <c r="B18" s="34">
        <v>5</v>
      </c>
      <c r="C18" s="35">
        <f t="shared" si="0"/>
        <v>15</v>
      </c>
      <c r="D18" s="35">
        <f t="shared" si="1"/>
        <v>9</v>
      </c>
      <c r="E18" s="35">
        <f t="shared" si="1"/>
        <v>25</v>
      </c>
    </row>
    <row r="19" spans="1:5">
      <c r="A19" s="34">
        <v>5</v>
      </c>
      <c r="B19" s="34">
        <v>2</v>
      </c>
      <c r="C19" s="35">
        <f t="shared" si="0"/>
        <v>10</v>
      </c>
      <c r="D19" s="35">
        <f t="shared" si="1"/>
        <v>25</v>
      </c>
      <c r="E19" s="35">
        <f t="shared" si="1"/>
        <v>4</v>
      </c>
    </row>
    <row r="20" spans="1:5">
      <c r="A20" s="34">
        <v>3</v>
      </c>
      <c r="B20" s="34">
        <v>3</v>
      </c>
      <c r="C20" s="35">
        <f t="shared" si="0"/>
        <v>9</v>
      </c>
      <c r="D20" s="35">
        <f t="shared" si="1"/>
        <v>9</v>
      </c>
      <c r="E20" s="35">
        <f t="shared" si="1"/>
        <v>9</v>
      </c>
    </row>
    <row r="21" spans="1:5">
      <c r="A21" s="34">
        <v>4</v>
      </c>
      <c r="B21" s="34">
        <v>4</v>
      </c>
      <c r="C21" s="35">
        <f t="shared" si="0"/>
        <v>16</v>
      </c>
      <c r="D21" s="35">
        <f t="shared" si="1"/>
        <v>16</v>
      </c>
      <c r="E21" s="35">
        <f t="shared" si="1"/>
        <v>16</v>
      </c>
    </row>
    <row r="22" spans="1:5">
      <c r="A22" s="34">
        <v>3</v>
      </c>
      <c r="B22" s="34">
        <v>4</v>
      </c>
      <c r="C22" s="35">
        <f t="shared" si="0"/>
        <v>12</v>
      </c>
      <c r="D22" s="35">
        <f t="shared" si="1"/>
        <v>9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4</v>
      </c>
      <c r="B24" s="34">
        <v>1</v>
      </c>
      <c r="C24" s="35">
        <f t="shared" si="0"/>
        <v>4</v>
      </c>
      <c r="D24" s="35">
        <f t="shared" si="1"/>
        <v>16</v>
      </c>
      <c r="E24" s="35">
        <f t="shared" si="1"/>
        <v>1</v>
      </c>
    </row>
    <row r="25" spans="1:5">
      <c r="A25" s="34">
        <v>2</v>
      </c>
      <c r="B25" s="34">
        <v>2</v>
      </c>
      <c r="C25" s="35">
        <f t="shared" si="0"/>
        <v>4</v>
      </c>
      <c r="D25" s="35">
        <f t="shared" si="1"/>
        <v>4</v>
      </c>
      <c r="E25" s="35">
        <f t="shared" si="1"/>
        <v>4</v>
      </c>
    </row>
    <row r="26" spans="1:5">
      <c r="A26" s="34">
        <v>3</v>
      </c>
      <c r="B26" s="34">
        <v>1</v>
      </c>
      <c r="C26" s="35">
        <f t="shared" si="0"/>
        <v>3</v>
      </c>
      <c r="D26" s="35">
        <f t="shared" si="1"/>
        <v>9</v>
      </c>
      <c r="E26" s="35">
        <f t="shared" si="1"/>
        <v>1</v>
      </c>
    </row>
    <row r="27" spans="1:5">
      <c r="A27" s="34">
        <v>4</v>
      </c>
      <c r="B27" s="34">
        <v>4</v>
      </c>
      <c r="C27" s="35">
        <f t="shared" si="0"/>
        <v>16</v>
      </c>
      <c r="D27" s="35">
        <f t="shared" si="1"/>
        <v>16</v>
      </c>
      <c r="E27" s="35">
        <f t="shared" si="1"/>
        <v>16</v>
      </c>
    </row>
    <row r="28" spans="1:5">
      <c r="A28" s="34">
        <v>3</v>
      </c>
      <c r="B28" s="34">
        <v>2</v>
      </c>
      <c r="C28" s="35">
        <f t="shared" si="0"/>
        <v>6</v>
      </c>
      <c r="D28" s="35">
        <f t="shared" si="1"/>
        <v>9</v>
      </c>
      <c r="E28" s="35">
        <f t="shared" si="1"/>
        <v>4</v>
      </c>
    </row>
    <row r="29" spans="1:5">
      <c r="A29" s="34">
        <v>3</v>
      </c>
      <c r="B29" s="34">
        <v>2</v>
      </c>
      <c r="C29" s="35">
        <f t="shared" si="0"/>
        <v>6</v>
      </c>
      <c r="D29" s="35">
        <f t="shared" si="1"/>
        <v>9</v>
      </c>
      <c r="E29" s="35">
        <f t="shared" si="1"/>
        <v>4</v>
      </c>
    </row>
    <row r="30" spans="1:5">
      <c r="A30" s="34">
        <v>3</v>
      </c>
      <c r="B30" s="34">
        <v>2</v>
      </c>
      <c r="C30" s="35">
        <f t="shared" si="0"/>
        <v>6</v>
      </c>
      <c r="D30" s="35">
        <f t="shared" si="1"/>
        <v>9</v>
      </c>
      <c r="E30" s="35">
        <f t="shared" si="1"/>
        <v>4</v>
      </c>
    </row>
    <row r="31" spans="1:5">
      <c r="A31" s="34">
        <v>3</v>
      </c>
      <c r="B31" s="34">
        <v>2</v>
      </c>
      <c r="C31" s="35">
        <f t="shared" si="0"/>
        <v>6</v>
      </c>
      <c r="D31" s="35">
        <f t="shared" si="1"/>
        <v>9</v>
      </c>
      <c r="E31" s="35">
        <f t="shared" si="1"/>
        <v>4</v>
      </c>
    </row>
    <row r="32" spans="1:5">
      <c r="A32" s="34">
        <v>3</v>
      </c>
      <c r="B32" s="34">
        <v>2</v>
      </c>
      <c r="C32" s="35">
        <f t="shared" si="0"/>
        <v>6</v>
      </c>
      <c r="D32" s="35">
        <f t="shared" si="1"/>
        <v>9</v>
      </c>
      <c r="E32" s="35">
        <f t="shared" si="1"/>
        <v>4</v>
      </c>
    </row>
    <row r="33" spans="1:18">
      <c r="A33" s="34">
        <v>1</v>
      </c>
      <c r="B33" s="34">
        <v>2</v>
      </c>
      <c r="C33" s="35">
        <f t="shared" si="0"/>
        <v>2</v>
      </c>
      <c r="D33" s="35">
        <f t="shared" si="1"/>
        <v>1</v>
      </c>
      <c r="E33" s="35">
        <f t="shared" si="1"/>
        <v>4</v>
      </c>
    </row>
    <row r="34" spans="1:18">
      <c r="A34" s="34">
        <v>4</v>
      </c>
      <c r="B34" s="34">
        <v>2</v>
      </c>
      <c r="C34" s="35">
        <f t="shared" si="0"/>
        <v>8</v>
      </c>
      <c r="D34" s="35">
        <f t="shared" si="1"/>
        <v>16</v>
      </c>
      <c r="E34" s="35">
        <f t="shared" si="1"/>
        <v>4</v>
      </c>
    </row>
    <row r="35" spans="1:18">
      <c r="A35" s="34">
        <v>4</v>
      </c>
      <c r="B35" s="34">
        <v>3</v>
      </c>
      <c r="C35" s="35">
        <f t="shared" si="0"/>
        <v>12</v>
      </c>
      <c r="D35" s="35">
        <f t="shared" si="1"/>
        <v>16</v>
      </c>
      <c r="E35" s="35">
        <f t="shared" si="1"/>
        <v>9</v>
      </c>
    </row>
    <row r="36" spans="1:18">
      <c r="A36" s="34">
        <v>2</v>
      </c>
      <c r="B36" s="34">
        <v>2</v>
      </c>
      <c r="C36" s="35">
        <f t="shared" si="0"/>
        <v>4</v>
      </c>
      <c r="D36" s="35">
        <f t="shared" si="1"/>
        <v>4</v>
      </c>
      <c r="E36" s="35">
        <f t="shared" si="1"/>
        <v>4</v>
      </c>
    </row>
    <row r="37" spans="1:18">
      <c r="A37" s="34">
        <v>4</v>
      </c>
      <c r="B37" s="34">
        <v>2</v>
      </c>
      <c r="C37" s="35">
        <f t="shared" si="0"/>
        <v>8</v>
      </c>
      <c r="D37" s="35">
        <f t="shared" si="1"/>
        <v>16</v>
      </c>
      <c r="E37" s="35">
        <f t="shared" si="1"/>
        <v>4</v>
      </c>
    </row>
    <row r="38" spans="1:18">
      <c r="A38" s="34">
        <v>5</v>
      </c>
      <c r="B38" s="34">
        <v>3</v>
      </c>
      <c r="C38" s="35">
        <f t="shared" si="0"/>
        <v>15</v>
      </c>
      <c r="D38" s="35">
        <f t="shared" si="1"/>
        <v>25</v>
      </c>
      <c r="E38" s="35">
        <f t="shared" si="1"/>
        <v>9</v>
      </c>
    </row>
    <row r="39" spans="1:18">
      <c r="A39" s="34">
        <v>5</v>
      </c>
      <c r="B39" s="34">
        <v>3</v>
      </c>
      <c r="C39" s="35">
        <f t="shared" si="0"/>
        <v>15</v>
      </c>
      <c r="D39" s="35">
        <f t="shared" si="1"/>
        <v>25</v>
      </c>
      <c r="E39" s="35">
        <f t="shared" si="1"/>
        <v>9</v>
      </c>
    </row>
    <row r="40" spans="1:18">
      <c r="A40" s="34">
        <v>5</v>
      </c>
      <c r="B40" s="34">
        <v>3</v>
      </c>
      <c r="C40" s="35">
        <f t="shared" si="0"/>
        <v>15</v>
      </c>
      <c r="D40" s="35">
        <f t="shared" si="1"/>
        <v>25</v>
      </c>
      <c r="E40" s="35">
        <f t="shared" si="1"/>
        <v>9</v>
      </c>
    </row>
    <row r="41" spans="1:18">
      <c r="A41" s="34">
        <v>5</v>
      </c>
      <c r="B41" s="34">
        <v>3</v>
      </c>
      <c r="C41" s="35">
        <f t="shared" si="0"/>
        <v>15</v>
      </c>
      <c r="D41" s="35">
        <f t="shared" si="1"/>
        <v>25</v>
      </c>
      <c r="E41" s="35">
        <f t="shared" si="1"/>
        <v>9</v>
      </c>
    </row>
    <row r="42" spans="1:18">
      <c r="A42" s="34">
        <v>2</v>
      </c>
      <c r="B42" s="34">
        <v>2</v>
      </c>
      <c r="C42" s="35">
        <f t="shared" si="0"/>
        <v>4</v>
      </c>
      <c r="D42" s="35">
        <f t="shared" si="1"/>
        <v>4</v>
      </c>
      <c r="E42" s="35">
        <f t="shared" si="1"/>
        <v>4</v>
      </c>
    </row>
    <row r="43" spans="1:18">
      <c r="A43" s="34">
        <v>2</v>
      </c>
      <c r="B43" s="34">
        <v>2</v>
      </c>
      <c r="C43" s="35">
        <f t="shared" si="0"/>
        <v>4</v>
      </c>
      <c r="D43" s="35">
        <f t="shared" si="1"/>
        <v>4</v>
      </c>
      <c r="E43" s="35">
        <f t="shared" si="1"/>
        <v>4</v>
      </c>
    </row>
    <row r="44" spans="1:18">
      <c r="A44" s="34">
        <v>1</v>
      </c>
      <c r="B44" s="34">
        <v>3</v>
      </c>
      <c r="C44" s="35">
        <f t="shared" si="0"/>
        <v>3</v>
      </c>
      <c r="D44" s="35">
        <f t="shared" si="1"/>
        <v>1</v>
      </c>
      <c r="E44" s="35">
        <f t="shared" si="1"/>
        <v>9</v>
      </c>
      <c r="R44" s="36"/>
    </row>
    <row r="45" spans="1:18">
      <c r="A45" s="34">
        <v>1</v>
      </c>
      <c r="B45" s="34">
        <v>2</v>
      </c>
      <c r="C45" s="35">
        <f t="shared" si="0"/>
        <v>2</v>
      </c>
      <c r="D45" s="35">
        <f t="shared" si="1"/>
        <v>1</v>
      </c>
      <c r="E45" s="35">
        <f t="shared" si="1"/>
        <v>4</v>
      </c>
    </row>
    <row r="46" spans="1:18">
      <c r="A46" s="34">
        <v>5</v>
      </c>
      <c r="B46" s="34">
        <v>2</v>
      </c>
      <c r="C46" s="35">
        <f t="shared" si="0"/>
        <v>10</v>
      </c>
      <c r="D46" s="35">
        <f t="shared" si="1"/>
        <v>25</v>
      </c>
      <c r="E46" s="35">
        <f t="shared" si="1"/>
        <v>4</v>
      </c>
    </row>
    <row r="47" spans="1:18">
      <c r="A47" s="34">
        <v>1</v>
      </c>
      <c r="B47" s="34">
        <v>2</v>
      </c>
      <c r="C47" s="35">
        <f t="shared" si="0"/>
        <v>2</v>
      </c>
      <c r="D47" s="35">
        <f t="shared" si="1"/>
        <v>1</v>
      </c>
      <c r="E47" s="35">
        <f t="shared" si="1"/>
        <v>4</v>
      </c>
    </row>
    <row r="48" spans="1:18">
      <c r="A48" s="34">
        <v>1</v>
      </c>
      <c r="B48" s="34">
        <v>2</v>
      </c>
      <c r="C48" s="35">
        <f t="shared" si="0"/>
        <v>2</v>
      </c>
      <c r="D48" s="35">
        <f t="shared" si="1"/>
        <v>1</v>
      </c>
      <c r="E48" s="35">
        <f t="shared" si="1"/>
        <v>4</v>
      </c>
    </row>
    <row r="49" spans="1:18">
      <c r="A49" s="34">
        <v>2</v>
      </c>
      <c r="B49" s="34">
        <v>2</v>
      </c>
      <c r="C49" s="35">
        <f t="shared" si="0"/>
        <v>4</v>
      </c>
      <c r="D49" s="35">
        <f t="shared" si="1"/>
        <v>4</v>
      </c>
      <c r="E49" s="35">
        <f t="shared" si="1"/>
        <v>4</v>
      </c>
    </row>
    <row r="50" spans="1:18">
      <c r="A50" s="34">
        <v>1</v>
      </c>
      <c r="B50" s="34">
        <v>2</v>
      </c>
      <c r="C50" s="35">
        <f t="shared" si="0"/>
        <v>2</v>
      </c>
      <c r="D50" s="35">
        <f t="shared" si="1"/>
        <v>1</v>
      </c>
      <c r="E50" s="35">
        <f t="shared" si="1"/>
        <v>4</v>
      </c>
    </row>
    <row r="51" spans="1:18">
      <c r="A51" s="34">
        <v>2</v>
      </c>
      <c r="B51" s="34">
        <v>2</v>
      </c>
      <c r="C51" s="35">
        <f t="shared" si="0"/>
        <v>4</v>
      </c>
      <c r="D51" s="35">
        <f t="shared" si="1"/>
        <v>4</v>
      </c>
      <c r="E51" s="35">
        <f>B51*B51</f>
        <v>4</v>
      </c>
    </row>
    <row r="52" spans="1:18">
      <c r="A52" s="34">
        <v>2</v>
      </c>
      <c r="B52" s="34">
        <v>2</v>
      </c>
      <c r="C52" s="35">
        <f t="shared" si="0"/>
        <v>4</v>
      </c>
      <c r="D52" s="35">
        <f t="shared" ref="D52" si="2">A52*A52</f>
        <v>4</v>
      </c>
      <c r="E52" s="35">
        <f>B52*B52</f>
        <v>4</v>
      </c>
    </row>
    <row r="53" spans="1:18">
      <c r="A53" s="75">
        <f>SUM(A3:A52)</f>
        <v>161</v>
      </c>
      <c r="B53" s="75">
        <f>SUM(B3:B52)</f>
        <v>134</v>
      </c>
      <c r="C53" s="75">
        <f>SUM(C3:C52)</f>
        <v>451</v>
      </c>
      <c r="D53" s="75">
        <f>SUM(D3:D52)</f>
        <v>597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3.22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0.31496203113154969</v>
      </c>
      <c r="J67" s="38"/>
      <c r="K67" s="38"/>
      <c r="L67" s="41">
        <f>CORREL(A3:A52,B3:B52)</f>
        <v>0.31496203113154958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0.24840926444387884</v>
      </c>
      <c r="H77" s="38"/>
      <c r="I77" s="38"/>
      <c r="J77" s="74"/>
      <c r="K77" s="74"/>
      <c r="L77" s="74"/>
      <c r="M77" s="40">
        <f>I62-G77*E62</f>
        <v>1.8801221684907103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J30" sqref="J30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95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1</v>
      </c>
      <c r="B3" s="34">
        <v>4</v>
      </c>
      <c r="C3" s="35">
        <f>A3*B3</f>
        <v>4</v>
      </c>
      <c r="D3" s="35">
        <f>A3*A3</f>
        <v>1</v>
      </c>
      <c r="E3" s="35">
        <f>B3*B3</f>
        <v>16</v>
      </c>
      <c r="L3" s="29"/>
    </row>
    <row r="4" spans="1:12">
      <c r="A4" s="34">
        <v>3</v>
      </c>
      <c r="B4" s="34">
        <v>5</v>
      </c>
      <c r="C4" s="35">
        <f t="shared" ref="C4:C52" si="0">A4*B4</f>
        <v>15</v>
      </c>
      <c r="D4" s="35">
        <f t="shared" ref="D4:E51" si="1">A4*A4</f>
        <v>9</v>
      </c>
      <c r="E4" s="35">
        <f t="shared" si="1"/>
        <v>25</v>
      </c>
      <c r="L4" s="29"/>
    </row>
    <row r="5" spans="1:12">
      <c r="A5" s="34">
        <v>4</v>
      </c>
      <c r="B5" s="34">
        <v>4</v>
      </c>
      <c r="C5" s="35">
        <f t="shared" si="0"/>
        <v>16</v>
      </c>
      <c r="D5" s="35">
        <f t="shared" si="1"/>
        <v>16</v>
      </c>
      <c r="E5" s="35">
        <f t="shared" si="1"/>
        <v>16</v>
      </c>
      <c r="L5" s="29"/>
    </row>
    <row r="6" spans="1:12">
      <c r="A6" s="34">
        <v>3</v>
      </c>
      <c r="B6" s="34">
        <v>2</v>
      </c>
      <c r="C6" s="35">
        <f t="shared" si="0"/>
        <v>6</v>
      </c>
      <c r="D6" s="35">
        <f t="shared" si="1"/>
        <v>9</v>
      </c>
      <c r="E6" s="35">
        <f t="shared" si="1"/>
        <v>4</v>
      </c>
      <c r="L6" s="29"/>
    </row>
    <row r="7" spans="1:12">
      <c r="A7" s="34">
        <v>3</v>
      </c>
      <c r="B7" s="34">
        <v>3</v>
      </c>
      <c r="C7" s="35">
        <f t="shared" si="0"/>
        <v>9</v>
      </c>
      <c r="D7" s="35">
        <f t="shared" si="1"/>
        <v>9</v>
      </c>
      <c r="E7" s="35">
        <f t="shared" si="1"/>
        <v>9</v>
      </c>
      <c r="L7" s="29"/>
    </row>
    <row r="8" spans="1:12">
      <c r="A8" s="34">
        <v>5</v>
      </c>
      <c r="B8" s="34">
        <v>4</v>
      </c>
      <c r="C8" s="35">
        <f t="shared" si="0"/>
        <v>20</v>
      </c>
      <c r="D8" s="35">
        <f t="shared" si="1"/>
        <v>25</v>
      </c>
      <c r="E8" s="35">
        <f t="shared" si="1"/>
        <v>16</v>
      </c>
      <c r="L8" s="29"/>
    </row>
    <row r="9" spans="1:12">
      <c r="A9" s="34">
        <v>3</v>
      </c>
      <c r="B9" s="34">
        <v>3</v>
      </c>
      <c r="C9" s="35">
        <f t="shared" si="0"/>
        <v>9</v>
      </c>
      <c r="D9" s="35">
        <f t="shared" si="1"/>
        <v>9</v>
      </c>
      <c r="E9" s="35">
        <f t="shared" si="1"/>
        <v>9</v>
      </c>
      <c r="L9" s="29"/>
    </row>
    <row r="10" spans="1:12">
      <c r="A10" s="34">
        <v>4</v>
      </c>
      <c r="B10" s="34">
        <v>4</v>
      </c>
      <c r="C10" s="35">
        <f t="shared" si="0"/>
        <v>16</v>
      </c>
      <c r="D10" s="35">
        <f t="shared" si="1"/>
        <v>16</v>
      </c>
      <c r="E10" s="35">
        <f t="shared" si="1"/>
        <v>16</v>
      </c>
      <c r="L10" s="29"/>
    </row>
    <row r="11" spans="1:12">
      <c r="A11" s="34">
        <v>3</v>
      </c>
      <c r="B11" s="34">
        <v>2</v>
      </c>
      <c r="C11" s="35">
        <f t="shared" si="0"/>
        <v>6</v>
      </c>
      <c r="D11" s="35">
        <f t="shared" si="1"/>
        <v>9</v>
      </c>
      <c r="E11" s="35">
        <f t="shared" si="1"/>
        <v>4</v>
      </c>
      <c r="L11" s="29"/>
    </row>
    <row r="12" spans="1:12">
      <c r="A12" s="34">
        <v>4</v>
      </c>
      <c r="B12" s="34">
        <v>5</v>
      </c>
      <c r="C12" s="35">
        <f t="shared" si="0"/>
        <v>20</v>
      </c>
      <c r="D12" s="35">
        <f t="shared" si="1"/>
        <v>16</v>
      </c>
      <c r="E12" s="35">
        <f t="shared" si="1"/>
        <v>25</v>
      </c>
      <c r="L12" s="29"/>
    </row>
    <row r="13" spans="1:12">
      <c r="A13" s="34">
        <v>4</v>
      </c>
      <c r="B13" s="34">
        <v>3</v>
      </c>
      <c r="C13" s="35">
        <f t="shared" si="0"/>
        <v>12</v>
      </c>
      <c r="D13" s="35">
        <f t="shared" si="1"/>
        <v>16</v>
      </c>
      <c r="E13" s="35">
        <f t="shared" si="1"/>
        <v>9</v>
      </c>
      <c r="L13" s="29"/>
    </row>
    <row r="14" spans="1:12">
      <c r="A14" s="34">
        <v>4</v>
      </c>
      <c r="B14" s="34">
        <v>4</v>
      </c>
      <c r="C14" s="35">
        <f t="shared" si="0"/>
        <v>16</v>
      </c>
      <c r="D14" s="35">
        <f t="shared" si="1"/>
        <v>16</v>
      </c>
      <c r="E14" s="35">
        <f t="shared" si="1"/>
        <v>16</v>
      </c>
      <c r="L14" s="29"/>
    </row>
    <row r="15" spans="1:12">
      <c r="A15" s="34">
        <v>2</v>
      </c>
      <c r="B15" s="34">
        <v>2</v>
      </c>
      <c r="C15" s="35">
        <f t="shared" si="0"/>
        <v>4</v>
      </c>
      <c r="D15" s="35">
        <f t="shared" si="1"/>
        <v>4</v>
      </c>
      <c r="E15" s="35">
        <f t="shared" si="1"/>
        <v>4</v>
      </c>
      <c r="L15" s="29"/>
    </row>
    <row r="16" spans="1:12">
      <c r="A16" s="34">
        <v>2</v>
      </c>
      <c r="B16" s="34">
        <v>2</v>
      </c>
      <c r="C16" s="35">
        <f t="shared" si="0"/>
        <v>4</v>
      </c>
      <c r="D16" s="35">
        <f t="shared" si="1"/>
        <v>4</v>
      </c>
      <c r="E16" s="35">
        <f t="shared" si="1"/>
        <v>4</v>
      </c>
      <c r="L16" s="29"/>
    </row>
    <row r="17" spans="1:5">
      <c r="A17" s="34">
        <v>5</v>
      </c>
      <c r="B17" s="34">
        <v>3</v>
      </c>
      <c r="C17" s="35">
        <f t="shared" si="0"/>
        <v>15</v>
      </c>
      <c r="D17" s="35">
        <f t="shared" si="1"/>
        <v>25</v>
      </c>
      <c r="E17" s="35">
        <f t="shared" si="1"/>
        <v>9</v>
      </c>
    </row>
    <row r="18" spans="1:5">
      <c r="A18" s="34">
        <v>4</v>
      </c>
      <c r="B18" s="34">
        <v>5</v>
      </c>
      <c r="C18" s="35">
        <f t="shared" si="0"/>
        <v>20</v>
      </c>
      <c r="D18" s="35">
        <f t="shared" si="1"/>
        <v>16</v>
      </c>
      <c r="E18" s="35">
        <f t="shared" si="1"/>
        <v>25</v>
      </c>
    </row>
    <row r="19" spans="1:5">
      <c r="A19" s="34">
        <v>5</v>
      </c>
      <c r="B19" s="34">
        <v>2</v>
      </c>
      <c r="C19" s="35">
        <f t="shared" si="0"/>
        <v>10</v>
      </c>
      <c r="D19" s="35">
        <f t="shared" si="1"/>
        <v>25</v>
      </c>
      <c r="E19" s="35">
        <f t="shared" si="1"/>
        <v>4</v>
      </c>
    </row>
    <row r="20" spans="1:5">
      <c r="A20" s="34">
        <v>2</v>
      </c>
      <c r="B20" s="34">
        <v>3</v>
      </c>
      <c r="C20" s="35">
        <f t="shared" si="0"/>
        <v>6</v>
      </c>
      <c r="D20" s="35">
        <f t="shared" si="1"/>
        <v>4</v>
      </c>
      <c r="E20" s="35">
        <f t="shared" si="1"/>
        <v>9</v>
      </c>
    </row>
    <row r="21" spans="1:5">
      <c r="A21" s="34">
        <v>4</v>
      </c>
      <c r="B21" s="34">
        <v>4</v>
      </c>
      <c r="C21" s="35">
        <f t="shared" si="0"/>
        <v>16</v>
      </c>
      <c r="D21" s="35">
        <f t="shared" si="1"/>
        <v>16</v>
      </c>
      <c r="E21" s="35">
        <f t="shared" si="1"/>
        <v>16</v>
      </c>
    </row>
    <row r="22" spans="1:5">
      <c r="A22" s="34">
        <v>1</v>
      </c>
      <c r="B22" s="34">
        <v>4</v>
      </c>
      <c r="C22" s="35">
        <f t="shared" si="0"/>
        <v>4</v>
      </c>
      <c r="D22" s="35">
        <f t="shared" si="1"/>
        <v>1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4</v>
      </c>
      <c r="B24" s="34">
        <v>1</v>
      </c>
      <c r="C24" s="35">
        <f t="shared" si="0"/>
        <v>4</v>
      </c>
      <c r="D24" s="35">
        <f t="shared" si="1"/>
        <v>16</v>
      </c>
      <c r="E24" s="35">
        <f t="shared" si="1"/>
        <v>1</v>
      </c>
    </row>
    <row r="25" spans="1:5">
      <c r="A25" s="34">
        <v>2</v>
      </c>
      <c r="B25" s="34">
        <v>2</v>
      </c>
      <c r="C25" s="35">
        <f t="shared" si="0"/>
        <v>4</v>
      </c>
      <c r="D25" s="35">
        <f t="shared" si="1"/>
        <v>4</v>
      </c>
      <c r="E25" s="35">
        <f t="shared" si="1"/>
        <v>4</v>
      </c>
    </row>
    <row r="26" spans="1:5">
      <c r="A26" s="34">
        <v>3</v>
      </c>
      <c r="B26" s="34">
        <v>1</v>
      </c>
      <c r="C26" s="35">
        <f t="shared" si="0"/>
        <v>3</v>
      </c>
      <c r="D26" s="35">
        <f t="shared" si="1"/>
        <v>9</v>
      </c>
      <c r="E26" s="35">
        <f t="shared" si="1"/>
        <v>1</v>
      </c>
    </row>
    <row r="27" spans="1:5">
      <c r="A27" s="34">
        <v>4</v>
      </c>
      <c r="B27" s="34">
        <v>4</v>
      </c>
      <c r="C27" s="35">
        <f t="shared" si="0"/>
        <v>16</v>
      </c>
      <c r="D27" s="35">
        <f t="shared" si="1"/>
        <v>16</v>
      </c>
      <c r="E27" s="35">
        <f t="shared" si="1"/>
        <v>16</v>
      </c>
    </row>
    <row r="28" spans="1:5">
      <c r="A28" s="34">
        <v>3</v>
      </c>
      <c r="B28" s="34">
        <v>2</v>
      </c>
      <c r="C28" s="35">
        <f t="shared" si="0"/>
        <v>6</v>
      </c>
      <c r="D28" s="35">
        <f t="shared" si="1"/>
        <v>9</v>
      </c>
      <c r="E28" s="35">
        <f t="shared" si="1"/>
        <v>4</v>
      </c>
    </row>
    <row r="29" spans="1:5">
      <c r="A29" s="34">
        <v>3</v>
      </c>
      <c r="B29" s="34">
        <v>2</v>
      </c>
      <c r="C29" s="35">
        <f t="shared" si="0"/>
        <v>6</v>
      </c>
      <c r="D29" s="35">
        <f t="shared" si="1"/>
        <v>9</v>
      </c>
      <c r="E29" s="35">
        <f t="shared" si="1"/>
        <v>4</v>
      </c>
    </row>
    <row r="30" spans="1:5">
      <c r="A30" s="34">
        <v>1</v>
      </c>
      <c r="B30" s="34">
        <v>2</v>
      </c>
      <c r="C30" s="35">
        <f t="shared" si="0"/>
        <v>2</v>
      </c>
      <c r="D30" s="35">
        <f t="shared" si="1"/>
        <v>1</v>
      </c>
      <c r="E30" s="35">
        <f t="shared" si="1"/>
        <v>4</v>
      </c>
    </row>
    <row r="31" spans="1:5">
      <c r="A31" s="34">
        <v>1</v>
      </c>
      <c r="B31" s="34">
        <v>2</v>
      </c>
      <c r="C31" s="35">
        <f t="shared" si="0"/>
        <v>2</v>
      </c>
      <c r="D31" s="35">
        <f t="shared" si="1"/>
        <v>1</v>
      </c>
      <c r="E31" s="35">
        <f t="shared" si="1"/>
        <v>4</v>
      </c>
    </row>
    <row r="32" spans="1:5">
      <c r="A32" s="34">
        <v>1</v>
      </c>
      <c r="B32" s="34">
        <v>2</v>
      </c>
      <c r="C32" s="35">
        <f t="shared" si="0"/>
        <v>2</v>
      </c>
      <c r="D32" s="35">
        <f t="shared" si="1"/>
        <v>1</v>
      </c>
      <c r="E32" s="35">
        <f t="shared" si="1"/>
        <v>4</v>
      </c>
    </row>
    <row r="33" spans="1:18">
      <c r="A33" s="34">
        <v>5</v>
      </c>
      <c r="B33" s="34">
        <v>2</v>
      </c>
      <c r="C33" s="35">
        <f t="shared" si="0"/>
        <v>10</v>
      </c>
      <c r="D33" s="35">
        <f t="shared" si="1"/>
        <v>25</v>
      </c>
      <c r="E33" s="35">
        <f t="shared" si="1"/>
        <v>4</v>
      </c>
    </row>
    <row r="34" spans="1:18">
      <c r="A34" s="34">
        <v>4</v>
      </c>
      <c r="B34" s="34">
        <v>2</v>
      </c>
      <c r="C34" s="35">
        <f t="shared" si="0"/>
        <v>8</v>
      </c>
      <c r="D34" s="35">
        <f t="shared" si="1"/>
        <v>16</v>
      </c>
      <c r="E34" s="35">
        <f t="shared" si="1"/>
        <v>4</v>
      </c>
    </row>
    <row r="35" spans="1:18">
      <c r="A35" s="34">
        <v>4</v>
      </c>
      <c r="B35" s="34">
        <v>3</v>
      </c>
      <c r="C35" s="35">
        <f t="shared" si="0"/>
        <v>12</v>
      </c>
      <c r="D35" s="35">
        <f t="shared" si="1"/>
        <v>16</v>
      </c>
      <c r="E35" s="35">
        <f t="shared" si="1"/>
        <v>9</v>
      </c>
    </row>
    <row r="36" spans="1:18">
      <c r="A36" s="34">
        <v>2</v>
      </c>
      <c r="B36" s="34">
        <v>2</v>
      </c>
      <c r="C36" s="35">
        <f t="shared" si="0"/>
        <v>4</v>
      </c>
      <c r="D36" s="35">
        <f t="shared" si="1"/>
        <v>4</v>
      </c>
      <c r="E36" s="35">
        <f t="shared" si="1"/>
        <v>4</v>
      </c>
    </row>
    <row r="37" spans="1:18">
      <c r="A37" s="34">
        <v>2</v>
      </c>
      <c r="B37" s="34">
        <v>2</v>
      </c>
      <c r="C37" s="35">
        <f t="shared" si="0"/>
        <v>4</v>
      </c>
      <c r="D37" s="35">
        <f t="shared" si="1"/>
        <v>4</v>
      </c>
      <c r="E37" s="35">
        <f t="shared" si="1"/>
        <v>4</v>
      </c>
    </row>
    <row r="38" spans="1:18">
      <c r="A38" s="34">
        <v>2</v>
      </c>
      <c r="B38" s="34">
        <v>3</v>
      </c>
      <c r="C38" s="35">
        <f t="shared" si="0"/>
        <v>6</v>
      </c>
      <c r="D38" s="35">
        <f t="shared" si="1"/>
        <v>4</v>
      </c>
      <c r="E38" s="35">
        <f t="shared" si="1"/>
        <v>9</v>
      </c>
    </row>
    <row r="39" spans="1:18">
      <c r="A39" s="34">
        <v>4</v>
      </c>
      <c r="B39" s="34">
        <v>3</v>
      </c>
      <c r="C39" s="35">
        <f t="shared" si="0"/>
        <v>12</v>
      </c>
      <c r="D39" s="35">
        <f t="shared" si="1"/>
        <v>16</v>
      </c>
      <c r="E39" s="35">
        <f t="shared" si="1"/>
        <v>9</v>
      </c>
    </row>
    <row r="40" spans="1:18">
      <c r="A40" s="34">
        <v>1</v>
      </c>
      <c r="B40" s="34">
        <v>3</v>
      </c>
      <c r="C40" s="35">
        <f t="shared" si="0"/>
        <v>3</v>
      </c>
      <c r="D40" s="35">
        <f t="shared" si="1"/>
        <v>1</v>
      </c>
      <c r="E40" s="35">
        <f t="shared" si="1"/>
        <v>9</v>
      </c>
    </row>
    <row r="41" spans="1:18">
      <c r="A41" s="34">
        <v>2</v>
      </c>
      <c r="B41" s="34">
        <v>3</v>
      </c>
      <c r="C41" s="35">
        <f t="shared" si="0"/>
        <v>6</v>
      </c>
      <c r="D41" s="35">
        <f t="shared" si="1"/>
        <v>4</v>
      </c>
      <c r="E41" s="35">
        <f t="shared" si="1"/>
        <v>9</v>
      </c>
    </row>
    <row r="42" spans="1:18">
      <c r="A42" s="34">
        <v>5</v>
      </c>
      <c r="B42" s="34">
        <v>2</v>
      </c>
      <c r="C42" s="35">
        <f t="shared" si="0"/>
        <v>10</v>
      </c>
      <c r="D42" s="35">
        <f t="shared" si="1"/>
        <v>25</v>
      </c>
      <c r="E42" s="35">
        <f t="shared" si="1"/>
        <v>4</v>
      </c>
    </row>
    <row r="43" spans="1:18">
      <c r="A43" s="34">
        <v>1</v>
      </c>
      <c r="B43" s="34">
        <v>2</v>
      </c>
      <c r="C43" s="35">
        <f t="shared" si="0"/>
        <v>2</v>
      </c>
      <c r="D43" s="35">
        <f t="shared" si="1"/>
        <v>1</v>
      </c>
      <c r="E43" s="35">
        <f t="shared" si="1"/>
        <v>4</v>
      </c>
    </row>
    <row r="44" spans="1:18">
      <c r="A44" s="34">
        <v>5</v>
      </c>
      <c r="B44" s="34">
        <v>3</v>
      </c>
      <c r="C44" s="35">
        <f t="shared" si="0"/>
        <v>15</v>
      </c>
      <c r="D44" s="35">
        <f t="shared" si="1"/>
        <v>25</v>
      </c>
      <c r="E44" s="35">
        <f t="shared" si="1"/>
        <v>9</v>
      </c>
      <c r="R44" s="36"/>
    </row>
    <row r="45" spans="1:18">
      <c r="A45" s="34">
        <v>2</v>
      </c>
      <c r="B45" s="34">
        <v>2</v>
      </c>
      <c r="C45" s="35">
        <f t="shared" si="0"/>
        <v>4</v>
      </c>
      <c r="D45" s="35">
        <f t="shared" si="1"/>
        <v>4</v>
      </c>
      <c r="E45" s="35">
        <f t="shared" si="1"/>
        <v>4</v>
      </c>
    </row>
    <row r="46" spans="1:18">
      <c r="A46" s="34">
        <v>1</v>
      </c>
      <c r="B46" s="34">
        <v>2</v>
      </c>
      <c r="C46" s="35">
        <f t="shared" si="0"/>
        <v>2</v>
      </c>
      <c r="D46" s="35">
        <f t="shared" si="1"/>
        <v>1</v>
      </c>
      <c r="E46" s="35">
        <f t="shared" si="1"/>
        <v>4</v>
      </c>
    </row>
    <row r="47" spans="1:18">
      <c r="A47" s="34">
        <v>2</v>
      </c>
      <c r="B47" s="34">
        <v>2</v>
      </c>
      <c r="C47" s="35">
        <f t="shared" si="0"/>
        <v>4</v>
      </c>
      <c r="D47" s="35">
        <f t="shared" si="1"/>
        <v>4</v>
      </c>
      <c r="E47" s="35">
        <f t="shared" si="1"/>
        <v>4</v>
      </c>
    </row>
    <row r="48" spans="1:18">
      <c r="A48" s="34">
        <v>5</v>
      </c>
      <c r="B48" s="34">
        <v>2</v>
      </c>
      <c r="C48" s="35">
        <f t="shared" si="0"/>
        <v>10</v>
      </c>
      <c r="D48" s="35">
        <f t="shared" si="1"/>
        <v>25</v>
      </c>
      <c r="E48" s="35">
        <f t="shared" si="1"/>
        <v>4</v>
      </c>
    </row>
    <row r="49" spans="1:18">
      <c r="A49" s="34">
        <v>5</v>
      </c>
      <c r="B49" s="34">
        <v>2</v>
      </c>
      <c r="C49" s="35">
        <f t="shared" si="0"/>
        <v>10</v>
      </c>
      <c r="D49" s="35">
        <f t="shared" si="1"/>
        <v>25</v>
      </c>
      <c r="E49" s="35">
        <f t="shared" si="1"/>
        <v>4</v>
      </c>
    </row>
    <row r="50" spans="1:18">
      <c r="A50" s="34">
        <v>3</v>
      </c>
      <c r="B50" s="34">
        <v>2</v>
      </c>
      <c r="C50" s="35">
        <f t="shared" si="0"/>
        <v>6</v>
      </c>
      <c r="D50" s="35">
        <f t="shared" si="1"/>
        <v>9</v>
      </c>
      <c r="E50" s="35">
        <f t="shared" si="1"/>
        <v>4</v>
      </c>
    </row>
    <row r="51" spans="1:18">
      <c r="A51" s="34">
        <v>1</v>
      </c>
      <c r="B51" s="34">
        <v>2</v>
      </c>
      <c r="C51" s="35">
        <f t="shared" si="0"/>
        <v>2</v>
      </c>
      <c r="D51" s="35">
        <f t="shared" si="1"/>
        <v>1</v>
      </c>
      <c r="E51" s="35">
        <f>B51*B51</f>
        <v>4</v>
      </c>
    </row>
    <row r="52" spans="1:18">
      <c r="A52" s="34">
        <v>3</v>
      </c>
      <c r="B52" s="34">
        <v>2</v>
      </c>
      <c r="C52" s="35">
        <f t="shared" si="0"/>
        <v>6</v>
      </c>
      <c r="D52" s="35">
        <f t="shared" ref="D52" si="2">A52*A52</f>
        <v>9</v>
      </c>
      <c r="E52" s="35">
        <f>B52*B52</f>
        <v>4</v>
      </c>
    </row>
    <row r="53" spans="1:18">
      <c r="A53" s="75">
        <f>SUM(A3:A52)</f>
        <v>151</v>
      </c>
      <c r="B53" s="75">
        <f>SUM(B3:B52)</f>
        <v>134</v>
      </c>
      <c r="C53" s="75">
        <f>SUM(C3:C52)</f>
        <v>417</v>
      </c>
      <c r="D53" s="75">
        <f>SUM(D3:D52)</f>
        <v>547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3.02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0.18474476587692679</v>
      </c>
      <c r="J67" s="38"/>
      <c r="K67" s="38"/>
      <c r="L67" s="41">
        <f>CORREL(A3:A52,B3:B52)</f>
        <v>0.18474476587692673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0.13541437678610674</v>
      </c>
      <c r="H77" s="38"/>
      <c r="I77" s="38"/>
      <c r="J77" s="74"/>
      <c r="K77" s="74"/>
      <c r="L77" s="74"/>
      <c r="M77" s="40">
        <f>I62-G77*E62</f>
        <v>2.2710485821059576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J26" sqref="J26"/>
    </sheetView>
  </sheetViews>
  <sheetFormatPr defaultRowHeight="13.2"/>
  <cols>
    <col min="1" max="1" width="25.21875" style="42" bestFit="1" customWidth="1"/>
    <col min="2" max="2" width="23" style="42" bestFit="1" customWidth="1"/>
    <col min="3" max="5" width="11.109375" style="29" customWidth="1"/>
    <col min="6" max="6" width="11.21875" style="29" customWidth="1"/>
    <col min="7" max="8" width="11.109375" style="29" customWidth="1"/>
    <col min="9" max="9" width="8.88671875" style="29"/>
    <col min="10" max="10" width="8.88671875" style="29" customWidth="1"/>
    <col min="11" max="12" width="8.88671875" style="30" customWidth="1"/>
    <col min="13" max="13" width="8.88671875" style="29"/>
    <col min="14" max="15" width="10" style="29" customWidth="1"/>
    <col min="16" max="16384" width="8.88671875" style="29"/>
  </cols>
  <sheetData>
    <row r="1" spans="1:12" ht="16.8" customHeight="1">
      <c r="A1" s="27" t="s">
        <v>96</v>
      </c>
      <c r="B1" s="27" t="s">
        <v>2</v>
      </c>
      <c r="C1" s="75" t="s">
        <v>114</v>
      </c>
      <c r="D1" s="75"/>
      <c r="E1" s="75"/>
      <c r="F1" s="28"/>
      <c r="G1" s="28"/>
      <c r="H1" s="28"/>
      <c r="L1" s="29"/>
    </row>
    <row r="2" spans="1:12" ht="33" customHeight="1">
      <c r="A2" s="31" t="s">
        <v>115</v>
      </c>
      <c r="B2" s="31" t="s">
        <v>116</v>
      </c>
      <c r="C2" s="32"/>
      <c r="D2" s="32"/>
      <c r="E2" s="32"/>
      <c r="F2" s="33"/>
      <c r="G2" s="33"/>
      <c r="H2" s="33"/>
      <c r="L2" s="29"/>
    </row>
    <row r="3" spans="1:12">
      <c r="A3" s="34">
        <v>1</v>
      </c>
      <c r="B3" s="34">
        <v>4</v>
      </c>
      <c r="C3" s="35">
        <f>A3*B3</f>
        <v>4</v>
      </c>
      <c r="D3" s="35">
        <f>A3*A3</f>
        <v>1</v>
      </c>
      <c r="E3" s="35">
        <f>B3*B3</f>
        <v>16</v>
      </c>
      <c r="L3" s="29"/>
    </row>
    <row r="4" spans="1:12">
      <c r="A4" s="34">
        <v>4</v>
      </c>
      <c r="B4" s="34">
        <v>5</v>
      </c>
      <c r="C4" s="35">
        <f t="shared" ref="C4:C52" si="0">A4*B4</f>
        <v>20</v>
      </c>
      <c r="D4" s="35">
        <f t="shared" ref="D4:E51" si="1">A4*A4</f>
        <v>16</v>
      </c>
      <c r="E4" s="35">
        <f t="shared" si="1"/>
        <v>25</v>
      </c>
      <c r="L4" s="29"/>
    </row>
    <row r="5" spans="1:12">
      <c r="A5" s="34">
        <v>3</v>
      </c>
      <c r="B5" s="34">
        <v>4</v>
      </c>
      <c r="C5" s="35">
        <f t="shared" si="0"/>
        <v>12</v>
      </c>
      <c r="D5" s="35">
        <f t="shared" si="1"/>
        <v>9</v>
      </c>
      <c r="E5" s="35">
        <f t="shared" si="1"/>
        <v>16</v>
      </c>
      <c r="L5" s="29"/>
    </row>
    <row r="6" spans="1:12">
      <c r="A6" s="34">
        <v>2</v>
      </c>
      <c r="B6" s="34">
        <v>2</v>
      </c>
      <c r="C6" s="35">
        <f t="shared" si="0"/>
        <v>4</v>
      </c>
      <c r="D6" s="35">
        <f t="shared" si="1"/>
        <v>4</v>
      </c>
      <c r="E6" s="35">
        <f t="shared" si="1"/>
        <v>4</v>
      </c>
      <c r="L6" s="29"/>
    </row>
    <row r="7" spans="1:12">
      <c r="A7" s="34">
        <v>4</v>
      </c>
      <c r="B7" s="34">
        <v>3</v>
      </c>
      <c r="C7" s="35">
        <f t="shared" si="0"/>
        <v>12</v>
      </c>
      <c r="D7" s="35">
        <f t="shared" si="1"/>
        <v>16</v>
      </c>
      <c r="E7" s="35">
        <f t="shared" si="1"/>
        <v>9</v>
      </c>
      <c r="L7" s="29"/>
    </row>
    <row r="8" spans="1:12">
      <c r="A8" s="34">
        <v>4</v>
      </c>
      <c r="B8" s="34">
        <v>4</v>
      </c>
      <c r="C8" s="35">
        <f t="shared" si="0"/>
        <v>16</v>
      </c>
      <c r="D8" s="35">
        <f t="shared" si="1"/>
        <v>16</v>
      </c>
      <c r="E8" s="35">
        <f t="shared" si="1"/>
        <v>16</v>
      </c>
      <c r="L8" s="29"/>
    </row>
    <row r="9" spans="1:12">
      <c r="A9" s="34">
        <v>3</v>
      </c>
      <c r="B9" s="34">
        <v>3</v>
      </c>
      <c r="C9" s="35">
        <f t="shared" si="0"/>
        <v>9</v>
      </c>
      <c r="D9" s="35">
        <f t="shared" si="1"/>
        <v>9</v>
      </c>
      <c r="E9" s="35">
        <f t="shared" si="1"/>
        <v>9</v>
      </c>
      <c r="L9" s="29"/>
    </row>
    <row r="10" spans="1:12">
      <c r="A10" s="34">
        <v>3</v>
      </c>
      <c r="B10" s="34">
        <v>4</v>
      </c>
      <c r="C10" s="35">
        <f t="shared" si="0"/>
        <v>12</v>
      </c>
      <c r="D10" s="35">
        <f t="shared" si="1"/>
        <v>9</v>
      </c>
      <c r="E10" s="35">
        <f t="shared" si="1"/>
        <v>16</v>
      </c>
      <c r="L10" s="29"/>
    </row>
    <row r="11" spans="1:12">
      <c r="A11" s="34">
        <v>3</v>
      </c>
      <c r="B11" s="34">
        <v>2</v>
      </c>
      <c r="C11" s="35">
        <f t="shared" si="0"/>
        <v>6</v>
      </c>
      <c r="D11" s="35">
        <f t="shared" si="1"/>
        <v>9</v>
      </c>
      <c r="E11" s="35">
        <f t="shared" si="1"/>
        <v>4</v>
      </c>
      <c r="L11" s="29"/>
    </row>
    <row r="12" spans="1:12">
      <c r="A12" s="34">
        <v>4</v>
      </c>
      <c r="B12" s="34">
        <v>5</v>
      </c>
      <c r="C12" s="35">
        <f t="shared" si="0"/>
        <v>20</v>
      </c>
      <c r="D12" s="35">
        <f t="shared" si="1"/>
        <v>16</v>
      </c>
      <c r="E12" s="35">
        <f t="shared" si="1"/>
        <v>25</v>
      </c>
      <c r="L12" s="29"/>
    </row>
    <row r="13" spans="1:12">
      <c r="A13" s="34">
        <v>3</v>
      </c>
      <c r="B13" s="34">
        <v>3</v>
      </c>
      <c r="C13" s="35">
        <f t="shared" si="0"/>
        <v>9</v>
      </c>
      <c r="D13" s="35">
        <f t="shared" si="1"/>
        <v>9</v>
      </c>
      <c r="E13" s="35">
        <f t="shared" si="1"/>
        <v>9</v>
      </c>
      <c r="L13" s="29"/>
    </row>
    <row r="14" spans="1:12">
      <c r="A14" s="34">
        <v>4</v>
      </c>
      <c r="B14" s="34">
        <v>4</v>
      </c>
      <c r="C14" s="35">
        <f t="shared" si="0"/>
        <v>16</v>
      </c>
      <c r="D14" s="35">
        <f t="shared" si="1"/>
        <v>16</v>
      </c>
      <c r="E14" s="35">
        <f t="shared" si="1"/>
        <v>16</v>
      </c>
      <c r="L14" s="29"/>
    </row>
    <row r="15" spans="1:12">
      <c r="A15" s="34">
        <v>4</v>
      </c>
      <c r="B15" s="34">
        <v>2</v>
      </c>
      <c r="C15" s="35">
        <f t="shared" si="0"/>
        <v>8</v>
      </c>
      <c r="D15" s="35">
        <f t="shared" si="1"/>
        <v>16</v>
      </c>
      <c r="E15" s="35">
        <f t="shared" si="1"/>
        <v>4</v>
      </c>
      <c r="L15" s="29"/>
    </row>
    <row r="16" spans="1:12">
      <c r="A16" s="34">
        <v>3</v>
      </c>
      <c r="B16" s="34">
        <v>2</v>
      </c>
      <c r="C16" s="35">
        <f t="shared" si="0"/>
        <v>6</v>
      </c>
      <c r="D16" s="35">
        <f t="shared" si="1"/>
        <v>9</v>
      </c>
      <c r="E16" s="35">
        <f t="shared" si="1"/>
        <v>4</v>
      </c>
      <c r="L16" s="29"/>
    </row>
    <row r="17" spans="1:5">
      <c r="A17" s="34">
        <v>3</v>
      </c>
      <c r="B17" s="34">
        <v>3</v>
      </c>
      <c r="C17" s="35">
        <f t="shared" si="0"/>
        <v>9</v>
      </c>
      <c r="D17" s="35">
        <f t="shared" si="1"/>
        <v>9</v>
      </c>
      <c r="E17" s="35">
        <f t="shared" si="1"/>
        <v>9</v>
      </c>
    </row>
    <row r="18" spans="1:5">
      <c r="A18" s="34">
        <v>4</v>
      </c>
      <c r="B18" s="34">
        <v>5</v>
      </c>
      <c r="C18" s="35">
        <f t="shared" si="0"/>
        <v>20</v>
      </c>
      <c r="D18" s="35">
        <f t="shared" si="1"/>
        <v>16</v>
      </c>
      <c r="E18" s="35">
        <f t="shared" si="1"/>
        <v>25</v>
      </c>
    </row>
    <row r="19" spans="1:5">
      <c r="A19" s="34">
        <v>5</v>
      </c>
      <c r="B19" s="34">
        <v>2</v>
      </c>
      <c r="C19" s="35">
        <f t="shared" si="0"/>
        <v>10</v>
      </c>
      <c r="D19" s="35">
        <f t="shared" si="1"/>
        <v>25</v>
      </c>
      <c r="E19" s="35">
        <f t="shared" si="1"/>
        <v>4</v>
      </c>
    </row>
    <row r="20" spans="1:5">
      <c r="A20" s="34">
        <v>4</v>
      </c>
      <c r="B20" s="34">
        <v>3</v>
      </c>
      <c r="C20" s="35">
        <f t="shared" si="0"/>
        <v>12</v>
      </c>
      <c r="D20" s="35">
        <f t="shared" si="1"/>
        <v>16</v>
      </c>
      <c r="E20" s="35">
        <f t="shared" si="1"/>
        <v>9</v>
      </c>
    </row>
    <row r="21" spans="1:5">
      <c r="A21" s="34">
        <v>3</v>
      </c>
      <c r="B21" s="34">
        <v>4</v>
      </c>
      <c r="C21" s="35">
        <f t="shared" si="0"/>
        <v>12</v>
      </c>
      <c r="D21" s="35">
        <f t="shared" si="1"/>
        <v>9</v>
      </c>
      <c r="E21" s="35">
        <f t="shared" si="1"/>
        <v>16</v>
      </c>
    </row>
    <row r="22" spans="1:5">
      <c r="A22" s="34">
        <v>5</v>
      </c>
      <c r="B22" s="34">
        <v>4</v>
      </c>
      <c r="C22" s="35">
        <f t="shared" si="0"/>
        <v>20</v>
      </c>
      <c r="D22" s="35">
        <f t="shared" si="1"/>
        <v>25</v>
      </c>
      <c r="E22" s="35">
        <f t="shared" si="1"/>
        <v>16</v>
      </c>
    </row>
    <row r="23" spans="1:5">
      <c r="A23" s="34">
        <v>4</v>
      </c>
      <c r="B23" s="34">
        <v>2</v>
      </c>
      <c r="C23" s="35">
        <f t="shared" si="0"/>
        <v>8</v>
      </c>
      <c r="D23" s="35">
        <f t="shared" si="1"/>
        <v>16</v>
      </c>
      <c r="E23" s="35">
        <f t="shared" si="1"/>
        <v>4</v>
      </c>
    </row>
    <row r="24" spans="1:5">
      <c r="A24" s="34">
        <v>4</v>
      </c>
      <c r="B24" s="34">
        <v>1</v>
      </c>
      <c r="C24" s="35">
        <f t="shared" si="0"/>
        <v>4</v>
      </c>
      <c r="D24" s="35">
        <f t="shared" si="1"/>
        <v>16</v>
      </c>
      <c r="E24" s="35">
        <f t="shared" si="1"/>
        <v>1</v>
      </c>
    </row>
    <row r="25" spans="1:5">
      <c r="A25" s="34">
        <v>2</v>
      </c>
      <c r="B25" s="34">
        <v>2</v>
      </c>
      <c r="C25" s="35">
        <f t="shared" si="0"/>
        <v>4</v>
      </c>
      <c r="D25" s="35">
        <f t="shared" si="1"/>
        <v>4</v>
      </c>
      <c r="E25" s="35">
        <f t="shared" si="1"/>
        <v>4</v>
      </c>
    </row>
    <row r="26" spans="1:5">
      <c r="A26" s="34">
        <v>2</v>
      </c>
      <c r="B26" s="34">
        <v>1</v>
      </c>
      <c r="C26" s="35">
        <f t="shared" si="0"/>
        <v>2</v>
      </c>
      <c r="D26" s="35">
        <f t="shared" si="1"/>
        <v>4</v>
      </c>
      <c r="E26" s="35">
        <f t="shared" si="1"/>
        <v>1</v>
      </c>
    </row>
    <row r="27" spans="1:5">
      <c r="A27" s="34">
        <v>2</v>
      </c>
      <c r="B27" s="34">
        <v>4</v>
      </c>
      <c r="C27" s="35">
        <f t="shared" si="0"/>
        <v>8</v>
      </c>
      <c r="D27" s="35">
        <f t="shared" si="1"/>
        <v>4</v>
      </c>
      <c r="E27" s="35">
        <f t="shared" si="1"/>
        <v>16</v>
      </c>
    </row>
    <row r="28" spans="1:5">
      <c r="A28" s="34">
        <v>3</v>
      </c>
      <c r="B28" s="34">
        <v>2</v>
      </c>
      <c r="C28" s="35">
        <f t="shared" si="0"/>
        <v>6</v>
      </c>
      <c r="D28" s="35">
        <f t="shared" si="1"/>
        <v>9</v>
      </c>
      <c r="E28" s="35">
        <f t="shared" si="1"/>
        <v>4</v>
      </c>
    </row>
    <row r="29" spans="1:5">
      <c r="A29" s="34">
        <v>2</v>
      </c>
      <c r="B29" s="34">
        <v>2</v>
      </c>
      <c r="C29" s="35">
        <f t="shared" si="0"/>
        <v>4</v>
      </c>
      <c r="D29" s="35">
        <f t="shared" si="1"/>
        <v>4</v>
      </c>
      <c r="E29" s="35">
        <f t="shared" si="1"/>
        <v>4</v>
      </c>
    </row>
    <row r="30" spans="1:5">
      <c r="A30" s="34">
        <v>3</v>
      </c>
      <c r="B30" s="34">
        <v>2</v>
      </c>
      <c r="C30" s="35">
        <f t="shared" si="0"/>
        <v>6</v>
      </c>
      <c r="D30" s="35">
        <f t="shared" si="1"/>
        <v>9</v>
      </c>
      <c r="E30" s="35">
        <f t="shared" si="1"/>
        <v>4</v>
      </c>
    </row>
    <row r="31" spans="1:5">
      <c r="A31" s="34">
        <v>2</v>
      </c>
      <c r="B31" s="34">
        <v>2</v>
      </c>
      <c r="C31" s="35">
        <f t="shared" si="0"/>
        <v>4</v>
      </c>
      <c r="D31" s="35">
        <f t="shared" si="1"/>
        <v>4</v>
      </c>
      <c r="E31" s="35">
        <f t="shared" si="1"/>
        <v>4</v>
      </c>
    </row>
    <row r="32" spans="1:5">
      <c r="A32" s="34">
        <v>3</v>
      </c>
      <c r="B32" s="34">
        <v>2</v>
      </c>
      <c r="C32" s="35">
        <f t="shared" si="0"/>
        <v>6</v>
      </c>
      <c r="D32" s="35">
        <f t="shared" si="1"/>
        <v>9</v>
      </c>
      <c r="E32" s="35">
        <f t="shared" si="1"/>
        <v>4</v>
      </c>
    </row>
    <row r="33" spans="1:18">
      <c r="A33" s="34">
        <v>2</v>
      </c>
      <c r="B33" s="34">
        <v>2</v>
      </c>
      <c r="C33" s="35">
        <f t="shared" si="0"/>
        <v>4</v>
      </c>
      <c r="D33" s="35">
        <f t="shared" si="1"/>
        <v>4</v>
      </c>
      <c r="E33" s="35">
        <f t="shared" si="1"/>
        <v>4</v>
      </c>
    </row>
    <row r="34" spans="1:18">
      <c r="A34" s="34">
        <v>3</v>
      </c>
      <c r="B34" s="34">
        <v>2</v>
      </c>
      <c r="C34" s="35">
        <f t="shared" si="0"/>
        <v>6</v>
      </c>
      <c r="D34" s="35">
        <f t="shared" si="1"/>
        <v>9</v>
      </c>
      <c r="E34" s="35">
        <f t="shared" si="1"/>
        <v>4</v>
      </c>
    </row>
    <row r="35" spans="1:18">
      <c r="A35" s="34">
        <v>3</v>
      </c>
      <c r="B35" s="34">
        <v>3</v>
      </c>
      <c r="C35" s="35">
        <f t="shared" si="0"/>
        <v>9</v>
      </c>
      <c r="D35" s="35">
        <f t="shared" si="1"/>
        <v>9</v>
      </c>
      <c r="E35" s="35">
        <f t="shared" si="1"/>
        <v>9</v>
      </c>
    </row>
    <row r="36" spans="1:18">
      <c r="A36" s="34">
        <v>2</v>
      </c>
      <c r="B36" s="34">
        <v>2</v>
      </c>
      <c r="C36" s="35">
        <f t="shared" si="0"/>
        <v>4</v>
      </c>
      <c r="D36" s="35">
        <f t="shared" si="1"/>
        <v>4</v>
      </c>
      <c r="E36" s="35">
        <f t="shared" si="1"/>
        <v>4</v>
      </c>
    </row>
    <row r="37" spans="1:18">
      <c r="A37" s="34">
        <v>2</v>
      </c>
      <c r="B37" s="34">
        <v>2</v>
      </c>
      <c r="C37" s="35">
        <f t="shared" si="0"/>
        <v>4</v>
      </c>
      <c r="D37" s="35">
        <f t="shared" si="1"/>
        <v>4</v>
      </c>
      <c r="E37" s="35">
        <f t="shared" si="1"/>
        <v>4</v>
      </c>
    </row>
    <row r="38" spans="1:18">
      <c r="A38" s="34">
        <v>3</v>
      </c>
      <c r="B38" s="34">
        <v>3</v>
      </c>
      <c r="C38" s="35">
        <f t="shared" si="0"/>
        <v>9</v>
      </c>
      <c r="D38" s="35">
        <f t="shared" si="1"/>
        <v>9</v>
      </c>
      <c r="E38" s="35">
        <f t="shared" si="1"/>
        <v>9</v>
      </c>
    </row>
    <row r="39" spans="1:18">
      <c r="A39" s="34">
        <v>4</v>
      </c>
      <c r="B39" s="34">
        <v>3</v>
      </c>
      <c r="C39" s="35">
        <f t="shared" si="0"/>
        <v>12</v>
      </c>
      <c r="D39" s="35">
        <f t="shared" si="1"/>
        <v>16</v>
      </c>
      <c r="E39" s="35">
        <f t="shared" si="1"/>
        <v>9</v>
      </c>
    </row>
    <row r="40" spans="1:18">
      <c r="A40" s="34">
        <v>4</v>
      </c>
      <c r="B40" s="34">
        <v>3</v>
      </c>
      <c r="C40" s="35">
        <f t="shared" si="0"/>
        <v>12</v>
      </c>
      <c r="D40" s="35">
        <f t="shared" si="1"/>
        <v>16</v>
      </c>
      <c r="E40" s="35">
        <f t="shared" si="1"/>
        <v>9</v>
      </c>
    </row>
    <row r="41" spans="1:18">
      <c r="A41" s="34">
        <v>3</v>
      </c>
      <c r="B41" s="34">
        <v>3</v>
      </c>
      <c r="C41" s="35">
        <f t="shared" si="0"/>
        <v>9</v>
      </c>
      <c r="D41" s="35">
        <f t="shared" si="1"/>
        <v>9</v>
      </c>
      <c r="E41" s="35">
        <f t="shared" si="1"/>
        <v>9</v>
      </c>
    </row>
    <row r="42" spans="1:18">
      <c r="A42" s="34">
        <v>5</v>
      </c>
      <c r="B42" s="34">
        <v>2</v>
      </c>
      <c r="C42" s="35">
        <f t="shared" si="0"/>
        <v>10</v>
      </c>
      <c r="D42" s="35">
        <f t="shared" si="1"/>
        <v>25</v>
      </c>
      <c r="E42" s="35">
        <f t="shared" si="1"/>
        <v>4</v>
      </c>
    </row>
    <row r="43" spans="1:18">
      <c r="A43" s="34">
        <v>5</v>
      </c>
      <c r="B43" s="34">
        <v>2</v>
      </c>
      <c r="C43" s="35">
        <f t="shared" si="0"/>
        <v>10</v>
      </c>
      <c r="D43" s="35">
        <f t="shared" si="1"/>
        <v>25</v>
      </c>
      <c r="E43" s="35">
        <f t="shared" si="1"/>
        <v>4</v>
      </c>
    </row>
    <row r="44" spans="1:18">
      <c r="A44" s="34">
        <v>3</v>
      </c>
      <c r="B44" s="34">
        <v>3</v>
      </c>
      <c r="C44" s="35">
        <f t="shared" si="0"/>
        <v>9</v>
      </c>
      <c r="D44" s="35">
        <f t="shared" si="1"/>
        <v>9</v>
      </c>
      <c r="E44" s="35">
        <f t="shared" si="1"/>
        <v>9</v>
      </c>
      <c r="R44" s="36"/>
    </row>
    <row r="45" spans="1:18">
      <c r="A45" s="34">
        <v>0</v>
      </c>
      <c r="B45" s="34">
        <v>2</v>
      </c>
      <c r="C45" s="35">
        <f t="shared" si="0"/>
        <v>0</v>
      </c>
      <c r="D45" s="35">
        <f t="shared" si="1"/>
        <v>0</v>
      </c>
      <c r="E45" s="35">
        <f t="shared" si="1"/>
        <v>4</v>
      </c>
    </row>
    <row r="46" spans="1:18">
      <c r="A46" s="34">
        <v>5</v>
      </c>
      <c r="B46" s="34">
        <v>2</v>
      </c>
      <c r="C46" s="35">
        <f t="shared" si="0"/>
        <v>10</v>
      </c>
      <c r="D46" s="35">
        <f t="shared" si="1"/>
        <v>25</v>
      </c>
      <c r="E46" s="35">
        <f t="shared" si="1"/>
        <v>4</v>
      </c>
    </row>
    <row r="47" spans="1:18">
      <c r="A47" s="34">
        <v>5</v>
      </c>
      <c r="B47" s="34">
        <v>2</v>
      </c>
      <c r="C47" s="35">
        <f t="shared" si="0"/>
        <v>10</v>
      </c>
      <c r="D47" s="35">
        <f t="shared" si="1"/>
        <v>25</v>
      </c>
      <c r="E47" s="35">
        <f t="shared" si="1"/>
        <v>4</v>
      </c>
    </row>
    <row r="48" spans="1:18">
      <c r="A48" s="34">
        <v>3</v>
      </c>
      <c r="B48" s="34">
        <v>2</v>
      </c>
      <c r="C48" s="35">
        <f t="shared" si="0"/>
        <v>6</v>
      </c>
      <c r="D48" s="35">
        <f t="shared" si="1"/>
        <v>9</v>
      </c>
      <c r="E48" s="35">
        <f t="shared" si="1"/>
        <v>4</v>
      </c>
    </row>
    <row r="49" spans="1:18">
      <c r="A49" s="34">
        <v>5</v>
      </c>
      <c r="B49" s="34">
        <v>2</v>
      </c>
      <c r="C49" s="35">
        <f t="shared" si="0"/>
        <v>10</v>
      </c>
      <c r="D49" s="35">
        <f t="shared" si="1"/>
        <v>25</v>
      </c>
      <c r="E49" s="35">
        <f t="shared" si="1"/>
        <v>4</v>
      </c>
    </row>
    <row r="50" spans="1:18">
      <c r="A50" s="34">
        <v>5</v>
      </c>
      <c r="B50" s="34">
        <v>2</v>
      </c>
      <c r="C50" s="35">
        <f t="shared" si="0"/>
        <v>10</v>
      </c>
      <c r="D50" s="35">
        <f t="shared" si="1"/>
        <v>25</v>
      </c>
      <c r="E50" s="35">
        <f t="shared" si="1"/>
        <v>4</v>
      </c>
    </row>
    <row r="51" spans="1:18">
      <c r="A51" s="34">
        <v>4</v>
      </c>
      <c r="B51" s="34">
        <v>2</v>
      </c>
      <c r="C51" s="35">
        <f t="shared" si="0"/>
        <v>8</v>
      </c>
      <c r="D51" s="35">
        <f t="shared" si="1"/>
        <v>16</v>
      </c>
      <c r="E51" s="35">
        <f>B51*B51</f>
        <v>4</v>
      </c>
    </row>
    <row r="52" spans="1:18">
      <c r="A52" s="34">
        <v>4</v>
      </c>
      <c r="B52" s="34">
        <v>2</v>
      </c>
      <c r="C52" s="35">
        <f t="shared" si="0"/>
        <v>8</v>
      </c>
      <c r="D52" s="35">
        <f t="shared" ref="D52" si="2">A52*A52</f>
        <v>16</v>
      </c>
      <c r="E52" s="35">
        <f>B52*B52</f>
        <v>4</v>
      </c>
    </row>
    <row r="53" spans="1:18">
      <c r="A53" s="75">
        <f>SUM(A3:A52)</f>
        <v>166</v>
      </c>
      <c r="B53" s="75">
        <f>SUM(B3:B52)</f>
        <v>134</v>
      </c>
      <c r="C53" s="75">
        <f>SUM(C3:C52)</f>
        <v>449</v>
      </c>
      <c r="D53" s="75">
        <f>SUM(D3:D52)</f>
        <v>614</v>
      </c>
      <c r="E53" s="75">
        <f>SUM(E3:E52)</f>
        <v>408</v>
      </c>
    </row>
    <row r="54" spans="1:18">
      <c r="A54" s="75"/>
      <c r="B54" s="75"/>
      <c r="C54" s="75"/>
      <c r="D54" s="75"/>
      <c r="E54" s="75"/>
    </row>
    <row r="60" spans="1:18" ht="24" customHeight="1">
      <c r="A60" s="74" t="s">
        <v>117</v>
      </c>
      <c r="B60" s="74"/>
      <c r="D60" s="37">
        <v>50</v>
      </c>
    </row>
    <row r="61" spans="1:18" ht="24" customHeight="1">
      <c r="A61" s="38"/>
      <c r="B61" s="38"/>
      <c r="C61" s="77"/>
      <c r="D61" s="77"/>
      <c r="G61" s="77"/>
      <c r="H61" s="77"/>
    </row>
    <row r="62" spans="1:18" ht="24" customHeight="1">
      <c r="A62" s="74" t="s">
        <v>118</v>
      </c>
      <c r="B62" s="74"/>
      <c r="C62" s="77"/>
      <c r="D62" s="77"/>
      <c r="E62" s="39">
        <f>A53/D60</f>
        <v>3.32</v>
      </c>
      <c r="G62" s="77"/>
      <c r="H62" s="77"/>
      <c r="I62" s="39">
        <f>B53/D60</f>
        <v>2.68</v>
      </c>
    </row>
    <row r="63" spans="1:18" ht="24" customHeight="1">
      <c r="A63" s="38"/>
      <c r="B63" s="38"/>
      <c r="C63" s="77"/>
      <c r="D63" s="77"/>
      <c r="G63" s="77"/>
      <c r="H63" s="77"/>
    </row>
    <row r="64" spans="1:18" ht="24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20" ht="24" customHeight="1">
      <c r="A65" s="28"/>
      <c r="B65" s="28"/>
      <c r="C65" s="74"/>
      <c r="D65" s="74"/>
      <c r="E65" s="74"/>
      <c r="F65" s="74"/>
      <c r="G65" s="74"/>
      <c r="H65" s="74"/>
      <c r="I65" s="38"/>
      <c r="J65" s="38"/>
      <c r="K65" s="38"/>
      <c r="L65" s="38"/>
      <c r="M65" s="38"/>
      <c r="N65" s="38"/>
      <c r="O65" s="38"/>
      <c r="P65" s="38"/>
      <c r="Q65" s="38"/>
      <c r="R65" s="38"/>
    </row>
    <row r="66" spans="1:20" ht="24" customHeight="1">
      <c r="A66" s="38"/>
      <c r="B66" s="38"/>
      <c r="C66" s="74"/>
      <c r="D66" s="74"/>
      <c r="E66" s="74"/>
      <c r="F66" s="74"/>
      <c r="G66" s="74"/>
      <c r="H66" s="74"/>
      <c r="I66" s="38"/>
      <c r="J66" s="38"/>
      <c r="K66" s="38"/>
      <c r="L66" s="38"/>
      <c r="M66" s="38"/>
      <c r="N66" s="38"/>
      <c r="O66" s="38"/>
      <c r="P66" s="38"/>
      <c r="Q66" s="38"/>
      <c r="R66" s="38"/>
    </row>
    <row r="67" spans="1:20" ht="24" customHeight="1">
      <c r="A67" s="74" t="s">
        <v>119</v>
      </c>
      <c r="B67" s="74"/>
      <c r="C67" s="74"/>
      <c r="D67" s="74"/>
      <c r="E67" s="74"/>
      <c r="F67" s="74"/>
      <c r="G67" s="74"/>
      <c r="H67" s="74"/>
      <c r="I67" s="40">
        <f>(C53-D60*E62*I62)/(SQRT((D53-D60*E62*E62)*(E53-D60*I62*I62)))</f>
        <v>7.4314806428297159E-2</v>
      </c>
      <c r="J67" s="38"/>
      <c r="K67" s="38"/>
      <c r="L67" s="41">
        <f>CORREL(A3:A52,B3:B52)</f>
        <v>7.4314806428298033E-2</v>
      </c>
      <c r="M67" s="38"/>
      <c r="N67" s="38"/>
      <c r="O67" s="38"/>
      <c r="P67" s="38"/>
      <c r="Q67" s="38"/>
      <c r="R67" s="38"/>
    </row>
    <row r="68" spans="1:20" ht="24" customHeight="1">
      <c r="A68" s="28"/>
      <c r="B68" s="28"/>
      <c r="C68" s="74"/>
      <c r="D68" s="74"/>
      <c r="E68" s="74"/>
      <c r="F68" s="74"/>
      <c r="G68" s="74"/>
      <c r="H68" s="74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76"/>
      <c r="T68" s="76"/>
    </row>
    <row r="69" spans="1:20" ht="24" customHeight="1">
      <c r="A69" s="38"/>
      <c r="B69" s="38"/>
      <c r="C69" s="74"/>
      <c r="D69" s="74"/>
      <c r="E69" s="74"/>
      <c r="F69" s="74"/>
      <c r="G69" s="74"/>
      <c r="H69" s="74"/>
      <c r="I69" s="38"/>
      <c r="J69" s="38"/>
      <c r="K69" s="38"/>
      <c r="L69" s="38"/>
      <c r="M69" s="38"/>
      <c r="N69" s="38"/>
      <c r="O69" s="38"/>
      <c r="P69" s="38"/>
      <c r="Q69" s="38"/>
      <c r="R69" s="38"/>
    </row>
    <row r="70" spans="1:20" ht="24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</row>
    <row r="71" spans="1:20" ht="24" customHeight="1">
      <c r="A71" s="29"/>
      <c r="B71" s="29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</row>
    <row r="72" spans="1:20" ht="24" customHeight="1">
      <c r="A72" s="76" t="s">
        <v>120</v>
      </c>
      <c r="B72" s="76"/>
      <c r="C72" s="76"/>
      <c r="D72" s="76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</row>
    <row r="73" spans="1:20" ht="24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</row>
    <row r="74" spans="1:20" ht="24" customHeight="1">
      <c r="A74" s="28"/>
      <c r="B74" s="2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</row>
    <row r="75" spans="1:20" ht="24" customHeight="1">
      <c r="A75" s="38"/>
      <c r="B75" s="38"/>
      <c r="C75" s="74"/>
      <c r="D75" s="74"/>
      <c r="E75" s="74"/>
      <c r="F75" s="74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</row>
    <row r="76" spans="1:20" ht="24" customHeight="1">
      <c r="C76" s="74"/>
      <c r="D76" s="74"/>
      <c r="E76" s="74"/>
      <c r="F76" s="74"/>
      <c r="G76" s="38"/>
      <c r="H76" s="38"/>
      <c r="I76" s="38"/>
      <c r="J76" s="74"/>
      <c r="K76" s="74"/>
      <c r="L76" s="74"/>
      <c r="M76" s="38"/>
      <c r="N76" s="38"/>
      <c r="O76" s="38"/>
      <c r="P76" s="38"/>
      <c r="Q76" s="38"/>
      <c r="R76" s="38"/>
    </row>
    <row r="77" spans="1:20" ht="24" customHeight="1">
      <c r="C77" s="74"/>
      <c r="D77" s="74"/>
      <c r="E77" s="74"/>
      <c r="F77" s="74"/>
      <c r="G77" s="40">
        <f>(C53-D60*E62*I62)/(D53-D60*E62*E62)</f>
        <v>6.5521628498726905E-2</v>
      </c>
      <c r="H77" s="38"/>
      <c r="I77" s="38"/>
      <c r="J77" s="74"/>
      <c r="K77" s="74"/>
      <c r="L77" s="74"/>
      <c r="M77" s="40">
        <f>I62-G77*E62</f>
        <v>2.4624681933842267</v>
      </c>
      <c r="N77" s="38"/>
      <c r="O77" s="33"/>
      <c r="P77" s="33"/>
      <c r="Q77" s="33"/>
      <c r="R77" s="33"/>
    </row>
    <row r="78" spans="1:20" ht="23.4" customHeight="1">
      <c r="C78" s="74"/>
      <c r="D78" s="74"/>
      <c r="E78" s="74"/>
      <c r="F78" s="74"/>
      <c r="G78" s="38"/>
      <c r="H78" s="38"/>
      <c r="I78" s="38"/>
      <c r="J78" s="74"/>
      <c r="K78" s="74"/>
      <c r="L78" s="74"/>
      <c r="M78" s="38"/>
      <c r="N78" s="38"/>
      <c r="O78" s="33"/>
      <c r="P78" s="33"/>
      <c r="Q78" s="33"/>
      <c r="R78" s="33"/>
    </row>
    <row r="79" spans="1:20" ht="23.4" customHeight="1">
      <c r="C79" s="74"/>
      <c r="D79" s="74"/>
      <c r="E79" s="74"/>
      <c r="F79" s="74"/>
      <c r="G79" s="43"/>
      <c r="H79" s="43"/>
      <c r="I79" s="43"/>
      <c r="J79" s="43"/>
      <c r="K79" s="43"/>
      <c r="L79" s="43"/>
      <c r="M79" s="43"/>
      <c r="N79" s="43"/>
    </row>
    <row r="80" spans="1:20" ht="23.4" customHeight="1">
      <c r="G80" s="43"/>
      <c r="H80" s="43"/>
      <c r="I80" s="43"/>
      <c r="J80" s="43"/>
      <c r="K80" s="43"/>
      <c r="L80" s="43"/>
      <c r="M80" s="43"/>
      <c r="N80" s="43"/>
    </row>
    <row r="81" spans="3:20" ht="23.4" customHeight="1">
      <c r="G81" s="43"/>
      <c r="H81" s="43"/>
      <c r="I81" s="43"/>
      <c r="J81" s="43"/>
      <c r="K81" s="43"/>
      <c r="L81" s="43"/>
      <c r="M81" s="43"/>
      <c r="N81" s="43"/>
    </row>
    <row r="82" spans="3:20" ht="23.4" customHeight="1"/>
    <row r="83" spans="3:20" ht="23.4" customHeight="1"/>
    <row r="84" spans="3:20" s="42" customFormat="1" ht="23.4" customHeight="1"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29"/>
      <c r="N84" s="29"/>
      <c r="O84" s="29"/>
      <c r="P84" s="29"/>
      <c r="Q84" s="29"/>
      <c r="R84" s="29"/>
      <c r="S84" s="29"/>
      <c r="T84" s="29"/>
    </row>
    <row r="85" spans="3:20" s="42" customFormat="1" ht="23.4" customHeight="1"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29"/>
      <c r="N85" s="29"/>
      <c r="O85" s="29"/>
      <c r="P85" s="29"/>
      <c r="Q85" s="29"/>
      <c r="R85" s="29"/>
      <c r="S85" s="29"/>
      <c r="T85" s="29"/>
    </row>
  </sheetData>
  <mergeCells count="17">
    <mergeCell ref="C1:E1"/>
    <mergeCell ref="A53:A54"/>
    <mergeCell ref="B53:B54"/>
    <mergeCell ref="C53:C54"/>
    <mergeCell ref="D53:D54"/>
    <mergeCell ref="E53:E54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Google form</vt:lpstr>
      <vt:lpstr>Ответы</vt:lpstr>
      <vt:lpstr>Коэффициента корреляции</vt:lpstr>
      <vt:lpstr>Physics</vt:lpstr>
      <vt:lpstr>Linear algebra</vt:lpstr>
      <vt:lpstr>Programming Technologies</vt:lpstr>
      <vt:lpstr>Mathematical analysis 1</vt:lpstr>
      <vt:lpstr>Mathematical analysis 2</vt:lpstr>
      <vt:lpstr>Mobile Programming</vt:lpstr>
      <vt:lpstr>Introduction to Algorithms</vt:lpstr>
      <vt:lpstr>Web programming fundamentals</vt:lpstr>
      <vt:lpstr>English Language</vt:lpstr>
      <vt:lpstr>3D modeling</vt:lpstr>
      <vt:lpstr>Turkish Language</vt:lpstr>
      <vt:lpstr>Electronics</vt:lpstr>
      <vt:lpstr>Modern History of Kazakhstan</vt:lpstr>
      <vt:lpstr>ICT</vt:lpstr>
      <vt:lpstr>Computer Networks 1</vt:lpstr>
      <vt:lpstr>Statictics</vt:lpstr>
      <vt:lpstr>Educational practice</vt:lpstr>
      <vt:lpstr>Database Management Systems</vt:lpstr>
      <vt:lpstr>Advanced Algorithms</vt:lpstr>
      <vt:lpstr>Digital Design</vt:lpstr>
      <vt:lpstr>Professional oriented f.l</vt:lpstr>
      <vt:lpstr>Philosophy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created xsi:type="dcterms:W3CDTF">2023-04-04T12:17:03Z</dcterms:created>
  <dcterms:modified xsi:type="dcterms:W3CDTF">2023-06-05T18:45:33Z</dcterms:modified>
</cp:coreProperties>
</file>