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13" i="1" l="1"/>
  <c r="E13" i="1" s="1"/>
  <c r="C9" i="1"/>
  <c r="C3" i="1"/>
  <c r="C4" i="1"/>
  <c r="C5" i="1"/>
  <c r="C2" i="1"/>
  <c r="E9" i="1" l="1"/>
  <c r="E2" i="1"/>
</calcChain>
</file>

<file path=xl/sharedStrings.xml><?xml version="1.0" encoding="utf-8"?>
<sst xmlns="http://schemas.openxmlformats.org/spreadsheetml/2006/main" count="18" uniqueCount="18">
  <si>
    <t xml:space="preserve">TAUX D OCCUPATION MAXIMUM </t>
  </si>
  <si>
    <t>TAUX DOCCUPATION MINIMUM</t>
  </si>
  <si>
    <t>diff</t>
  </si>
  <si>
    <t>quantité de l'of en retard</t>
  </si>
  <si>
    <t>nombre de jour de retard</t>
  </si>
  <si>
    <t>mul</t>
  </si>
  <si>
    <t>nombre totale produit finis</t>
  </si>
  <si>
    <t>div</t>
  </si>
  <si>
    <t>type d'ordonnancement</t>
  </si>
  <si>
    <t>critère de tri des OF</t>
  </si>
  <si>
    <t>Nombre d'of produit finis à l'heure</t>
  </si>
  <si>
    <t>Au + tard</t>
  </si>
  <si>
    <t>Date de besoin</t>
  </si>
  <si>
    <t>charge/ type d'ordonnancement</t>
  </si>
  <si>
    <t>Options choisis</t>
  </si>
  <si>
    <t>Taux de services (%)</t>
  </si>
  <si>
    <t>pénalité(Jours)</t>
  </si>
  <si>
    <t>Variabilité  sur  le poste  de vernissage(Heure)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</si>
</sst>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C5" totalsRowShown="0">
  <autoFilter ref="A1:C5"/>
  <tableColumns count="3">
    <tableColumn id="1" name="TAUX D OCCUPATION MAXIMUM "/>
    <tableColumn id="2" name="TAUX DOCCUPATION MINIMUM"/>
    <tableColumn id="3" name="diff">
      <calculatedColumnFormula>A2-B2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8:C9" totalsRowShown="0">
  <autoFilter ref="A8:C9"/>
  <tableColumns count="3">
    <tableColumn id="1" name="quantité de l'of en retard"/>
    <tableColumn id="2" name="nombre de jour de retard"/>
    <tableColumn id="3" name="mul">
      <calculatedColumnFormula>A9*B9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12:C13" totalsRowShown="0">
  <autoFilter ref="A12:C13"/>
  <tableColumns count="3">
    <tableColumn id="1" name="Nombre d'of produit finis à l'heure"/>
    <tableColumn id="2" name="nombre totale produit finis"/>
    <tableColumn id="3" name="div">
      <calculatedColumnFormula>A13/B13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au6" displayName="Tableau6" ref="A17:B19" totalsRowShown="0">
  <autoFilter ref="A17:B19"/>
  <tableColumns count="2">
    <tableColumn id="1" name="charge/ type d'ordonnancement"/>
    <tableColumn id="2" name="Options choisi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au7" displayName="Tableau7" ref="E12:E13" totalsRowShown="0">
  <autoFilter ref="E12:E13"/>
  <tableColumns count="1">
    <tableColumn id="1" name="Taux de services (%)">
      <calculatedColumnFormula>SUM(C13:C26)*100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au8" displayName="Tableau8" ref="E8:E9" totalsRowShown="0">
  <autoFilter ref="E8:E9"/>
  <tableColumns count="1">
    <tableColumn id="1" name="pénalité(Jours)">
      <calculatedColumnFormula>SUM(C9:C9)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au9" displayName="Tableau9" ref="E1:E2" totalsRowShown="0" headerRowDxfId="0">
  <autoFilter ref="E1:E2"/>
  <tableColumns count="1">
    <tableColumn id="1" name="Variabilité  sur  le poste  de vernissage(Heure)">
      <calculatedColumnFormula>SUM(C2:C5)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18" sqref="C18"/>
    </sheetView>
  </sheetViews>
  <sheetFormatPr baseColWidth="10" defaultRowHeight="15" x14ac:dyDescent="0.25"/>
  <cols>
    <col min="1" max="1" width="34" customWidth="1"/>
    <col min="2" max="2" width="31.7109375" customWidth="1"/>
    <col min="5" max="5" width="37.5703125" customWidth="1"/>
    <col min="8" max="8" width="22.85546875" customWidth="1"/>
    <col min="9" max="9" width="19.140625" customWidth="1"/>
    <col min="10" max="10" width="17.85546875" customWidth="1"/>
    <col min="11" max="11" width="22.140625" customWidth="1"/>
  </cols>
  <sheetData>
    <row r="1" spans="1:5" x14ac:dyDescent="0.25">
      <c r="A1" t="s">
        <v>0</v>
      </c>
      <c r="B1" t="s">
        <v>1</v>
      </c>
      <c r="C1" t="s">
        <v>2</v>
      </c>
      <c r="E1" s="1" t="s">
        <v>17</v>
      </c>
    </row>
    <row r="2" spans="1:5" x14ac:dyDescent="0.25">
      <c r="A2">
        <v>7</v>
      </c>
      <c r="B2">
        <v>0</v>
      </c>
      <c r="C2">
        <f>A2-B2</f>
        <v>7</v>
      </c>
      <c r="E2">
        <f>SUM(C2:C5)</f>
        <v>23</v>
      </c>
    </row>
    <row r="3" spans="1:5" x14ac:dyDescent="0.25">
      <c r="A3">
        <v>7</v>
      </c>
      <c r="B3">
        <v>5</v>
      </c>
      <c r="C3">
        <f t="shared" ref="C3:C5" si="0">A3-B3</f>
        <v>2</v>
      </c>
    </row>
    <row r="4" spans="1:5" x14ac:dyDescent="0.25">
      <c r="A4">
        <v>7</v>
      </c>
      <c r="B4">
        <v>0</v>
      </c>
      <c r="C4">
        <f t="shared" si="0"/>
        <v>7</v>
      </c>
    </row>
    <row r="5" spans="1:5" x14ac:dyDescent="0.25">
      <c r="A5">
        <v>7</v>
      </c>
      <c r="B5">
        <v>0</v>
      </c>
      <c r="C5">
        <f t="shared" si="0"/>
        <v>7</v>
      </c>
    </row>
    <row r="8" spans="1:5" x14ac:dyDescent="0.25">
      <c r="A8" t="s">
        <v>3</v>
      </c>
      <c r="B8" t="s">
        <v>4</v>
      </c>
      <c r="C8" t="s">
        <v>5</v>
      </c>
      <c r="E8" t="s">
        <v>16</v>
      </c>
    </row>
    <row r="9" spans="1:5" x14ac:dyDescent="0.25">
      <c r="A9">
        <v>0</v>
      </c>
      <c r="B9">
        <v>0</v>
      </c>
      <c r="C9">
        <f>A9*B9</f>
        <v>0</v>
      </c>
      <c r="E9">
        <f>SUM(C9:C9)</f>
        <v>0</v>
      </c>
    </row>
    <row r="12" spans="1:5" x14ac:dyDescent="0.25">
      <c r="A12" t="s">
        <v>10</v>
      </c>
      <c r="B12" t="s">
        <v>6</v>
      </c>
      <c r="C12" t="s">
        <v>7</v>
      </c>
      <c r="E12" t="s">
        <v>15</v>
      </c>
    </row>
    <row r="13" spans="1:5" x14ac:dyDescent="0.25">
      <c r="A13">
        <v>10</v>
      </c>
      <c r="B13">
        <v>10</v>
      </c>
      <c r="C13">
        <f>A13/B13</f>
        <v>1</v>
      </c>
      <c r="E13">
        <f>SUM(C13:C26)*100</f>
        <v>100</v>
      </c>
    </row>
    <row r="17" spans="1:2" x14ac:dyDescent="0.25">
      <c r="A17" t="s">
        <v>13</v>
      </c>
      <c r="B17" t="s">
        <v>14</v>
      </c>
    </row>
    <row r="18" spans="1:2" x14ac:dyDescent="0.25">
      <c r="A18" t="s">
        <v>8</v>
      </c>
      <c r="B18" t="s">
        <v>11</v>
      </c>
    </row>
    <row r="19" spans="1:2" x14ac:dyDescent="0.25">
      <c r="A19" t="s">
        <v>9</v>
      </c>
      <c r="B19" t="s">
        <v>12</v>
      </c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2015-01-08T08:39:44Z</dcterms:created>
  <dcterms:modified xsi:type="dcterms:W3CDTF">2015-01-26T12:44:03Z</dcterms:modified>
</cp:coreProperties>
</file>