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 s="1"/>
  <c r="J16" i="1"/>
  <c r="I16" i="1" s="1"/>
  <c r="J14" i="1"/>
  <c r="I14" i="1" s="1"/>
  <c r="J12" i="1"/>
  <c r="I12" i="1" s="1"/>
  <c r="J10" i="1"/>
  <c r="I10" i="1" s="1"/>
  <c r="J8" i="1"/>
  <c r="I8" i="1" s="1"/>
  <c r="J6" i="1"/>
  <c r="I6" i="1" s="1"/>
  <c r="J4" i="1"/>
  <c r="I4" i="1" s="1"/>
  <c r="J2" i="1"/>
  <c r="I2" i="1" s="1"/>
  <c r="J3" i="1"/>
  <c r="I3" i="1" s="1"/>
  <c r="J5" i="1"/>
  <c r="I5" i="1" s="1"/>
  <c r="J7" i="1"/>
  <c r="I7" i="1" s="1"/>
  <c r="J9" i="1"/>
  <c r="I9" i="1" s="1"/>
  <c r="J11" i="1"/>
  <c r="I11" i="1" s="1"/>
  <c r="J13" i="1"/>
  <c r="I13" i="1" s="1"/>
  <c r="J15" i="1"/>
  <c r="I15" i="1" s="1"/>
  <c r="J17" i="1"/>
  <c r="I17" i="1" s="1"/>
  <c r="J1" i="1"/>
  <c r="I1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<sst xmlns="http://schemas.openxmlformats.org/spreadsheetml/2006/main" count="9" uniqueCount="9">
  <si>
    <t>ДЛИНА</t>
  </si>
  <si>
    <t>КОЭФ-Т</t>
  </si>
  <si>
    <t>ЗНАЧЕНИЯ</t>
  </si>
  <si>
    <t>E</t>
  </si>
  <si>
    <t>A</t>
  </si>
  <si>
    <t>alpha</t>
  </si>
  <si>
    <t>N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</si>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</sst>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2" sqref="K2"/>
    </sheetView>
  </sheetViews>
  <sheetFormatPr defaultRowHeight="15" x14ac:dyDescent="0.25"/>
  <cols>
    <col min="1" max="1" width="12.140625" style="3" customWidth="1"/>
    <col min="5" max="5" width="10.140625" customWidth="1"/>
    <col min="9" max="9" width="9.140625" style="4"/>
  </cols>
  <sheetData>
    <row r="1" spans="1:12" x14ac:dyDescent="0.25">
      <c r="A1" s="5">
        <f>H1/D1*C1/B1</f>
        <v>-2902.0199851211692</v>
      </c>
      <c r="B1">
        <v>4.54</v>
      </c>
      <c r="C1">
        <f>-H1/I1</f>
        <v>6.6064070386999836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-700</v>
      </c>
      <c r="I1" s="4">
        <f>J1/H1</f>
        <v>105.95774615451893</v>
      </c>
      <c r="J1">
        <f>K1*L1</f>
        <v>-74170.422308163252</v>
      </c>
      <c r="K1">
        <v>-521</v>
      </c>
      <c r="L1">
        <v>142.3616551020408</v>
      </c>
    </row>
    <row r="2" spans="1:12" x14ac:dyDescent="0.25">
      <c r="A2" s="5">
        <f t="shared" ref="A2:A18" si="0">H2/D2*C2/B2</f>
        <v>-3026.1163538305764</v>
      </c>
      <c r="B2">
        <v>4.07</v>
      </c>
      <c r="C2">
        <f t="shared" ref="C2:C18" si="1">-H2/I2</f>
        <v>6.1757414851310681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-700</v>
      </c>
      <c r="I2" s="4">
        <f t="shared" ref="I2:I18" si="3">J2/H2</f>
        <v>113.34671337609331</v>
      </c>
      <c r="J2">
        <f t="shared" ref="J2:J18" si="4">K2*L2</f>
        <v>-79342.699363265318</v>
      </c>
      <c r="K2">
        <v>-557</v>
      </c>
      <c r="L2" s="1">
        <v>142.44649795918369</v>
      </c>
    </row>
    <row r="3" spans="1:12" x14ac:dyDescent="0.25">
      <c r="A3" s="5">
        <f t="shared" si="0"/>
        <v>-2349.2657357800072</v>
      </c>
      <c r="B3">
        <v>4.1500000000000004</v>
      </c>
      <c r="C3">
        <f t="shared" si="1"/>
        <v>4.8886541914627832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-700</v>
      </c>
      <c r="I3" s="4">
        <f t="shared" si="3"/>
        <v>143.18869213994168</v>
      </c>
      <c r="J3">
        <f t="shared" si="4"/>
        <v>-100232.08449795918</v>
      </c>
      <c r="K3">
        <v>-649</v>
      </c>
      <c r="L3" s="1">
        <v>154.4408081632653</v>
      </c>
    </row>
    <row r="4" spans="1:12" x14ac:dyDescent="0.25">
      <c r="A4" s="5">
        <f t="shared" si="0"/>
        <v>-1773.182327603764</v>
      </c>
      <c r="B4">
        <v>4.72</v>
      </c>
      <c r="C4">
        <f t="shared" si="1"/>
        <v>4.1966666082681545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-700</v>
      </c>
      <c r="I4" s="4">
        <f t="shared" si="3"/>
        <v>166.79904918367347</v>
      </c>
      <c r="J4">
        <f t="shared" si="4"/>
        <v>-116759.33442857143</v>
      </c>
      <c r="K4">
        <v>-719</v>
      </c>
      <c r="L4" s="1">
        <v>162.39128571428571</v>
      </c>
    </row>
    <row r="5" spans="1:12" x14ac:dyDescent="0.25">
      <c r="A5" s="5">
        <f t="shared" si="0"/>
        <v>-1764.5215368312533</v>
      </c>
      <c r="B5">
        <v>4.2300000000000004</v>
      </c>
      <c r="C5">
        <f t="shared" si="1"/>
        <v>3.7426258019706675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-700</v>
      </c>
      <c r="I5" s="4">
        <f t="shared" si="3"/>
        <v>187.03446110787172</v>
      </c>
      <c r="J5">
        <f t="shared" si="4"/>
        <v>-130924.1227755102</v>
      </c>
      <c r="K5">
        <v>-776</v>
      </c>
      <c r="L5" s="1">
        <v>168.71665306122449</v>
      </c>
    </row>
    <row r="6" spans="1:12" x14ac:dyDescent="0.25">
      <c r="A6" s="5">
        <f t="shared" si="0"/>
        <v>-1895.2579314544494</v>
      </c>
      <c r="B6">
        <v>3.73</v>
      </c>
      <c r="C6">
        <f t="shared" si="1"/>
        <v>3.5447550594258703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-700</v>
      </c>
      <c r="I6" s="4">
        <f t="shared" si="3"/>
        <v>197.47485743440231</v>
      </c>
      <c r="J6">
        <f t="shared" si="4"/>
        <v>-138232.40020408161</v>
      </c>
      <c r="K6">
        <v>-814</v>
      </c>
      <c r="L6" s="1">
        <v>169.81867346938773</v>
      </c>
    </row>
    <row r="7" spans="1:12" x14ac:dyDescent="0.25">
      <c r="A7" s="5">
        <f t="shared" si="0"/>
        <v>-1763.2125690505798</v>
      </c>
      <c r="B7">
        <v>3.73</v>
      </c>
      <c r="C7">
        <f t="shared" si="1"/>
        <v>3.2977868453972725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-700</v>
      </c>
      <c r="I7" s="4">
        <f t="shared" si="3"/>
        <v>212.26356730029153</v>
      </c>
      <c r="J7">
        <f t="shared" si="4"/>
        <v>-148584.49711020407</v>
      </c>
      <c r="K7">
        <v>-848</v>
      </c>
      <c r="L7" s="1">
        <v>175.21756734693878</v>
      </c>
    </row>
    <row r="8" spans="1:12" x14ac:dyDescent="0.25">
      <c r="A8" s="5">
        <f t="shared" si="0"/>
        <v>-1693.906223887079</v>
      </c>
      <c r="B8">
        <v>3.73</v>
      </c>
      <c r="C8">
        <f t="shared" si="1"/>
        <v>3.1681612078566865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-700</v>
      </c>
      <c r="I8" s="4">
        <f t="shared" si="3"/>
        <v>220.94835271137026</v>
      </c>
      <c r="J8">
        <f t="shared" si="4"/>
        <v>-154663.84689795919</v>
      </c>
      <c r="K8">
        <v>-867</v>
      </c>
      <c r="L8" s="1">
        <v>178.38967346938776</v>
      </c>
    </row>
    <row r="9" spans="1:12" x14ac:dyDescent="0.25">
      <c r="A9" s="5">
        <f t="shared" si="0"/>
        <v>-1648.9039886235798</v>
      </c>
      <c r="B9">
        <v>3.74</v>
      </c>
      <c r="C9">
        <f t="shared" si="1"/>
        <v>3.0922603171795982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-700</v>
      </c>
      <c r="I9" s="4">
        <f t="shared" si="3"/>
        <v>226.37162728862975</v>
      </c>
      <c r="J9">
        <f t="shared" si="4"/>
        <v>-158460.13910204082</v>
      </c>
      <c r="K9">
        <v>-884</v>
      </c>
      <c r="L9" s="1">
        <v>179.25355102040817</v>
      </c>
    </row>
    <row r="10" spans="1:12" x14ac:dyDescent="0.25">
      <c r="A10" s="5">
        <f t="shared" si="0"/>
        <v>-1645.8688477695828</v>
      </c>
      <c r="B10">
        <v>3.73</v>
      </c>
      <c r="C10">
        <f t="shared" si="1"/>
        <v>3.0783155308076728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-700</v>
      </c>
      <c r="I10" s="4">
        <f t="shared" si="3"/>
        <v>227.39709201166181</v>
      </c>
      <c r="J10">
        <f t="shared" si="4"/>
        <v>-159177.96440816327</v>
      </c>
      <c r="K10">
        <v>-886</v>
      </c>
      <c r="L10" s="1">
        <v>179.65910204081635</v>
      </c>
    </row>
    <row r="11" spans="1:12" x14ac:dyDescent="0.25">
      <c r="A11" s="5">
        <f t="shared" si="0"/>
        <v>-1684.6169535049382</v>
      </c>
      <c r="B11">
        <v>3.73</v>
      </c>
      <c r="C11">
        <f t="shared" si="1"/>
        <v>3.1507872200532439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-700</v>
      </c>
      <c r="I11" s="4">
        <f t="shared" si="3"/>
        <v>222.16670029154523</v>
      </c>
      <c r="J11">
        <f t="shared" si="4"/>
        <v>-155516.69020408165</v>
      </c>
      <c r="K11">
        <v>-870</v>
      </c>
      <c r="L11" s="1">
        <v>178.75481632653063</v>
      </c>
    </row>
    <row r="12" spans="1:12" x14ac:dyDescent="0.25">
      <c r="A12" s="5">
        <f t="shared" si="0"/>
        <v>-1714.3499340921414</v>
      </c>
      <c r="B12">
        <v>3.73</v>
      </c>
      <c r="C12">
        <f t="shared" si="1"/>
        <v>3.2063976631592208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-700</v>
      </c>
      <c r="I12" s="4">
        <f t="shared" si="3"/>
        <v>218.31353236151605</v>
      </c>
      <c r="J12">
        <f t="shared" si="4"/>
        <v>-152819.47265306124</v>
      </c>
      <c r="K12">
        <v>-860</v>
      </c>
      <c r="L12" s="1">
        <v>177.6970612244898</v>
      </c>
    </row>
    <row r="13" spans="1:12" x14ac:dyDescent="0.25">
      <c r="A13" s="5">
        <f t="shared" si="0"/>
        <v>-1809.2322841158561</v>
      </c>
      <c r="B13">
        <v>3.73</v>
      </c>
      <c r="C13">
        <f t="shared" si="1"/>
        <v>3.383858833332861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-700</v>
      </c>
      <c r="I13" s="4">
        <f t="shared" si="3"/>
        <v>206.86442150145774</v>
      </c>
      <c r="J13">
        <f t="shared" si="4"/>
        <v>-144805.09505102041</v>
      </c>
      <c r="K13">
        <v>-835</v>
      </c>
      <c r="L13" s="1">
        <v>173.41927551020407</v>
      </c>
    </row>
    <row r="14" spans="1:12" x14ac:dyDescent="0.25">
      <c r="A14" s="5">
        <f t="shared" si="0"/>
        <v>-2263.7071045102771</v>
      </c>
      <c r="B14">
        <v>3.18</v>
      </c>
      <c r="C14">
        <f t="shared" si="1"/>
        <v>3.6095779941604023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-700</v>
      </c>
      <c r="I14" s="4">
        <f t="shared" si="3"/>
        <v>193.92848724489798</v>
      </c>
      <c r="J14">
        <f t="shared" si="4"/>
        <v>-135749.94107142859</v>
      </c>
      <c r="K14">
        <v>-795</v>
      </c>
      <c r="L14" s="1">
        <v>170.75464285714287</v>
      </c>
    </row>
    <row r="15" spans="1:12" x14ac:dyDescent="0.25">
      <c r="A15" s="5">
        <f t="shared" si="0"/>
        <v>-2103.2415404335134</v>
      </c>
      <c r="B15">
        <v>3.7</v>
      </c>
      <c r="C15">
        <f t="shared" si="1"/>
        <v>3.9021139836585776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-700</v>
      </c>
      <c r="I15" s="4">
        <f t="shared" si="3"/>
        <v>179.38994169096208</v>
      </c>
      <c r="J15">
        <f t="shared" si="4"/>
        <v>-125572.95918367346</v>
      </c>
      <c r="K15">
        <v>-750</v>
      </c>
      <c r="L15" s="1">
        <v>167.43061224489796</v>
      </c>
    </row>
    <row r="16" spans="1:12" x14ac:dyDescent="0.25">
      <c r="A16" s="5">
        <f t="shared" si="0"/>
        <v>-2102.0245631520706</v>
      </c>
      <c r="B16">
        <v>4.17</v>
      </c>
      <c r="C16">
        <f t="shared" si="1"/>
        <v>4.3952432747839882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-700</v>
      </c>
      <c r="I16" s="4">
        <f t="shared" si="3"/>
        <v>159.26308425655978</v>
      </c>
      <c r="J16">
        <f t="shared" si="4"/>
        <v>-111484.15897959184</v>
      </c>
      <c r="K16">
        <v>-690</v>
      </c>
      <c r="L16" s="1">
        <v>161.57124489795919</v>
      </c>
    </row>
    <row r="17" spans="1:12" x14ac:dyDescent="0.25">
      <c r="A17" s="5">
        <f t="shared" si="0"/>
        <v>-2393.1162220664423</v>
      </c>
      <c r="B17">
        <v>4.6399999999999997</v>
      </c>
      <c r="C17">
        <f t="shared" si="1"/>
        <v>5.5678925770089869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-700</v>
      </c>
      <c r="I17" s="4">
        <f t="shared" si="3"/>
        <v>125.7208163265306</v>
      </c>
      <c r="J17">
        <f t="shared" si="4"/>
        <v>-88004.57142857142</v>
      </c>
      <c r="K17">
        <v>-600</v>
      </c>
      <c r="L17" s="1">
        <v>146.6742857142857</v>
      </c>
    </row>
    <row r="18" spans="1:12" x14ac:dyDescent="0.25">
      <c r="A18" s="5">
        <f t="shared" si="0"/>
        <v>-2780.7326228558923</v>
      </c>
      <c r="B18">
        <v>4.54</v>
      </c>
      <c r="C18">
        <f t="shared" si="1"/>
        <v>6.3302980911796842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-700</v>
      </c>
      <c r="I18" s="4">
        <f t="shared" si="3"/>
        <v>110.57931078717201</v>
      </c>
      <c r="J18">
        <f t="shared" si="4"/>
        <v>-77405.517551020399</v>
      </c>
      <c r="K18">
        <v>-540</v>
      </c>
      <c r="L18" s="1">
        <v>143.34355102040814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7</v>
      </c>
      <c r="D29" t="s">
        <v>8</v>
      </c>
      <c r="E29" t="s">
        <v>3</v>
      </c>
      <c r="F29" t="s">
        <v>5</v>
      </c>
      <c r="G29" t="s">
        <v>4</v>
      </c>
      <c r="H29" t="s">
        <v>6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2013-05-26T09:09:12Z</dcterms:modified>
</cp:coreProperties>
</file>