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yergroup-my.sharepoint.com/personal/macarena_perez_ext_bayer_com/Documents/Desktop/CY22/"/>
    </mc:Choice>
  </mc:AlternateContent>
  <xr:revisionPtr revIDLastSave="0" documentId="8_{A07C8691-5329-4C19-8C60-CE55E2059A75}" xr6:coauthVersionLast="47" xr6:coauthVersionMax="47" xr10:uidLastSave="{00000000-0000-0000-0000-000000000000}"/>
  <bookViews>
    <workbookView xWindow="-110" yWindow="-110" windowWidth="19420" windowHeight="10420" xr2:uid="{3A7BBE98-3EDA-49E7-8945-E031C61138EE}"/>
  </bookViews>
  <sheets>
    <sheet name="Hoja1" sheetId="1" r:id="rId1"/>
  </sheets>
  <externalReferences>
    <externalReference r:id="rId2"/>
  </externalReferences>
  <definedNames>
    <definedName name="_xlnm._FilterDatabase" localSheetId="0" hidden="1">Hoja1!$A$1:$H$195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4" i="1" l="1"/>
  <c r="F130" i="1"/>
  <c r="F131" i="1"/>
  <c r="F125" i="1"/>
  <c r="F124" i="1"/>
  <c r="F3" i="1"/>
  <c r="F6" i="1"/>
  <c r="F7" i="1"/>
  <c r="F12" i="1"/>
  <c r="F13" i="1"/>
  <c r="F14" i="1"/>
  <c r="F15" i="1"/>
  <c r="F18" i="1"/>
  <c r="F19" i="1"/>
  <c r="F20" i="1"/>
  <c r="F21" i="1"/>
  <c r="F22" i="1"/>
  <c r="F24" i="1"/>
  <c r="F27" i="1"/>
  <c r="F28" i="1"/>
  <c r="F29" i="1"/>
  <c r="F30" i="1"/>
  <c r="F33" i="1"/>
  <c r="F34" i="1"/>
  <c r="F35" i="1"/>
  <c r="F36" i="1"/>
  <c r="F38" i="1"/>
  <c r="F39" i="1"/>
  <c r="F40" i="1"/>
  <c r="F43" i="1"/>
  <c r="F44" i="1"/>
  <c r="F45" i="1"/>
  <c r="F47" i="1"/>
  <c r="F48" i="1"/>
  <c r="F52" i="1"/>
  <c r="F53" i="1"/>
  <c r="F57" i="1"/>
  <c r="F60" i="1"/>
  <c r="F63" i="1"/>
  <c r="F65" i="1"/>
  <c r="F66" i="1"/>
  <c r="F67" i="1"/>
  <c r="F69" i="1"/>
  <c r="F70" i="1"/>
  <c r="F71" i="1"/>
  <c r="F73" i="1"/>
  <c r="F76" i="1"/>
  <c r="F77" i="1"/>
  <c r="F79" i="1"/>
  <c r="F80" i="1"/>
  <c r="F81" i="1"/>
  <c r="F82" i="1"/>
  <c r="F83" i="1"/>
  <c r="F85" i="1"/>
  <c r="F86" i="1"/>
  <c r="F87" i="1"/>
  <c r="F88" i="1"/>
  <c r="F89" i="1"/>
  <c r="F90" i="1"/>
  <c r="F94" i="1"/>
  <c r="F96" i="1"/>
  <c r="F97" i="1"/>
  <c r="F98" i="1"/>
  <c r="F99" i="1"/>
  <c r="F102" i="1"/>
  <c r="F105" i="1"/>
  <c r="F106" i="1"/>
  <c r="F108" i="1"/>
  <c r="F109" i="1"/>
  <c r="F110" i="1"/>
  <c r="F111" i="1"/>
  <c r="F112" i="1"/>
  <c r="F113" i="1"/>
  <c r="F115" i="1"/>
  <c r="F117" i="1"/>
  <c r="F118" i="1"/>
  <c r="F119" i="1"/>
  <c r="F122" i="1"/>
  <c r="F123" i="1"/>
  <c r="F126" i="1"/>
  <c r="F129" i="1"/>
  <c r="F134" i="1"/>
  <c r="F135" i="1"/>
  <c r="F136" i="1"/>
  <c r="F137" i="1"/>
  <c r="F138" i="1"/>
  <c r="F139" i="1"/>
  <c r="F141" i="1"/>
  <c r="F142" i="1"/>
  <c r="F143" i="1"/>
  <c r="F144" i="1"/>
  <c r="F145" i="1"/>
  <c r="F154" i="1"/>
  <c r="F155" i="1"/>
  <c r="F158" i="1"/>
  <c r="F159" i="1"/>
  <c r="F160" i="1"/>
  <c r="F161" i="1"/>
  <c r="F163" i="1"/>
  <c r="F186" i="1"/>
  <c r="F187" i="1"/>
  <c r="F190" i="1"/>
  <c r="F191" i="1"/>
  <c r="F192" i="1"/>
  <c r="F195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tc={BED8ED19-FB16-4349-A563-341DCBE0E109}</author>
    <author>Macarena Perez</author>
  </authors>
  <commentList>
    <comment ref="C165" authorId="0" shapeId="0" xr:uid="{BED8ED19-FB16-4349-A563-341DCBE0E10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Siempre consultar primero con Dario Olguin para que cambie el destino de despacho.</t>
      </text>
    </comment>
    <comment ref="C166" authorId="1" shapeId="0" xr:uid="{D38FDB8B-CF38-4ACB-8BC0-792E697E0C03}">
      <text>
        <r>
          <rPr>
            <b/>
            <sz val="9"/>
            <color indexed="81"/>
            <rFont val="Tahoma"/>
            <charset val="1"/>
          </rPr>
          <t>Macarena Perez:</t>
        </r>
        <r>
          <rPr>
            <sz val="9"/>
            <color indexed="81"/>
            <rFont val="Tahoma"/>
            <charset val="1"/>
          </rPr>
          <t xml:space="preserve">
Siempre consultar primero con Dario Olguin para que cambie el destino de despacho.</t>
        </r>
      </text>
    </comment>
  </commentList>
</comments>
</file>

<file path=xl/sharedStrings.xml><?xml version="1.0" encoding="utf-8"?>
<sst xmlns="http://schemas.openxmlformats.org/spreadsheetml/2006/main" count="784" uniqueCount="289">
  <si>
    <t>Zona</t>
  </si>
  <si>
    <t>ID</t>
  </si>
  <si>
    <t>Nombre CDS</t>
  </si>
  <si>
    <t>Localidad</t>
  </si>
  <si>
    <t>Centro</t>
  </si>
  <si>
    <t>TRANSITO</t>
  </si>
  <si>
    <t>NUCLEO SUR</t>
  </si>
  <si>
    <t>VERDE SIEMBRA</t>
  </si>
  <si>
    <t>CHIVILCOY</t>
  </si>
  <si>
    <t>Sur</t>
  </si>
  <si>
    <t>URRUTI GUILLERMO C HIJO</t>
  </si>
  <si>
    <t>NOA</t>
  </si>
  <si>
    <t>TUCAGRO SRL</t>
  </si>
  <si>
    <t>CEVIL POZO</t>
  </si>
  <si>
    <t>ESTE</t>
  </si>
  <si>
    <t>TRES ROBLES S.R.L</t>
  </si>
  <si>
    <t>STROBEL</t>
  </si>
  <si>
    <t>RIO IV &amp; SL</t>
  </si>
  <si>
    <t>TODO CAMPO S.R.L.</t>
  </si>
  <si>
    <t>VILLA HUIDOBRO</t>
  </si>
  <si>
    <t>CBA Este</t>
  </si>
  <si>
    <t>TIERRA SUR SRL</t>
  </si>
  <si>
    <t>JOVITA</t>
  </si>
  <si>
    <t>TERRA SALTO S.R.L.</t>
  </si>
  <si>
    <t>SALTO</t>
  </si>
  <si>
    <t>TERRA MAS S R L</t>
  </si>
  <si>
    <t>PERGAMINO</t>
  </si>
  <si>
    <t>NUCLEO NORTE</t>
  </si>
  <si>
    <t>TECNOSUR SRL</t>
  </si>
  <si>
    <t>CANALS</t>
  </si>
  <si>
    <t>SUCESION DE GARCIA ROBERTO REGINO</t>
  </si>
  <si>
    <t>GOYA</t>
  </si>
  <si>
    <t>SINER S A</t>
  </si>
  <si>
    <t>LOS NOGALES</t>
  </si>
  <si>
    <t>CONCORDIA</t>
  </si>
  <si>
    <t>LAS LAJITAS</t>
  </si>
  <si>
    <t>METAN</t>
  </si>
  <si>
    <t>SERAGRO S A</t>
  </si>
  <si>
    <t>CORONEL BAIGORRIA</t>
  </si>
  <si>
    <t>SANCHEZ AGRONEGOCIOS SA</t>
  </si>
  <si>
    <t>VILLA MERCEDES</t>
  </si>
  <si>
    <t>SAMPACHO</t>
  </si>
  <si>
    <t>SAC S A</t>
  </si>
  <si>
    <t>CORDOBA</t>
  </si>
  <si>
    <t>RECARI MARIA FRANCISCA</t>
  </si>
  <si>
    <t>ADOLFO GONZALES CHAVES</t>
  </si>
  <si>
    <t>RAMIREZ JOSE MARIA</t>
  </si>
  <si>
    <t>MORRISON</t>
  </si>
  <si>
    <t>NEA</t>
  </si>
  <si>
    <t>R Y K S R L</t>
  </si>
  <si>
    <t>QUIMILI</t>
  </si>
  <si>
    <t>PUESTOLOB S.A.</t>
  </si>
  <si>
    <t>LOBERIA</t>
  </si>
  <si>
    <t>NECOCHEA</t>
  </si>
  <si>
    <t>TRES ARROYOS</t>
  </si>
  <si>
    <t>PASAGRO S R L</t>
  </si>
  <si>
    <t>PASCANAS</t>
  </si>
  <si>
    <t>PAMPA GRANDE SRL</t>
  </si>
  <si>
    <t>LAS ROSAS</t>
  </si>
  <si>
    <t>NUEVA SEMILLA CHACABUCO</t>
  </si>
  <si>
    <t>CHACABUCO</t>
  </si>
  <si>
    <t>NUEVA HUELLA S.R.L.</t>
  </si>
  <si>
    <t>BALCARCE</t>
  </si>
  <si>
    <t>MIRU AGROPECUARIA SRL</t>
  </si>
  <si>
    <t>SINSACATE</t>
  </si>
  <si>
    <t>Oeste</t>
  </si>
  <si>
    <t>DAIREAUX</t>
  </si>
  <si>
    <t>CARHUE</t>
  </si>
  <si>
    <t>ROSARIO</t>
  </si>
  <si>
    <t>MAININI EDUARDO ALEJANDRO</t>
  </si>
  <si>
    <t>SANTA TERESA</t>
  </si>
  <si>
    <t>LINDON ALBERTO MARIANO</t>
  </si>
  <si>
    <t>BAHIA BLANCA</t>
  </si>
  <si>
    <t>MACACHIN</t>
  </si>
  <si>
    <t>LC AGRO S.A.</t>
  </si>
  <si>
    <t>SAN JORGE</t>
  </si>
  <si>
    <t>LANGELLOTTI S R L</t>
  </si>
  <si>
    <t>VILLA ANGELA</t>
  </si>
  <si>
    <t>PAMPA DEL INFIERNO</t>
  </si>
  <si>
    <t>LA TROJA AGRO SOCIEDAD ANONIMA</t>
  </si>
  <si>
    <t>GENERAL MADARIAGA</t>
  </si>
  <si>
    <t>LA NUEVA AGROPULSO S.R.L.</t>
  </si>
  <si>
    <t>AMERICA</t>
  </si>
  <si>
    <t>LA CLEMENTINA SA</t>
  </si>
  <si>
    <t>ITURRALDE CARLOS A Y ETCHEPARE JULI</t>
  </si>
  <si>
    <t>AYACUCHO</t>
  </si>
  <si>
    <t>INTEGRAL AGROPECUARIA SCC</t>
  </si>
  <si>
    <t>MELO</t>
  </si>
  <si>
    <t>HIPOLITO BOUCHARD</t>
  </si>
  <si>
    <t>LABOULAYE</t>
  </si>
  <si>
    <t>PUEBLO ITALIANO</t>
  </si>
  <si>
    <t>SERRANO</t>
  </si>
  <si>
    <t>VILLA VALERIA</t>
  </si>
  <si>
    <t>HIJOS DE DANIEL E YOUNG SA</t>
  </si>
  <si>
    <t>VENADO TUERTO</t>
  </si>
  <si>
    <t>LAZZARINO</t>
  </si>
  <si>
    <t>GRUPO SAV ARGENTINA S A</t>
  </si>
  <si>
    <t>GRANOS DEL PLATA SRL</t>
  </si>
  <si>
    <t>RICARDONE</t>
  </si>
  <si>
    <t>GIORDA GABRIEL NESTOR Y GOMEZ JAVIE</t>
  </si>
  <si>
    <t>MARIA JUANA</t>
  </si>
  <si>
    <t>SASTRE</t>
  </si>
  <si>
    <t>FUMISEM SA</t>
  </si>
  <si>
    <t>VILLA CAÑAS</t>
  </si>
  <si>
    <t>FULLAGRO S R L</t>
  </si>
  <si>
    <t>TRENQUE LAUQUEN</t>
  </si>
  <si>
    <t>FOCSEED SA</t>
  </si>
  <si>
    <t>OLAETA</t>
  </si>
  <si>
    <t>RIO CUARTO</t>
  </si>
  <si>
    <t>AZUL</t>
  </si>
  <si>
    <t>EMPRESA DE TRABAJOS TECNICOS AGROP</t>
  </si>
  <si>
    <t>CORRAL DE BUSTOS</t>
  </si>
  <si>
    <t>CAMILO ALDAO</t>
  </si>
  <si>
    <t>EL PAYE SERVICIOS AGROPECUARIOS S.A</t>
  </si>
  <si>
    <t>HENDERSON</t>
  </si>
  <si>
    <t>EL PAYE INSUMOS Y SERVICIOS S.A.</t>
  </si>
  <si>
    <t>BOLIVAR</t>
  </si>
  <si>
    <t>EL MALAMBO AGROPECUARIA SA</t>
  </si>
  <si>
    <t>GENERAL VILLEGAS</t>
  </si>
  <si>
    <t>EL MALACATE SA</t>
  </si>
  <si>
    <t>PARANA</t>
  </si>
  <si>
    <t>VICTORIA</t>
  </si>
  <si>
    <t>LA PAZ</t>
  </si>
  <si>
    <t>EL LADERO SA</t>
  </si>
  <si>
    <t>RIO TERCERO</t>
  </si>
  <si>
    <t>ONCATIVO</t>
  </si>
  <si>
    <t>EL CONDOR SA</t>
  </si>
  <si>
    <t>PIAMONTE</t>
  </si>
  <si>
    <t>EL ARRIERO SRL</t>
  </si>
  <si>
    <t>LA CARLOTA</t>
  </si>
  <si>
    <t>GENERAL LEVALLE</t>
  </si>
  <si>
    <t>EKUN AGRO SRL</t>
  </si>
  <si>
    <t>PEHUAJO</t>
  </si>
  <si>
    <t>EDUARDO BERAZA SA</t>
  </si>
  <si>
    <t>ALBERTI</t>
  </si>
  <si>
    <t>DOS CACIQUES S R L</t>
  </si>
  <si>
    <t>TANDIL</t>
  </si>
  <si>
    <t>DIAZ - TOCALINI AGROINSUMOS S.A.</t>
  </si>
  <si>
    <t>ROJAS</t>
  </si>
  <si>
    <t>DEL SUR MARCOS JUAREZ SRL</t>
  </si>
  <si>
    <t>MARCOS JUAREZ</t>
  </si>
  <si>
    <t>DEKANOR S.R.L.</t>
  </si>
  <si>
    <t>SACHAYOJ</t>
  </si>
  <si>
    <t>DEKALDEN S.R.L.</t>
  </si>
  <si>
    <t>URIBURU</t>
  </si>
  <si>
    <t>CYAGRO S.A.</t>
  </si>
  <si>
    <t>GENERAL PICO</t>
  </si>
  <si>
    <t>INTENDENTE ALVEAR</t>
  </si>
  <si>
    <t>CROP TALENT SA</t>
  </si>
  <si>
    <t>CORRAL INSUMOS SA</t>
  </si>
  <si>
    <t>JUSTINIANO POSSE</t>
  </si>
  <si>
    <t>WENCESLAO ESCALANTE</t>
  </si>
  <si>
    <t>CEREALES QUEMU S A</t>
  </si>
  <si>
    <t>QUEMU QUEMU</t>
  </si>
  <si>
    <t>CENTRO AGROPECUARIO MODELO S A</t>
  </si>
  <si>
    <t>HUGHES</t>
  </si>
  <si>
    <t>VICUÑA MACKENNA</t>
  </si>
  <si>
    <t>CARLOS E ITURRIAGA E HIJOS SA</t>
  </si>
  <si>
    <t>CHASCOMUS</t>
  </si>
  <si>
    <t>BOUVIER GUILLERMO LUJAN</t>
  </si>
  <si>
    <t>BOMBAL</t>
  </si>
  <si>
    <t>BIOTERRA SA</t>
  </si>
  <si>
    <t>BESANA SEMILLAS S R L</t>
  </si>
  <si>
    <t>ARRIBEÑOS</t>
  </si>
  <si>
    <t>ARROYO VIEJO SRL</t>
  </si>
  <si>
    <t>ARROYO SECO</t>
  </si>
  <si>
    <t>ALLEGRO S.A.</t>
  </si>
  <si>
    <t>ESPERANZA</t>
  </si>
  <si>
    <t>ALESSO AGRO S.A.</t>
  </si>
  <si>
    <t>SAN JUSTO</t>
  </si>
  <si>
    <t>ALBERTO MONCHO E HIJOS S A</t>
  </si>
  <si>
    <t>CARMEN DE ARECO</t>
  </si>
  <si>
    <t>AJU S R L</t>
  </si>
  <si>
    <t>PICHANAL</t>
  </si>
  <si>
    <t>AIBAL SERVICIOS AGROPECUARIOS S A</t>
  </si>
  <si>
    <t>25 DE MAYO</t>
  </si>
  <si>
    <t>BRAGADO</t>
  </si>
  <si>
    <t>CASILDA</t>
  </si>
  <si>
    <t>AGROSURCO SOLUCIONES S.R.L.</t>
  </si>
  <si>
    <t>RECONQUISTA</t>
  </si>
  <si>
    <t>SAN FRANCISCO</t>
  </si>
  <si>
    <t>AGROSISTEMA MAR CHIQUITA S.R.L.</t>
  </si>
  <si>
    <t>SUARDI</t>
  </si>
  <si>
    <t>AGROQUIMICOS DEL SUR S R L</t>
  </si>
  <si>
    <t>CAÑADA DE GOMEZ</t>
  </si>
  <si>
    <t>AGROQUIMICOS DEL NORTE S.R.L.</t>
  </si>
  <si>
    <t>BANDERA</t>
  </si>
  <si>
    <t>AGROPECUARIA DEL PARANA S A</t>
  </si>
  <si>
    <t>CORRIENTES</t>
  </si>
  <si>
    <t>POSADAS</t>
  </si>
  <si>
    <t>AGRONOMIA DOM SA</t>
  </si>
  <si>
    <t>LOBOS</t>
  </si>
  <si>
    <t>NAVARRO</t>
  </si>
  <si>
    <t>AGRONOMIA BAUDINO SA</t>
  </si>
  <si>
    <t>INGENIERO LUIGGI</t>
  </si>
  <si>
    <t>EDUARDO CASTEX</t>
  </si>
  <si>
    <t>AGRO-LEBEN SRL</t>
  </si>
  <si>
    <t>LINCOLN</t>
  </si>
  <si>
    <t>AGRO-LEBEN JUNIN SRL</t>
  </si>
  <si>
    <t>JUNIN</t>
  </si>
  <si>
    <t>AGROLATINA SRL</t>
  </si>
  <si>
    <t>PRESIDENCIA ROQUE SAENZ PEÑA</t>
  </si>
  <si>
    <t>AGROCONTACTO S R L</t>
  </si>
  <si>
    <t>AGRO UCACHA S R L</t>
  </si>
  <si>
    <t>ADELA MARIA</t>
  </si>
  <si>
    <t>ALEJANDRO</t>
  </si>
  <si>
    <t>GENERAL CABRERA</t>
  </si>
  <si>
    <t>AGRO SERVICIOS SRL</t>
  </si>
  <si>
    <t>AGRO NOBLE SRL</t>
  </si>
  <si>
    <t>VILLA MARIA</t>
  </si>
  <si>
    <t>AGRO GESTION DEL LITORAL SA</t>
  </si>
  <si>
    <t>GUALEGUAYCHU</t>
  </si>
  <si>
    <t>GUALEGUAY</t>
  </si>
  <si>
    <t>AGRO GERMANIA S A</t>
  </si>
  <si>
    <t>GERMANIA</t>
  </si>
  <si>
    <t>AGRO BUEY INSUMOS S R L</t>
  </si>
  <si>
    <t>MONTE BUEY</t>
  </si>
  <si>
    <t>AGRO ARROYOS INSUMOS S R L</t>
  </si>
  <si>
    <t>EXIMIA</t>
  </si>
  <si>
    <t>AGRIC FEDERADOS ARGENTINOS</t>
  </si>
  <si>
    <t>AGL S.A.</t>
  </si>
  <si>
    <t>CHARATA</t>
  </si>
  <si>
    <t>ACEITERA GENERAL DEHEZA S A</t>
  </si>
  <si>
    <t>GENERAL DEHEZA</t>
  </si>
  <si>
    <t>1 DE ABRIL SA</t>
  </si>
  <si>
    <t>9 DE JULIO</t>
  </si>
  <si>
    <t>LOS TOLDOS</t>
  </si>
  <si>
    <t>Recepción de bolsas</t>
  </si>
  <si>
    <t>Provincia</t>
  </si>
  <si>
    <t>Córdoba</t>
  </si>
  <si>
    <t>Buenos Aires</t>
  </si>
  <si>
    <t>Tucumán</t>
  </si>
  <si>
    <t>Entre Ríos</t>
  </si>
  <si>
    <t>Corrientes</t>
  </si>
  <si>
    <t>Salta</t>
  </si>
  <si>
    <t>Santa Fé</t>
  </si>
  <si>
    <t>San Luis</t>
  </si>
  <si>
    <t>Santiago del Estero</t>
  </si>
  <si>
    <t>La Pampa</t>
  </si>
  <si>
    <t>Misiones</t>
  </si>
  <si>
    <t>Chaco</t>
  </si>
  <si>
    <t>CERRITO</t>
  </si>
  <si>
    <t>POSTA CALDENIA SH</t>
  </si>
  <si>
    <t>VILLALONGA</t>
  </si>
  <si>
    <t>Inicio Siembra Temprano</t>
  </si>
  <si>
    <t>Inicio Siembra Tardia</t>
  </si>
  <si>
    <t>Fin Siembra Tardia</t>
  </si>
  <si>
    <t>Fin Siembra Temprano</t>
  </si>
  <si>
    <t>DELYAR SA</t>
  </si>
  <si>
    <t>BARRACON S.R.L.</t>
  </si>
  <si>
    <t>SATURNINO MARIA LASPIUR</t>
  </si>
  <si>
    <t>DI CROCE Y LOZANO S.R.L.</t>
  </si>
  <si>
    <t>CENTRO</t>
  </si>
  <si>
    <t>CORONEL SUAREZ</t>
  </si>
  <si>
    <t>ZANOY AGRO Y SERVICIOS SA</t>
  </si>
  <si>
    <t xml:space="preserve">TODO CAMPO S.R.L. </t>
  </si>
  <si>
    <t>S A ESTANCIA LA PELADA GANADERA Y COMERC</t>
  </si>
  <si>
    <t>MAIOCCO CEREALES</t>
  </si>
  <si>
    <t>GRANERO S R L</t>
  </si>
  <si>
    <t>DOS CACIQUES SRL</t>
  </si>
  <si>
    <t>DIVISION AGROPECUARIA SA</t>
  </si>
  <si>
    <t>COOP LA GAN GRAL RAMIREZ LTDA</t>
  </si>
  <si>
    <t>COOP AGR MIXTA LA PROTECTORA LTDA</t>
  </si>
  <si>
    <t>CEREALES BOLZAN SRL</t>
  </si>
  <si>
    <t>CALDENES SA</t>
  </si>
  <si>
    <t>AIBAL S A</t>
  </si>
  <si>
    <t>J. B. ALBERDI</t>
  </si>
  <si>
    <t>VILLA VALLE MARIA</t>
  </si>
  <si>
    <t>BUENA ESPERANZA</t>
  </si>
  <si>
    <t>LA PELADA</t>
  </si>
  <si>
    <t>PAJONAL</t>
  </si>
  <si>
    <t>NOETINGER</t>
  </si>
  <si>
    <t>GENERAL RAMIREZ</t>
  </si>
  <si>
    <t>GENERAL GALARZA</t>
  </si>
  <si>
    <t>VILLA FONTANA</t>
  </si>
  <si>
    <t>CAÑADA SECA</t>
  </si>
  <si>
    <t>TOMAS YOUNG</t>
  </si>
  <si>
    <t>LA PALOMA</t>
  </si>
  <si>
    <t>MONTES DE OCA</t>
  </si>
  <si>
    <t>HERNANDO</t>
  </si>
  <si>
    <t>COLONIA CAROYA</t>
  </si>
  <si>
    <t>DESPEÑADEROS</t>
  </si>
  <si>
    <t>RIO PRIMERO</t>
  </si>
  <si>
    <t>CORRALITO</t>
  </si>
  <si>
    <t>LAGUNA LARGA</t>
  </si>
  <si>
    <t>RUFINO</t>
  </si>
  <si>
    <t>VILLA DE MARIA</t>
  </si>
  <si>
    <t>CERES</t>
  </si>
  <si>
    <t>Sachayoj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</si>
</sst>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color rgb="FF9C0006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3"/>
        <bgColor indexed="64"/>
      </patternFill>
    </fill>
    <fill>
      <patternFill patternType="solid">
        <fgColor rgb="FFFFC7CE"/>
      </patternFill>
    </fill>
    <fill>
      <patternFill patternType="solid">
        <fgColor theme="6" tint="0.749992370372631"/>
        <bgColor indexed="64"/>
      </patternFill>
    </fill>
    <fill>
      <patternFill patternType="solid">
        <fgColor theme="2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7" fillId="4" borderId="0" applyNumberFormat="0" applyBorder="0" applyAlignment="0" applyProtection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 wrapText="1"/>
    </xf>
    <xf numFmtId="0" fontId="0" fillId="2" borderId="0" xfId="0" applyFill="1"/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9" fillId="4" borderId="2" xfId="1" applyFont="1" applyBorder="1" applyAlignment="1">
      <alignment horizontal="center"/>
    </xf>
    <xf numFmtId="0" fontId="8" fillId="5" borderId="2" xfId="0" applyFont="1" applyFill="1" applyBorder="1" applyAlignment="1">
      <alignment horizontal="center" vertical="center"/>
    </xf>
  </cellXfs>
  <cellStyles count="2">
    <cellStyle name="Incorrecto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macarena_perez_ext_bayer_com/Documents/Desktop/Contactos%20DK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K"/>
      <sheetName val="Grafico"/>
      <sheetName val="SE"/>
    </sheetNames>
    <sheetDataSet>
      <sheetData sheetId="0">
        <row r="2">
          <cell r="C2">
            <v>3255368</v>
          </cell>
          <cell r="D2" t="str">
            <v>1 DE ABRIL SA</v>
          </cell>
          <cell r="E2" t="str">
            <v>Buenos Aires</v>
          </cell>
          <cell r="F2" t="str">
            <v>9 DE JULIO</v>
          </cell>
          <cell r="G2" t="str">
            <v>9 DE JULIO</v>
          </cell>
          <cell r="H2" t="str">
            <v>RUTA NAC. N° 5 KM 262,1</v>
          </cell>
          <cell r="I2" t="str">
            <v xml:space="preserve">Patricio Alliati </v>
          </cell>
          <cell r="J2" t="str">
            <v>02317 15473312 (Patricio)</v>
          </cell>
          <cell r="K2">
            <v>6</v>
          </cell>
          <cell r="L2">
            <v>44713</v>
          </cell>
        </row>
        <row r="3">
          <cell r="C3">
            <v>3410392</v>
          </cell>
          <cell r="D3" t="str">
            <v>1 DE ABRIL SA</v>
          </cell>
          <cell r="E3" t="str">
            <v>Buenos Aires</v>
          </cell>
          <cell r="F3" t="str">
            <v>9 DE JULIO</v>
          </cell>
          <cell r="G3" t="str">
            <v>9 DE JULIO</v>
          </cell>
          <cell r="H3" t="str">
            <v>RUTA NAC. N° 5 KM 262,1</v>
          </cell>
          <cell r="I3" t="str">
            <v xml:space="preserve">Patricio Alliati </v>
          </cell>
          <cell r="J3" t="str">
            <v>02317 15473312 (Patricio)</v>
          </cell>
          <cell r="K3">
            <v>6</v>
          </cell>
          <cell r="L3">
            <v>44713</v>
          </cell>
        </row>
        <row r="4">
          <cell r="C4">
            <v>3404835</v>
          </cell>
          <cell r="D4" t="str">
            <v>1 DE ABRIL SA</v>
          </cell>
          <cell r="E4" t="str">
            <v>Buenos Aires</v>
          </cell>
          <cell r="F4" t="str">
            <v>LOS TOLDOS</v>
          </cell>
          <cell r="H4" t="str">
            <v>ALBERDI 202</v>
          </cell>
          <cell r="I4" t="str">
            <v>FRANCO CASCIOLA</v>
          </cell>
          <cell r="J4" t="str">
            <v>02345 15473312</v>
          </cell>
          <cell r="L4" t="str">
            <v>No descarga esta sucursal</v>
          </cell>
        </row>
        <row r="5">
          <cell r="C5">
            <v>1801856</v>
          </cell>
          <cell r="D5" t="str">
            <v>ACEITERA GENERAL DEHEZA S A</v>
          </cell>
          <cell r="E5" t="str">
            <v>Córdoba</v>
          </cell>
          <cell r="F5" t="str">
            <v>GENERAL DEHEZA</v>
          </cell>
          <cell r="G5" t="str">
            <v>Jaurez Celman</v>
          </cell>
          <cell r="H5" t="str">
            <v>Paso S/N (Planta Maní Confitería) – Gral. Deheza.-</v>
          </cell>
          <cell r="I5" t="str">
            <v>Maria Elena Belloni / Dario Olguin</v>
          </cell>
          <cell r="L5" t="str">
            <v>Consultar con Dario Olguin</v>
          </cell>
        </row>
        <row r="6">
          <cell r="C6">
            <v>1801857</v>
          </cell>
          <cell r="D6" t="str">
            <v>ACEITERA GENERAL DEHEZA S A</v>
          </cell>
          <cell r="E6" t="str">
            <v>Córdoba</v>
          </cell>
          <cell r="F6" t="str">
            <v>GENERAL DEHEZA</v>
          </cell>
          <cell r="G6" t="str">
            <v>Jaurez Celman</v>
          </cell>
          <cell r="H6" t="str">
            <v>Paso S/N (Planta Maní Confitería) – Gral. Deheza.-</v>
          </cell>
          <cell r="I6" t="str">
            <v>Maria Elena Belloni / Dario Olguin</v>
          </cell>
          <cell r="L6" t="str">
            <v>Consultar con Dario Olguin</v>
          </cell>
        </row>
        <row r="7">
          <cell r="C7">
            <v>1829234</v>
          </cell>
          <cell r="D7" t="str">
            <v>ACEITERA GENERAL DEHEZA S A</v>
          </cell>
          <cell r="E7" t="str">
            <v>Córdoba</v>
          </cell>
          <cell r="F7" t="str">
            <v>GENERAL DEHEZA</v>
          </cell>
          <cell r="G7" t="str">
            <v>Córdoba</v>
          </cell>
          <cell r="H7" t="str">
            <v>0358-4955331 /0358 - 4955300</v>
          </cell>
          <cell r="I7" t="str">
            <v>Maria Elena Belloni / Dario Olguin</v>
          </cell>
          <cell r="L7" t="str">
            <v>Consultar con Dario Olguin</v>
          </cell>
        </row>
        <row r="8">
          <cell r="C8">
            <v>3409357</v>
          </cell>
          <cell r="D8" t="str">
            <v>ACEITERA GENERAL DEHEZA S A</v>
          </cell>
          <cell r="E8" t="str">
            <v>Córdoba</v>
          </cell>
          <cell r="F8" t="str">
            <v>GENERAL DEHEZA</v>
          </cell>
          <cell r="G8" t="str">
            <v>Jaurez Celman</v>
          </cell>
          <cell r="H8" t="str">
            <v>Paso S/N (Planta Maní Confitería) – Gral. Deheza.-</v>
          </cell>
          <cell r="I8" t="str">
            <v>Maria Elena Belloni / Dario Olguin</v>
          </cell>
          <cell r="L8" t="str">
            <v>Consultar con Dario Olguin</v>
          </cell>
        </row>
        <row r="9">
          <cell r="C9">
            <v>3647944</v>
          </cell>
          <cell r="D9" t="str">
            <v>ACEITERA GENERAL DEHEZA S A</v>
          </cell>
          <cell r="E9" t="str">
            <v>Córdoba</v>
          </cell>
          <cell r="F9" t="str">
            <v>GENERAL DEHEZA</v>
          </cell>
          <cell r="G9" t="str">
            <v>Jaurez Celman</v>
          </cell>
          <cell r="H9" t="str">
            <v>Paso S/N (Planta Maní Confitería) – Gral. Deheza.-</v>
          </cell>
          <cell r="I9" t="str">
            <v>Maria Elena Belloni / Dario Olguin</v>
          </cell>
          <cell r="L9" t="str">
            <v>Consultar con Dario Olguin</v>
          </cell>
        </row>
        <row r="10">
          <cell r="C10">
            <v>1829233</v>
          </cell>
          <cell r="D10" t="str">
            <v>ACEITERA GENERAL DEHEZA S A</v>
          </cell>
          <cell r="E10" t="str">
            <v>Córdoba</v>
          </cell>
          <cell r="F10" t="str">
            <v>GENERAL DEHEZA</v>
          </cell>
          <cell r="G10" t="str">
            <v>Jaurez Celman</v>
          </cell>
          <cell r="H10" t="str">
            <v>Paso S/N (Planta Maní Confitería) – Gral. Deheza.-</v>
          </cell>
          <cell r="I10" t="str">
            <v>Maria Elena Belloni / Dario Olguin</v>
          </cell>
          <cell r="L10" t="str">
            <v>Consultar con Dario Olguin</v>
          </cell>
        </row>
        <row r="11">
          <cell r="C11">
            <v>3648003</v>
          </cell>
          <cell r="D11" t="str">
            <v>ACEITERA GENERAL DEHEZA S A</v>
          </cell>
          <cell r="E11" t="str">
            <v>Córdoba</v>
          </cell>
          <cell r="F11" t="str">
            <v>ONCATIVO</v>
          </cell>
          <cell r="L11" t="str">
            <v>NO INFORMADO</v>
          </cell>
        </row>
        <row r="12">
          <cell r="C12">
            <v>1828948</v>
          </cell>
          <cell r="D12" t="str">
            <v>ACEITERA GENERAL DEHEZA S A</v>
          </cell>
          <cell r="E12" t="str">
            <v>Córdoba</v>
          </cell>
          <cell r="F12" t="str">
            <v>HERNANDO</v>
          </cell>
          <cell r="I12" t="str">
            <v>Maria Elena Belloni / Dario Olguin</v>
          </cell>
          <cell r="L12" t="str">
            <v>Consultar con Dario Olguin</v>
          </cell>
        </row>
        <row r="13">
          <cell r="C13">
            <v>1828994</v>
          </cell>
          <cell r="D13" t="str">
            <v>ACEITERA GENERAL DEHEZA S A</v>
          </cell>
          <cell r="E13" t="str">
            <v>Córdoba</v>
          </cell>
          <cell r="F13" t="str">
            <v>VILLA HUIDOBRO</v>
          </cell>
          <cell r="I13" t="str">
            <v>Maria Elena Belloni / Dario Olguin</v>
          </cell>
          <cell r="L13" t="str">
            <v>Consultar con Dario Olguin</v>
          </cell>
        </row>
        <row r="14">
          <cell r="C14">
            <v>1876446</v>
          </cell>
          <cell r="D14" t="str">
            <v>ACEITERA GENERAL DEHEZA S A</v>
          </cell>
          <cell r="E14" t="str">
            <v>Córdoba</v>
          </cell>
          <cell r="F14" t="str">
            <v>COLONIA CAROYA</v>
          </cell>
          <cell r="I14" t="str">
            <v>Maria Elena Belloni / Dario Olguin</v>
          </cell>
          <cell r="L14" t="str">
            <v>Consultar con Dario Olguin</v>
          </cell>
        </row>
        <row r="15">
          <cell r="C15">
            <v>1876526</v>
          </cell>
          <cell r="D15" t="str">
            <v>ACEITERA GENERAL DEHEZA S A</v>
          </cell>
          <cell r="E15" t="str">
            <v>Córdoba</v>
          </cell>
          <cell r="F15" t="str">
            <v>DESPEÑADEROS</v>
          </cell>
          <cell r="I15" t="str">
            <v>Maria Elena Belloni / Dario Olguin</v>
          </cell>
          <cell r="L15" t="str">
            <v>Consultar con Dario Olguin</v>
          </cell>
        </row>
        <row r="16">
          <cell r="C16">
            <v>1877518</v>
          </cell>
          <cell r="D16" t="str">
            <v>ACEITERA GENERAL DEHEZA S A</v>
          </cell>
          <cell r="E16" t="str">
            <v>Córdoba</v>
          </cell>
          <cell r="F16" t="str">
            <v>RIO PRIMERO</v>
          </cell>
          <cell r="I16" t="str">
            <v>Maria Elena Belloni / Dario Olguin</v>
          </cell>
          <cell r="L16" t="str">
            <v>Consultar con Dario Olguin</v>
          </cell>
        </row>
        <row r="17">
          <cell r="C17">
            <v>3663921</v>
          </cell>
          <cell r="D17" t="str">
            <v>ACEITERA GENERAL DEHEZA S A</v>
          </cell>
          <cell r="E17" t="str">
            <v>Córdoba</v>
          </cell>
          <cell r="F17" t="str">
            <v>RIO PRIMERO</v>
          </cell>
          <cell r="I17" t="str">
            <v>Maria Elena Belloni / Dario Olguin</v>
          </cell>
          <cell r="L17" t="str">
            <v>Consultar con Dario Olguin</v>
          </cell>
        </row>
        <row r="18">
          <cell r="C18">
            <v>3118251</v>
          </cell>
          <cell r="D18" t="str">
            <v>ACEITERA GENERAL DEHEZA S A</v>
          </cell>
          <cell r="E18" t="str">
            <v>Córdoba</v>
          </cell>
          <cell r="F18" t="str">
            <v>CORRALITO</v>
          </cell>
          <cell r="I18" t="str">
            <v>Maria Elena Belloni / Dario Olguin</v>
          </cell>
          <cell r="L18" t="str">
            <v>Consultar con Dario Olguin</v>
          </cell>
        </row>
        <row r="19">
          <cell r="C19">
            <v>3119605</v>
          </cell>
          <cell r="D19" t="str">
            <v>ACEITERA GENERAL DEHEZA S A</v>
          </cell>
          <cell r="E19" t="str">
            <v>Córdoba</v>
          </cell>
          <cell r="F19" t="str">
            <v>GENERAL CABRERA</v>
          </cell>
          <cell r="I19" t="str">
            <v>Maria Elena Belloni / Dario Olguin</v>
          </cell>
          <cell r="J19" t="str">
            <v>0358-4930015</v>
          </cell>
          <cell r="L19" t="str">
            <v>Consultar con Dario Olguin</v>
          </cell>
        </row>
        <row r="20">
          <cell r="C20">
            <v>3302288</v>
          </cell>
          <cell r="D20" t="str">
            <v>ACEITERA GENERAL DEHEZA S A</v>
          </cell>
          <cell r="E20" t="str">
            <v>Córdoba</v>
          </cell>
          <cell r="F20" t="str">
            <v>LA CARLOTA</v>
          </cell>
          <cell r="I20" t="str">
            <v>Maria Elena Belloni / Dario Olguin</v>
          </cell>
          <cell r="J20" t="str">
            <v>03584-421350/420796/420738</v>
          </cell>
          <cell r="L20" t="str">
            <v>Consultar con Dario Olguin</v>
          </cell>
        </row>
        <row r="21">
          <cell r="C21">
            <v>3647919</v>
          </cell>
          <cell r="D21" t="str">
            <v>ACEITERA GENERAL DEHEZA S A</v>
          </cell>
          <cell r="E21" t="str">
            <v>Córdoba</v>
          </cell>
          <cell r="F21" t="str">
            <v>LA CARLOTA</v>
          </cell>
          <cell r="I21" t="str">
            <v>Maria Elena Belloni / Dario Olguin</v>
          </cell>
          <cell r="J21" t="str">
            <v>03584-421350/420796/420738</v>
          </cell>
          <cell r="L21" t="str">
            <v>Consultar con Dario Olguin</v>
          </cell>
        </row>
        <row r="22">
          <cell r="C22">
            <v>3319364</v>
          </cell>
          <cell r="D22" t="str">
            <v>ACEITERA GENERAL DEHEZA S A</v>
          </cell>
          <cell r="E22" t="str">
            <v>Córdoba</v>
          </cell>
          <cell r="F22" t="str">
            <v>LAGUNA LARGA</v>
          </cell>
          <cell r="I22" t="str">
            <v>Maria Elena Belloni / Dario Olguin</v>
          </cell>
          <cell r="L22" t="str">
            <v>Consultar con Dario Olguin</v>
          </cell>
        </row>
        <row r="23">
          <cell r="C23">
            <v>3647908</v>
          </cell>
          <cell r="D23" t="str">
            <v>ACEITERA GENERAL DEHEZA S A</v>
          </cell>
          <cell r="E23" t="str">
            <v>Córdoba</v>
          </cell>
          <cell r="F23" t="str">
            <v>COLONIA CAROYA</v>
          </cell>
          <cell r="I23" t="str">
            <v>Maria Elena Belloni / Dario Olguin</v>
          </cell>
          <cell r="L23" t="str">
            <v>Consultar con Dario Olguin</v>
          </cell>
        </row>
        <row r="24">
          <cell r="C24">
            <v>3660818</v>
          </cell>
          <cell r="D24" t="str">
            <v>ACEITERA GENERAL DEHEZA S A</v>
          </cell>
          <cell r="E24" t="str">
            <v>Santa Fé</v>
          </cell>
          <cell r="F24" t="str">
            <v>RUFINO</v>
          </cell>
          <cell r="I24" t="str">
            <v>Maria Elena Belloni / Dario Olguin</v>
          </cell>
          <cell r="L24" t="str">
            <v>Consultar con Dario Olguin</v>
          </cell>
        </row>
        <row r="25">
          <cell r="C25">
            <v>3691364</v>
          </cell>
          <cell r="D25" t="str">
            <v>ACEITERA GENERAL DEHEZA S A</v>
          </cell>
          <cell r="E25" t="str">
            <v>Córdoba</v>
          </cell>
          <cell r="F25" t="str">
            <v>VILLA DE MARIA</v>
          </cell>
          <cell r="I25" t="str">
            <v>Maria Elena Belloni / Dario Olguin</v>
          </cell>
          <cell r="L25" t="str">
            <v>Consultar con Dario Olguin</v>
          </cell>
        </row>
        <row r="26">
          <cell r="C26">
            <v>3790957</v>
          </cell>
          <cell r="D26" t="str">
            <v>AGL S.A.</v>
          </cell>
          <cell r="E26" t="str">
            <v>Santiago del Estero</v>
          </cell>
          <cell r="F26" t="str">
            <v>Sachayoj</v>
          </cell>
          <cell r="G26" t="str">
            <v>Sachayoj</v>
          </cell>
          <cell r="I26" t="str">
            <v>Iñaki Larrañaga</v>
          </cell>
          <cell r="J26" t="str">
            <v>03731-15442416</v>
          </cell>
          <cell r="K26">
            <v>10</v>
          </cell>
          <cell r="L26">
            <v>44849</v>
          </cell>
        </row>
        <row r="27">
          <cell r="C27">
            <v>1911491</v>
          </cell>
          <cell r="D27" t="str">
            <v>AGL S.A.</v>
          </cell>
          <cell r="E27" t="str">
            <v>Chaco</v>
          </cell>
          <cell r="F27" t="str">
            <v>CHARATA</v>
          </cell>
          <cell r="G27" t="str">
            <v>Chacabuco</v>
          </cell>
          <cell r="H27" t="str">
            <v> Ruta 89 Km 248,5</v>
          </cell>
          <cell r="I27" t="str">
            <v>Iñaki Larrañaga</v>
          </cell>
          <cell r="J27" t="str">
            <v>03731-15442416</v>
          </cell>
          <cell r="K27">
            <v>10</v>
          </cell>
          <cell r="L27">
            <v>44849</v>
          </cell>
        </row>
        <row r="28">
          <cell r="C28">
            <v>1866369</v>
          </cell>
          <cell r="D28" t="str">
            <v>AGRIC FEDERADOS ARGENTINOS</v>
          </cell>
          <cell r="E28" t="str">
            <v>Santa Fé</v>
          </cell>
          <cell r="F28" t="str">
            <v>CASILDA</v>
          </cell>
          <cell r="G28" t="str">
            <v>Santa Fé</v>
          </cell>
          <cell r="H28" t="str">
            <v>intendente Tomar 1481</v>
          </cell>
          <cell r="I28" t="str">
            <v>Rodolfo Lambertucci</v>
          </cell>
          <cell r="K28">
            <v>5</v>
          </cell>
          <cell r="L28">
            <v>44696</v>
          </cell>
        </row>
        <row r="29">
          <cell r="C29">
            <v>1802574</v>
          </cell>
          <cell r="D29" t="str">
            <v>AGRIC FEDERADOS ARGENTINOS</v>
          </cell>
          <cell r="E29" t="str">
            <v>Santa Fé</v>
          </cell>
          <cell r="F29" t="str">
            <v>ROSARIO</v>
          </cell>
          <cell r="G29" t="str">
            <v>Santa Fé</v>
          </cell>
          <cell r="H29" t="str">
            <v>MITRE 1132</v>
          </cell>
          <cell r="I29" t="str">
            <v>Rodolfo Lambertucci</v>
          </cell>
          <cell r="L29" t="str">
            <v>No descarga esta sucursal</v>
          </cell>
        </row>
        <row r="30">
          <cell r="C30">
            <v>1812707</v>
          </cell>
          <cell r="D30" t="str">
            <v>AGRO ARROYOS INSUMOS S R L</v>
          </cell>
          <cell r="E30" t="str">
            <v>Santa Fé</v>
          </cell>
          <cell r="F30" t="str">
            <v>ARROYO SECO</v>
          </cell>
          <cell r="G30" t="str">
            <v>ROSARIO</v>
          </cell>
          <cell r="H30" t="str">
            <v>RUTA 21 -KM 276</v>
          </cell>
          <cell r="I30" t="str">
            <v>Fabian D Gobbo</v>
          </cell>
          <cell r="J30" t="str">
            <v>Daniel Divecchio 3402458668 – Cristian Bottone 3402556380 / RV: Daniel Divecchio 3402458668 – Cristian Bottone 3402556380</v>
          </cell>
          <cell r="K30">
            <v>6</v>
          </cell>
          <cell r="L30">
            <v>44727</v>
          </cell>
        </row>
        <row r="31">
          <cell r="C31">
            <v>1809785</v>
          </cell>
          <cell r="D31" t="str">
            <v>AGRO BUEY INSUMOS S R L</v>
          </cell>
          <cell r="E31" t="str">
            <v>Córdoba</v>
          </cell>
          <cell r="F31" t="str">
            <v>MONTE BUEY</v>
          </cell>
          <cell r="G31" t="str">
            <v>Marcos Juarez</v>
          </cell>
          <cell r="H31" t="str">
            <v>Ruta 6 km 203</v>
          </cell>
          <cell r="I31" t="str">
            <v>Maria Jesus Cottura</v>
          </cell>
          <cell r="J31" t="str">
            <v>03467-15498218</v>
          </cell>
          <cell r="K31">
            <v>6</v>
          </cell>
          <cell r="L31">
            <v>44713</v>
          </cell>
        </row>
        <row r="32">
          <cell r="C32">
            <v>1812685</v>
          </cell>
          <cell r="D32" t="str">
            <v>AGRO GERMANIA S A</v>
          </cell>
          <cell r="E32" t="str">
            <v>Buenos Aires</v>
          </cell>
          <cell r="F32" t="str">
            <v>GERMANIA</v>
          </cell>
          <cell r="G32" t="str">
            <v>General Pinto</v>
          </cell>
          <cell r="H32" t="str">
            <v>Buenos Aires 209</v>
          </cell>
          <cell r="I32" t="str">
            <v>AGUILAR ANDRES</v>
          </cell>
          <cell r="J32" t="str">
            <v> 2364599081</v>
          </cell>
          <cell r="K32">
            <v>7</v>
          </cell>
          <cell r="L32">
            <v>44753</v>
          </cell>
        </row>
        <row r="33">
          <cell r="C33">
            <v>1826921</v>
          </cell>
          <cell r="D33" t="str">
            <v>AGRO GESTION DEL LITORAL SA</v>
          </cell>
          <cell r="E33" t="str">
            <v>Entre Ríos</v>
          </cell>
          <cell r="F33" t="str">
            <v>GUALEGUAYCHU</v>
          </cell>
          <cell r="G33" t="str">
            <v>GUALEGUAYCHU</v>
          </cell>
          <cell r="H33" t="str">
            <v>Padre Jeannot  Sueyro N º 3250   (Acceso Sur)  - predio CLUSTER.</v>
          </cell>
          <cell r="I33" t="str">
            <v>Jeremias Bogliacino</v>
          </cell>
          <cell r="J33" t="str">
            <v>03446 - 15410860 / 15672669</v>
          </cell>
          <cell r="K33" t="e">
            <v>#VALUE!</v>
          </cell>
          <cell r="L33" t="str">
            <v>NO INFORMADO</v>
          </cell>
        </row>
        <row r="34">
          <cell r="C34">
            <v>1887492</v>
          </cell>
          <cell r="D34" t="str">
            <v>AGRO GESTION DEL LITORAL SA</v>
          </cell>
          <cell r="E34" t="str">
            <v>Entre Ríos</v>
          </cell>
          <cell r="F34" t="str">
            <v>GUALEGUAY</v>
          </cell>
          <cell r="G34" t="str">
            <v>GUALEGUAY</v>
          </cell>
          <cell r="H34" t="str">
            <v>RUTA  PROV 11 Y AGUIRRE ZABALA</v>
          </cell>
          <cell r="I34" t="str">
            <v>José Luis Lapalma</v>
          </cell>
          <cell r="J34" t="str">
            <v>03446-15-638147</v>
          </cell>
          <cell r="K34" t="e">
            <v>#VALUE!</v>
          </cell>
          <cell r="L34" t="str">
            <v>NO INFORMADO</v>
          </cell>
        </row>
        <row r="35">
          <cell r="C35">
            <v>3266434</v>
          </cell>
          <cell r="D35" t="str">
            <v>AGRO NOBLE SRL</v>
          </cell>
          <cell r="E35" t="str">
            <v>Córdoba</v>
          </cell>
          <cell r="F35" t="str">
            <v>VILLA MARIA</v>
          </cell>
          <cell r="G35" t="str">
            <v>San Martin</v>
          </cell>
          <cell r="H35" t="str">
            <v>V BORRAS S/N SOBRE RUTA N°2</v>
          </cell>
          <cell r="I35" t="str">
            <v>Leonardo Onnainty  o Gustavo Cañal</v>
          </cell>
          <cell r="J35" t="str">
            <v>0353-154274553 - Cel: 0353 - 155655911 Leonardo</v>
          </cell>
          <cell r="K35">
            <v>5</v>
          </cell>
          <cell r="L35">
            <v>44682</v>
          </cell>
        </row>
        <row r="36">
          <cell r="C36">
            <v>1806191</v>
          </cell>
          <cell r="D36" t="str">
            <v>AGRO SERVICIOS SRL</v>
          </cell>
          <cell r="E36" t="str">
            <v>Córdoba</v>
          </cell>
          <cell r="F36" t="str">
            <v>JUSTINIANO POSSE</v>
          </cell>
          <cell r="G36" t="str">
            <v xml:space="preserve"> Dpto. UNION</v>
          </cell>
          <cell r="H36" t="str">
            <v>JUAN JOSE PASO 138</v>
          </cell>
          <cell r="I36" t="str">
            <v>Carlos Angel Messana</v>
          </cell>
          <cell r="J36" t="str">
            <v>03537-15513918</v>
          </cell>
          <cell r="K36">
            <v>7</v>
          </cell>
          <cell r="L36">
            <v>44743</v>
          </cell>
        </row>
        <row r="37">
          <cell r="C37">
            <v>1805194</v>
          </cell>
          <cell r="D37" t="str">
            <v>AGRO UCACHA S R L</v>
          </cell>
          <cell r="E37" t="str">
            <v>Córdoba</v>
          </cell>
          <cell r="F37" t="str">
            <v>RIO CUARTO</v>
          </cell>
          <cell r="G37" t="str">
            <v>Rio Cuarto</v>
          </cell>
          <cell r="H37" t="str">
            <v>AV SABATTINI 3197</v>
          </cell>
          <cell r="I37" t="str">
            <v xml:space="preserve"> (3584393392) / Federico Flores (3516188467) Oviedo Alejandro</v>
          </cell>
          <cell r="J37" t="str">
            <v>0358-156013961 Alejandro</v>
          </cell>
          <cell r="K37" t="e">
            <v>#VALUE!</v>
          </cell>
          <cell r="L37" t="str">
            <v>NO INFORMADO</v>
          </cell>
        </row>
        <row r="38">
          <cell r="C38">
            <v>1881641</v>
          </cell>
          <cell r="D38" t="str">
            <v>AGRO UCACHA S R L</v>
          </cell>
          <cell r="E38" t="str">
            <v>Córdoba</v>
          </cell>
          <cell r="F38" t="str">
            <v>RIO CUARTO</v>
          </cell>
          <cell r="G38" t="str">
            <v>Rio Cuarto</v>
          </cell>
          <cell r="H38" t="str">
            <v>AV SABATTINI 3197</v>
          </cell>
          <cell r="I38" t="str">
            <v xml:space="preserve"> (3584393392) / Federico Flores (3516188467) Oviedo Alejandro</v>
          </cell>
          <cell r="J38" t="str">
            <v>0358-156013961 Alejandro</v>
          </cell>
          <cell r="K38" t="e">
            <v>#VALUE!</v>
          </cell>
          <cell r="L38" t="str">
            <v>NO INFORMADO</v>
          </cell>
        </row>
        <row r="39">
          <cell r="C39">
            <v>1881657</v>
          </cell>
          <cell r="D39" t="str">
            <v>AGRO UCACHA S R L</v>
          </cell>
          <cell r="E39" t="str">
            <v>Córdoba</v>
          </cell>
          <cell r="F39" t="str">
            <v>RIO CUARTO</v>
          </cell>
          <cell r="G39" t="str">
            <v>Rio Cuarto</v>
          </cell>
          <cell r="H39" t="str">
            <v>AV SABATTINI 3197</v>
          </cell>
          <cell r="I39" t="str">
            <v xml:space="preserve"> (3584393392) / Federico Flores (3516188467) Oviedo Alejandro</v>
          </cell>
          <cell r="J39" t="str">
            <v>0358-156013961 Alejandro</v>
          </cell>
          <cell r="K39" t="e">
            <v>#VALUE!</v>
          </cell>
          <cell r="L39" t="str">
            <v xml:space="preserve"> NO INFORMADO</v>
          </cell>
        </row>
        <row r="40">
          <cell r="C40">
            <v>1881658</v>
          </cell>
          <cell r="D40" t="str">
            <v>AGRO UCACHA S R L</v>
          </cell>
          <cell r="E40" t="str">
            <v>Córdoba</v>
          </cell>
          <cell r="F40" t="str">
            <v>RIO CUARTO</v>
          </cell>
          <cell r="G40" t="str">
            <v>Rio Cuarto</v>
          </cell>
          <cell r="H40" t="str">
            <v>AV SABATTINI 3197</v>
          </cell>
          <cell r="I40" t="str">
            <v>Juan Pablo 3584198244 / Federico Flores (3516188467) Oviedo Alejandro</v>
          </cell>
          <cell r="J40" t="str">
            <v>0358-156013961 Alejandro</v>
          </cell>
          <cell r="K40" t="e">
            <v>#VALUE!</v>
          </cell>
          <cell r="L40" t="str">
            <v>NO INFORMADO</v>
          </cell>
        </row>
        <row r="41">
          <cell r="C41">
            <v>1805196</v>
          </cell>
          <cell r="D41" t="str">
            <v>AGRO UCACHA S R L</v>
          </cell>
          <cell r="E41" t="str">
            <v>Córdoba</v>
          </cell>
          <cell r="F41" t="str">
            <v>ADELA MARIA</v>
          </cell>
          <cell r="G41" t="str">
            <v>Rio Cuarto</v>
          </cell>
          <cell r="H41" t="str">
            <v>Belgrano y Gral Paz</v>
          </cell>
          <cell r="I41" t="str">
            <v>Gustavo Fabian Bossio</v>
          </cell>
          <cell r="J41" t="str">
            <v>03585-15495341  -  0358-154242374 Gustavo Bossio</v>
          </cell>
          <cell r="K41" t="e">
            <v>#VALUE!</v>
          </cell>
          <cell r="L41" t="str">
            <v>NO INFORMADO</v>
          </cell>
        </row>
        <row r="42">
          <cell r="C42">
            <v>1805197</v>
          </cell>
          <cell r="D42" t="str">
            <v>AGRO UCACHA S R L</v>
          </cell>
          <cell r="E42" t="str">
            <v>Córdoba</v>
          </cell>
          <cell r="F42" t="str">
            <v>ALEJANDRO</v>
          </cell>
          <cell r="G42" t="str">
            <v xml:space="preserve">JUARES CELMAN </v>
          </cell>
          <cell r="H42" t="str">
            <v>EDUARDO DUFFY 347</v>
          </cell>
          <cell r="I42" t="str">
            <v>MAXIMILIANO FERRERO</v>
          </cell>
          <cell r="J42" t="str">
            <v>0358-155620681 (maxi)  Cel. 0358 - 155620681 Carlos Ramirez</v>
          </cell>
          <cell r="K42" t="e">
            <v>#VALUE!</v>
          </cell>
          <cell r="L42" t="str">
            <v>NO INFORMADO</v>
          </cell>
        </row>
        <row r="43">
          <cell r="C43">
            <v>1805195</v>
          </cell>
          <cell r="D43" t="str">
            <v>AGRO UCACHA S R L</v>
          </cell>
          <cell r="E43" t="str">
            <v>Córdoba</v>
          </cell>
          <cell r="F43" t="str">
            <v>GENERAL CABRERA</v>
          </cell>
          <cell r="G43" t="str">
            <v>JUAREZ CELMAN</v>
          </cell>
          <cell r="H43" t="str">
            <v>AV SAN MARTIN 768-</v>
          </cell>
          <cell r="I43" t="str">
            <v>YAMILA BOLDETTI</v>
          </cell>
          <cell r="K43" t="e">
            <v>#VALUE!</v>
          </cell>
          <cell r="L43" t="str">
            <v>NO INFORMADO</v>
          </cell>
        </row>
        <row r="44">
          <cell r="C44">
            <v>1813153</v>
          </cell>
          <cell r="D44" t="str">
            <v>AGROCONTACTO S R L</v>
          </cell>
          <cell r="E44" t="str">
            <v>La Pampa</v>
          </cell>
          <cell r="F44" t="str">
            <v>INTENDENTE ALVEAR</v>
          </cell>
          <cell r="G44" t="str">
            <v>CHAPALEUFU</v>
          </cell>
          <cell r="H44" t="str">
            <v>RUTA 1 KM 22,5</v>
          </cell>
          <cell r="I44" t="str">
            <v>Gerardo Gherghi</v>
          </cell>
          <cell r="J44" t="str">
            <v>02302-15660796</v>
          </cell>
          <cell r="K44" t="e">
            <v>#VALUE!</v>
          </cell>
          <cell r="L44" t="str">
            <v>NO INFORMADO</v>
          </cell>
        </row>
        <row r="45">
          <cell r="C45">
            <v>3184393</v>
          </cell>
          <cell r="D45" t="str">
            <v>AGROLATINA SRL</v>
          </cell>
          <cell r="E45" t="str">
            <v>Chaco</v>
          </cell>
          <cell r="F45" t="str">
            <v>PRESIDENCIA ROQUE SAENZ PEÑA</v>
          </cell>
          <cell r="G45" t="str">
            <v>Comandante fernandez</v>
          </cell>
          <cell r="H45" t="str">
            <v>Ruta 16 y Calle 118 Padre Mustaquio (Colectora Norte)</v>
          </cell>
          <cell r="I45" t="str">
            <v xml:space="preserve">Ivana Gimenez </v>
          </cell>
          <cell r="J45" t="str">
            <v>3644-723091</v>
          </cell>
          <cell r="K45">
            <v>7</v>
          </cell>
          <cell r="L45">
            <v>44744</v>
          </cell>
        </row>
        <row r="46">
          <cell r="C46">
            <v>3418537</v>
          </cell>
          <cell r="D46" t="str">
            <v>AGRO-LEBEN JUNIN SRL</v>
          </cell>
          <cell r="E46" t="str">
            <v>Buenos Aires</v>
          </cell>
          <cell r="F46" t="str">
            <v>JUNIN</v>
          </cell>
          <cell r="G46" t="str">
            <v>Junin</v>
          </cell>
          <cell r="H46" t="str">
            <v>Ruta Nac 188 Km 153,8 (6000) Junín Bs As. - Ship to modificado</v>
          </cell>
          <cell r="I46" t="str">
            <v>Manuel Moiron (Operados) / Juan Plou (Depsito)</v>
          </cell>
          <cell r="J46" t="str">
            <v>02355 15 537296 / 0236 15 521102 / 0236 15 4312737 Manuel</v>
          </cell>
          <cell r="K46">
            <v>7</v>
          </cell>
          <cell r="L46">
            <v>44757</v>
          </cell>
        </row>
        <row r="47">
          <cell r="C47">
            <v>3107764</v>
          </cell>
          <cell r="D47" t="str">
            <v>AGRO-LEBEN SRL</v>
          </cell>
          <cell r="E47" t="str">
            <v>Buenos Aires</v>
          </cell>
          <cell r="F47" t="str">
            <v>LINCOLN</v>
          </cell>
          <cell r="G47" t="str">
            <v>Lincoln</v>
          </cell>
          <cell r="H47" t="str">
            <v>Ruta 50  - Km. 547</v>
          </cell>
          <cell r="I47" t="str">
            <v>Franco Hauciartz  / Marcos Gadea (Deposito)</v>
          </cell>
          <cell r="J47" t="str">
            <v>02355 15537301 / Marcos: 2355537440</v>
          </cell>
          <cell r="K47">
            <v>7</v>
          </cell>
          <cell r="L47">
            <v>44757</v>
          </cell>
        </row>
        <row r="48">
          <cell r="C48">
            <v>3054441</v>
          </cell>
          <cell r="D48" t="str">
            <v>AGRONOMIA BAUDINO SA</v>
          </cell>
          <cell r="E48" t="str">
            <v>La Pampa</v>
          </cell>
          <cell r="F48" t="str">
            <v>INGENIERO LUIGGI</v>
          </cell>
          <cell r="G48" t="str">
            <v>REALICO</v>
          </cell>
          <cell r="H48" t="str">
            <v>N. LAPRIDA Nº 154</v>
          </cell>
          <cell r="I48" t="str">
            <v>HORACIO RUBEN TELLERIA</v>
          </cell>
          <cell r="J48" t="str">
            <v>02302 15 412657</v>
          </cell>
          <cell r="K48">
            <v>8</v>
          </cell>
          <cell r="L48">
            <v>44774</v>
          </cell>
        </row>
        <row r="49">
          <cell r="C49">
            <v>3054447</v>
          </cell>
          <cell r="D49" t="str">
            <v>AGRONOMIA BAUDINO SA</v>
          </cell>
          <cell r="E49" t="str">
            <v>La Pampa</v>
          </cell>
          <cell r="F49" t="str">
            <v>EDUARDO CASTEX</v>
          </cell>
          <cell r="G49" t="str">
            <v>Conhelo</v>
          </cell>
          <cell r="H49" t="str">
            <v>Avenida Independencia N°2750</v>
          </cell>
          <cell r="I49" t="str">
            <v> Yesica Cometto</v>
          </cell>
          <cell r="J49" t="str">
            <v>02302 15412658</v>
          </cell>
          <cell r="K49">
            <v>8</v>
          </cell>
          <cell r="L49">
            <v>44788</v>
          </cell>
        </row>
        <row r="50">
          <cell r="C50">
            <v>1862560</v>
          </cell>
          <cell r="D50" t="str">
            <v>AGRONOMIA DOM SA</v>
          </cell>
          <cell r="E50" t="str">
            <v>Buenos Aires</v>
          </cell>
          <cell r="F50" t="str">
            <v>LOBOS</v>
          </cell>
          <cell r="G50" t="str">
            <v>LOBOS</v>
          </cell>
          <cell r="H50" t="str">
            <v>RUTA 205 KM 99,300</v>
          </cell>
          <cell r="I50" t="str">
            <v>CLAUDIA OTTONELLO  y  MELISA MENDEZ</v>
          </cell>
          <cell r="J50" t="str">
            <v>11-66609267 / 2227-522202 Melisa</v>
          </cell>
          <cell r="K50">
            <v>6</v>
          </cell>
          <cell r="L50">
            <v>44713</v>
          </cell>
        </row>
        <row r="51">
          <cell r="C51">
            <v>3112810</v>
          </cell>
          <cell r="D51" t="str">
            <v>AGRONOMIA DOM SA</v>
          </cell>
          <cell r="E51" t="str">
            <v>Buenos Aires</v>
          </cell>
          <cell r="F51" t="str">
            <v>LOBOS</v>
          </cell>
          <cell r="G51" t="str">
            <v>LOBOS</v>
          </cell>
          <cell r="H51" t="str">
            <v>RUTA 205 KM 99,300</v>
          </cell>
          <cell r="I51" t="str">
            <v>CLAUDIA OTTONELLO  y  MELISA MENDEZ</v>
          </cell>
          <cell r="J51" t="str">
            <v>11-66609267 / 2227-522202 Melisa</v>
          </cell>
          <cell r="K51">
            <v>6</v>
          </cell>
          <cell r="L51">
            <v>44713</v>
          </cell>
        </row>
        <row r="52">
          <cell r="C52">
            <v>3112585</v>
          </cell>
          <cell r="D52" t="str">
            <v>AGRONOMIA DOM SA</v>
          </cell>
          <cell r="E52" t="str">
            <v>Buenos Aires</v>
          </cell>
          <cell r="F52" t="str">
            <v>NAVARRO</v>
          </cell>
          <cell r="L52" t="str">
            <v>No descarga esta sucursal</v>
          </cell>
        </row>
        <row r="53">
          <cell r="C53">
            <v>3786452</v>
          </cell>
          <cell r="D53" t="str">
            <v>Agronomia Lindon SRL</v>
          </cell>
          <cell r="E53" t="str">
            <v>Buenos Aires</v>
          </cell>
          <cell r="F53" t="str">
            <v>BAHIA BLANCA</v>
          </cell>
          <cell r="G53" t="str">
            <v>BAHIA BLANCA</v>
          </cell>
          <cell r="H53" t="str">
            <v>HUMBOLDT 745</v>
          </cell>
          <cell r="I53" t="str">
            <v>Santiago Ridino</v>
          </cell>
          <cell r="J53" t="str">
            <v>0291-156432490</v>
          </cell>
          <cell r="K53">
            <v>7</v>
          </cell>
          <cell r="L53">
            <v>44743</v>
          </cell>
        </row>
        <row r="54">
          <cell r="C54">
            <v>1798918</v>
          </cell>
          <cell r="D54" t="str">
            <v>Agronomia Lindon SRL</v>
          </cell>
          <cell r="E54" t="str">
            <v>La Pampa</v>
          </cell>
          <cell r="F54" t="str">
            <v>MACACHIN</v>
          </cell>
          <cell r="G54" t="str">
            <v>Atreuco</v>
          </cell>
          <cell r="H54" t="str">
            <v>RUTA 1 KM 269</v>
          </cell>
          <cell r="I54" t="str">
            <v>Encargado Macachín</v>
          </cell>
          <cell r="J54" t="str">
            <v xml:space="preserve"> +54 9 291 503-7406 / Ing Agr Gonzslo Bertolotto 029-1514056940</v>
          </cell>
          <cell r="K54">
            <v>7</v>
          </cell>
          <cell r="L54">
            <v>44743</v>
          </cell>
        </row>
        <row r="55">
          <cell r="C55">
            <v>3268316</v>
          </cell>
          <cell r="D55" t="str">
            <v>AGROPECUARIA CATRILO SOCIEDAD  ANON</v>
          </cell>
          <cell r="E55" t="str">
            <v>La Pampa</v>
          </cell>
          <cell r="F55" t="str">
            <v>Catrilo</v>
          </cell>
          <cell r="G55" t="str">
            <v>Catrilo</v>
          </cell>
          <cell r="H55" t="str">
            <v>VICTOR J. DEL CARRIL 72</v>
          </cell>
          <cell r="I55" t="str">
            <v>Lucia</v>
          </cell>
          <cell r="J55">
            <v>2954491581</v>
          </cell>
          <cell r="K55">
            <v>6</v>
          </cell>
          <cell r="L55">
            <v>44713</v>
          </cell>
        </row>
        <row r="56">
          <cell r="C56">
            <v>1813623</v>
          </cell>
          <cell r="D56" t="str">
            <v>AGROPECUARIA YUCHAN SA</v>
          </cell>
          <cell r="E56" t="str">
            <v>Salta</v>
          </cell>
          <cell r="F56" t="str">
            <v>Rosario de la Frontera</v>
          </cell>
          <cell r="G56" t="str">
            <v>Rosario de la Frontera</v>
          </cell>
          <cell r="H56" t="str">
            <v>FIGUEROA ALCORTA 268</v>
          </cell>
          <cell r="J56" t="str">
            <v>3876481496</v>
          </cell>
          <cell r="L56" t="str">
            <v>NO INFORMADO</v>
          </cell>
        </row>
        <row r="57">
          <cell r="C57">
            <v>1811077</v>
          </cell>
          <cell r="D57" t="str">
            <v>AGROPECUARIA DEL PARANA S A</v>
          </cell>
          <cell r="E57" t="str">
            <v>Corrientes</v>
          </cell>
          <cell r="F57" t="str">
            <v>CORRIENTES</v>
          </cell>
          <cell r="G57" t="str">
            <v>CAPITAL</v>
          </cell>
          <cell r="H57" t="str">
            <v>AV INDEPENDENCIA 4575</v>
          </cell>
          <cell r="I57" t="str">
            <v>FLAVIA MARIA NIGRI</v>
          </cell>
          <cell r="J57">
            <v>3794686833</v>
          </cell>
          <cell r="K57">
            <v>7</v>
          </cell>
          <cell r="L57">
            <v>44767</v>
          </cell>
        </row>
        <row r="58">
          <cell r="C58">
            <v>1811078</v>
          </cell>
          <cell r="D58" t="str">
            <v>AGROPECUARIA DEL PARANA S A</v>
          </cell>
          <cell r="E58" t="str">
            <v>Misiones</v>
          </cell>
          <cell r="F58" t="str">
            <v>POSADAS</v>
          </cell>
          <cell r="G58" t="str">
            <v>POSADAS</v>
          </cell>
          <cell r="H58" t="str">
            <v>AV.  URUGUAY  4908</v>
          </cell>
          <cell r="I58" t="str">
            <v>Ruben Martin / Eduardo Martin</v>
          </cell>
          <cell r="J58" t="str">
            <v>0376-154693583 / 3764857515 Eduardo</v>
          </cell>
          <cell r="K58">
            <v>5</v>
          </cell>
          <cell r="L58">
            <v>44683</v>
          </cell>
        </row>
        <row r="59">
          <cell r="C59">
            <v>3047582</v>
          </cell>
          <cell r="D59" t="str">
            <v>AGROPECUARIA DEL PARANA S A</v>
          </cell>
          <cell r="E59" t="str">
            <v>Misiones</v>
          </cell>
          <cell r="F59" t="str">
            <v>POSADAS</v>
          </cell>
          <cell r="G59" t="str">
            <v>POSADAS</v>
          </cell>
          <cell r="H59" t="str">
            <v>AV.  URUGUAY  4908</v>
          </cell>
          <cell r="I59" t="str">
            <v>Ruben Martin / Eduardo Martin</v>
          </cell>
          <cell r="J59" t="str">
            <v>0376-154693583 / 3764857515 Eduardo</v>
          </cell>
          <cell r="K59">
            <v>5</v>
          </cell>
          <cell r="L59">
            <v>44683</v>
          </cell>
        </row>
        <row r="60">
          <cell r="C60">
            <v>1813656</v>
          </cell>
          <cell r="D60" t="str">
            <v>AGROQUIMICOS DEL NORTE S.R.L.</v>
          </cell>
          <cell r="E60" t="str">
            <v>Santiago del Estero</v>
          </cell>
          <cell r="F60" t="str">
            <v>BANDERA</v>
          </cell>
          <cell r="G60" t="str">
            <v>Belgrano</v>
          </cell>
          <cell r="H60" t="str">
            <v>Ruta 42 Km 6</v>
          </cell>
          <cell r="I60" t="str">
            <v>Emilio Juncal</v>
          </cell>
          <cell r="J60" t="str">
            <v>03857 – 15676746 (gustavo) / Monserrat Walter 3857-446969 Administracion // Gonzalo Niello 3857-407665  Deposito</v>
          </cell>
          <cell r="K60">
            <v>5</v>
          </cell>
          <cell r="L60">
            <v>44682</v>
          </cell>
        </row>
        <row r="61">
          <cell r="C61">
            <v>1804698</v>
          </cell>
          <cell r="D61" t="str">
            <v>AGROQUIMICOS DEL SUR S R L</v>
          </cell>
          <cell r="E61" t="str">
            <v>Santa Fé</v>
          </cell>
          <cell r="F61" t="str">
            <v>CAÑADA DE GOMEZ</v>
          </cell>
          <cell r="G61" t="str">
            <v xml:space="preserve">IRIONDO </v>
          </cell>
          <cell r="H61" t="str">
            <v>RUTA Nº9 KMT 379</v>
          </cell>
          <cell r="I61" t="str">
            <v>Sebastian Briguet</v>
          </cell>
          <cell r="J61" t="str">
            <v>03471-15575908</v>
          </cell>
          <cell r="K61" t="e">
            <v>#VALUE!</v>
          </cell>
          <cell r="L61" t="str">
            <v>NO INFORMADO</v>
          </cell>
        </row>
        <row r="62">
          <cell r="C62">
            <v>1804701</v>
          </cell>
          <cell r="D62" t="str">
            <v>AGROQUIMICOS DEL SUR S R L</v>
          </cell>
          <cell r="E62" t="str">
            <v>Santa Fé</v>
          </cell>
          <cell r="F62" t="str">
            <v>MONTES DE OCA</v>
          </cell>
          <cell r="G62" t="str">
            <v>BELGRANO</v>
          </cell>
          <cell r="H62" t="str">
            <v>SAN LUIS S/N ESQUINA ESPAÑA(ZONA SUB URBANA)</v>
          </cell>
          <cell r="I62" t="str">
            <v>Sebastian Briguet</v>
          </cell>
          <cell r="J62" t="str">
            <v xml:space="preserve">3471-670239 </v>
          </cell>
          <cell r="K62" t="e">
            <v>#VALUE!</v>
          </cell>
          <cell r="L62" t="str">
            <v>NO INFORMADO</v>
          </cell>
        </row>
        <row r="63">
          <cell r="C63">
            <v>3559365</v>
          </cell>
          <cell r="D63" t="str">
            <v>AGROSISTEMA MAR CHIQUITA S.R.L.</v>
          </cell>
          <cell r="E63" t="str">
            <v>Santa Fé</v>
          </cell>
          <cell r="F63" t="str">
            <v>CERES</v>
          </cell>
          <cell r="G63" t="str">
            <v>SAN CRISTOBAL</v>
          </cell>
          <cell r="H63" t="str">
            <v xml:space="preserve">Ruta Nac. 34 km 383  </v>
          </cell>
          <cell r="I63" t="str">
            <v>CRISTIAN GRAMAGLIA</v>
          </cell>
          <cell r="J63" t="str">
            <v>3562-522834/522831</v>
          </cell>
          <cell r="K63">
            <v>7</v>
          </cell>
          <cell r="L63">
            <v>44743</v>
          </cell>
        </row>
        <row r="64">
          <cell r="C64">
            <v>3106078</v>
          </cell>
          <cell r="D64" t="str">
            <v>AGROSISTEMA MAR CHIQUITA S.R.L.</v>
          </cell>
          <cell r="E64" t="str">
            <v>Santa Fé</v>
          </cell>
          <cell r="F64" t="str">
            <v>SUARDI</v>
          </cell>
          <cell r="G64" t="str">
            <v>SAN CRISTOBAL</v>
          </cell>
          <cell r="H64" t="str">
            <v>RUTA 23 KM 8,7</v>
          </cell>
          <cell r="I64" t="str">
            <v>CRISTIAN GRAMAGLIA</v>
          </cell>
          <cell r="J64" t="str">
            <v>3562-522834/522831</v>
          </cell>
          <cell r="K64">
            <v>7</v>
          </cell>
          <cell r="L64">
            <v>44743</v>
          </cell>
        </row>
        <row r="65">
          <cell r="C65">
            <v>3096439</v>
          </cell>
          <cell r="D65" t="str">
            <v>AGROSURCO SOLUCIONES S.R.L.</v>
          </cell>
          <cell r="E65" t="str">
            <v>Santa Fé</v>
          </cell>
          <cell r="F65" t="str">
            <v>RECONQUISTA</v>
          </cell>
          <cell r="G65" t="str">
            <v>General Obligado</v>
          </cell>
          <cell r="H65" t="str">
            <v>Iturraspe N° 1527</v>
          </cell>
          <cell r="I65" t="str">
            <v>Juan Fontana / Leonel Nobile</v>
          </cell>
          <cell r="J65" t="str">
            <v>03482/15307960</v>
          </cell>
          <cell r="K65">
            <v>5</v>
          </cell>
          <cell r="L65">
            <v>44686</v>
          </cell>
        </row>
        <row r="66">
          <cell r="C66">
            <v>1847819</v>
          </cell>
          <cell r="D66" t="str">
            <v>AIBAL S A</v>
          </cell>
          <cell r="E66" t="str">
            <v>Santiago del Estero</v>
          </cell>
          <cell r="F66" t="str">
            <v>TOMAS YOUNG</v>
          </cell>
          <cell r="G66" t="str">
            <v>General Taboada</v>
          </cell>
          <cell r="H66" t="str">
            <v>RUTA 13 E BANDERA Y LOS JURIES</v>
          </cell>
          <cell r="J66" t="str">
            <v>Santiago 02346 - 653483</v>
          </cell>
          <cell r="K66" t="e">
            <v>#VALUE!</v>
          </cell>
          <cell r="L66" t="str">
            <v>NO INFORMADO</v>
          </cell>
        </row>
        <row r="67">
          <cell r="C67">
            <v>3617379</v>
          </cell>
          <cell r="D67" t="str">
            <v>AIBAL S A</v>
          </cell>
          <cell r="E67" t="str">
            <v>Santiago del Estero</v>
          </cell>
          <cell r="F67" t="str">
            <v>LA PALOMA</v>
          </cell>
          <cell r="G67" t="str">
            <v>La Paloma</v>
          </cell>
          <cell r="H67" t="str">
            <v>RUTA PROV 89 Y CAMINO INTERPROVI</v>
          </cell>
          <cell r="J67" t="str">
            <v>Nelson Berezniak 02346 - 655613</v>
          </cell>
          <cell r="K67" t="e">
            <v>#VALUE!</v>
          </cell>
          <cell r="L67" t="str">
            <v>NO INFORMADO</v>
          </cell>
        </row>
        <row r="68">
          <cell r="C68">
            <v>1861086</v>
          </cell>
          <cell r="D68" t="str">
            <v>AIBAL SERVICIOS AGROPECUARIOS S A</v>
          </cell>
          <cell r="E68" t="str">
            <v>Buenos Aires</v>
          </cell>
          <cell r="F68" t="str">
            <v>25 DE MAYO</v>
          </cell>
          <cell r="G68" t="str">
            <v>25 DE MAYO</v>
          </cell>
          <cell r="H68" t="str">
            <v>Calle 31 N 968 e/ 10 y 11</v>
          </cell>
          <cell r="I68" t="str">
            <v>Silvia Beatriz Nicora</v>
          </cell>
          <cell r="J68" t="str">
            <v>02346-15682024</v>
          </cell>
          <cell r="K68">
            <v>7</v>
          </cell>
          <cell r="L68">
            <v>44743</v>
          </cell>
        </row>
        <row r="69">
          <cell r="C69">
            <v>1883122</v>
          </cell>
          <cell r="D69" t="str">
            <v>AIBAL SERVICIOS AGROPECUARIOS S A</v>
          </cell>
          <cell r="E69" t="str">
            <v>Buenos Aires</v>
          </cell>
          <cell r="F69" t="str">
            <v>BRAGADO</v>
          </cell>
          <cell r="G69" t="str">
            <v>BRAGADO</v>
          </cell>
          <cell r="H69" t="str">
            <v>Gral. Paz 1509 - Bragado</v>
          </cell>
          <cell r="I69" t="str">
            <v xml:space="preserve">Brigida Knudsen (Resp CdS) / Juan Lamon (enc Deposito) /  Adriana Mendez (Operador) </v>
          </cell>
          <cell r="J69" t="str">
            <v>02346-15455976</v>
          </cell>
          <cell r="K69">
            <v>4</v>
          </cell>
          <cell r="L69">
            <v>44677</v>
          </cell>
        </row>
        <row r="70">
          <cell r="C70">
            <v>1804287</v>
          </cell>
          <cell r="D70" t="str">
            <v>AIBAL SERVICIOS AGROPECUARIOS S A</v>
          </cell>
          <cell r="E70" t="str">
            <v>Buenos Aires</v>
          </cell>
          <cell r="F70" t="str">
            <v>BRAGADO</v>
          </cell>
          <cell r="G70" t="str">
            <v>BRAGADO</v>
          </cell>
          <cell r="H70" t="str">
            <v xml:space="preserve"> Misiones 1312 (6640) Bragado</v>
          </cell>
          <cell r="I70" t="str">
            <v xml:space="preserve">Brigida Knudsen (Resp CdS) / Juan Lamon (enc Deposito) /  Adriana Mendez (Operador) </v>
          </cell>
          <cell r="J70" t="str">
            <v>02346-15455976</v>
          </cell>
          <cell r="K70">
            <v>6</v>
          </cell>
          <cell r="L70">
            <v>44739</v>
          </cell>
        </row>
        <row r="71">
          <cell r="C71">
            <v>3773794</v>
          </cell>
          <cell r="D71" t="str">
            <v>AIBAL SERVICIOS AGROPECUARIOS S A</v>
          </cell>
          <cell r="E71" t="str">
            <v>Buenos Aires</v>
          </cell>
          <cell r="F71" t="str">
            <v>25 DE MAYO</v>
          </cell>
          <cell r="G71" t="str">
            <v>25 DE MAYO</v>
          </cell>
          <cell r="L71">
            <v>44743</v>
          </cell>
        </row>
        <row r="72">
          <cell r="C72">
            <v>3532194</v>
          </cell>
          <cell r="D72" t="str">
            <v>AIBAL SERVICIOS AGROPECUARIOS S A</v>
          </cell>
          <cell r="E72" t="str">
            <v>Buenos Aires</v>
          </cell>
          <cell r="F72" t="str">
            <v>BRAGADO</v>
          </cell>
          <cell r="G72" t="str">
            <v>BRAGADO</v>
          </cell>
          <cell r="H72" t="str">
            <v>Gral. Paz 1509 - Bragado</v>
          </cell>
          <cell r="I72" t="str">
            <v xml:space="preserve">Brigida Knudsen (Resp CdS) / Juan Lamon (enc Deposito) /  Adriana Mendez (Operador) </v>
          </cell>
          <cell r="J72" t="str">
            <v>02346-15455976</v>
          </cell>
          <cell r="K72">
            <v>4</v>
          </cell>
          <cell r="L72">
            <v>44677</v>
          </cell>
        </row>
        <row r="73">
          <cell r="C73">
            <v>3764951</v>
          </cell>
          <cell r="D73" t="str">
            <v>AJU S R L</v>
          </cell>
          <cell r="E73" t="str">
            <v>Salta</v>
          </cell>
          <cell r="F73" t="str">
            <v>Las Lajitas</v>
          </cell>
          <cell r="G73" t="str">
            <v>Las Lajitas</v>
          </cell>
          <cell r="H73" t="str">
            <v xml:space="preserve">Ruta Nac. 34 Km: 1329.5 </v>
          </cell>
          <cell r="I73" t="str">
            <v xml:space="preserve">Germán Pablo Gimenez </v>
          </cell>
          <cell r="J73" t="str">
            <v>03878-15616343 / GERMAN PABLO  GIMENEZ TEL: 3878-616342</v>
          </cell>
          <cell r="K73" t="e">
            <v>#VALUE!</v>
          </cell>
          <cell r="L73" t="str">
            <v>NO INFORMADO</v>
          </cell>
        </row>
        <row r="74">
          <cell r="C74">
            <v>1806447</v>
          </cell>
          <cell r="D74" t="str">
            <v>AJU S R L</v>
          </cell>
          <cell r="E74" t="str">
            <v>Salta</v>
          </cell>
          <cell r="F74" t="str">
            <v>PICHANAL</v>
          </cell>
          <cell r="G74" t="str">
            <v>Pichanal</v>
          </cell>
          <cell r="H74" t="str">
            <v xml:space="preserve">Ruta Nac. 34 Km: 1329.5 </v>
          </cell>
          <cell r="I74" t="str">
            <v xml:space="preserve">Germán Pablo Gimenez </v>
          </cell>
          <cell r="J74" t="str">
            <v>03878-15616343 / GERMAN PABLO  GIMENEZ TEL: 3878-616342</v>
          </cell>
          <cell r="K74" t="e">
            <v>#VALUE!</v>
          </cell>
          <cell r="L74" t="str">
            <v>NO INFORMADO</v>
          </cell>
        </row>
        <row r="75">
          <cell r="C75">
            <v>3800363</v>
          </cell>
          <cell r="D75" t="str">
            <v>ALBERTO MONCHO E HIJOS S A</v>
          </cell>
          <cell r="E75" t="str">
            <v>Buenos Aires</v>
          </cell>
          <cell r="F75" t="str">
            <v>SAN ANTONIO DE ARECO</v>
          </cell>
          <cell r="G75" t="str">
            <v>SAN ANTONIO DE ARECO</v>
          </cell>
          <cell r="H75" t="str">
            <v>AV. SMITH 481</v>
          </cell>
          <cell r="I75" t="str">
            <v>ALEJANDRO SCARPINI</v>
          </cell>
          <cell r="J75" t="str">
            <v>02325-15659882 </v>
          </cell>
          <cell r="L75" t="str">
            <v>No descarga esta sucursal</v>
          </cell>
        </row>
        <row r="76">
          <cell r="C76">
            <v>1803236</v>
          </cell>
          <cell r="D76" t="str">
            <v>ALBERTO MONCHO E HIJOS S A</v>
          </cell>
          <cell r="E76" t="str">
            <v>Buenos Aires</v>
          </cell>
          <cell r="F76" t="str">
            <v>CARMEN DE ARECO</v>
          </cell>
          <cell r="G76" t="str">
            <v>CARMEN DE ARECO</v>
          </cell>
          <cell r="H76" t="str">
            <v>Gral. Roca 577</v>
          </cell>
          <cell r="I76" t="str">
            <v>Bruno Esposito/ Daniel Allegro</v>
          </cell>
          <cell r="J76" t="str">
            <v>02325-15680666</v>
          </cell>
          <cell r="K76">
            <v>6</v>
          </cell>
          <cell r="L76">
            <v>44727</v>
          </cell>
        </row>
        <row r="77">
          <cell r="C77">
            <v>1803237</v>
          </cell>
          <cell r="D77" t="str">
            <v>ALBERTO MONCHO E HIJOS S A</v>
          </cell>
          <cell r="E77" t="str">
            <v>Buenos Aires</v>
          </cell>
          <cell r="F77" t="str">
            <v>CAPITAN SARMIENTO</v>
          </cell>
          <cell r="G77" t="str">
            <v>CAPITAN SARMIENTO</v>
          </cell>
          <cell r="H77" t="str">
            <v>Ruta 8 Km 143,500</v>
          </cell>
          <cell r="I77" t="str">
            <v>Loreley Haristoy</v>
          </cell>
          <cell r="L77" t="str">
            <v>No descarga esta sucursal</v>
          </cell>
        </row>
        <row r="78">
          <cell r="C78">
            <v>3065181</v>
          </cell>
          <cell r="D78" t="str">
            <v>ALESSO AGRO S.A.</v>
          </cell>
          <cell r="E78" t="str">
            <v>Santa Fé</v>
          </cell>
          <cell r="F78" t="str">
            <v>SAN JUSTO</v>
          </cell>
          <cell r="G78" t="str">
            <v>San Justo</v>
          </cell>
          <cell r="H78" t="str">
            <v>RUTA 11, KM 563</v>
          </cell>
          <cell r="I78" t="str">
            <v>Furlani Mauro</v>
          </cell>
          <cell r="J78" t="str">
            <v>03498-431330</v>
          </cell>
          <cell r="K78">
            <v>6</v>
          </cell>
          <cell r="L78">
            <v>44713</v>
          </cell>
        </row>
        <row r="79">
          <cell r="C79">
            <v>3109733</v>
          </cell>
          <cell r="D79" t="str">
            <v>ALLEGRO S.A.</v>
          </cell>
          <cell r="E79" t="str">
            <v>Santa Fé</v>
          </cell>
          <cell r="F79" t="str">
            <v>ESPERANZA</v>
          </cell>
          <cell r="G79" t="str">
            <v>LAS COLONIAS</v>
          </cell>
          <cell r="H79" t="str">
            <v>SOLER 45</v>
          </cell>
          <cell r="I79" t="str">
            <v>Trossero Daniela</v>
          </cell>
          <cell r="J79" t="str">
            <v>03496-15502402</v>
          </cell>
          <cell r="K79">
            <v>6</v>
          </cell>
          <cell r="L79">
            <v>44727</v>
          </cell>
        </row>
        <row r="80">
          <cell r="C80">
            <v>1805393</v>
          </cell>
          <cell r="D80" t="str">
            <v>ARROYO VIEJO SRL</v>
          </cell>
          <cell r="E80" t="str">
            <v>Santa Fé</v>
          </cell>
          <cell r="F80" t="str">
            <v>ARROYO SECO</v>
          </cell>
          <cell r="G80" t="str">
            <v>ROSARIO</v>
          </cell>
          <cell r="H80" t="str">
            <v>RUTA PROVINCIAL 21 KM 276</v>
          </cell>
          <cell r="I80" t="str">
            <v>María Laura Trovarelli</v>
          </cell>
          <cell r="J80" t="str">
            <v>03402-15544931</v>
          </cell>
          <cell r="K80" t="e">
            <v>#VALUE!</v>
          </cell>
          <cell r="L80" t="str">
            <v>NO INFORMADO</v>
          </cell>
        </row>
        <row r="81">
          <cell r="C81">
            <v>3578292</v>
          </cell>
          <cell r="D81" t="str">
            <v>AYVU S.A</v>
          </cell>
          <cell r="E81" t="str">
            <v>Buenos Aires</v>
          </cell>
          <cell r="F81" t="str">
            <v>LINCOLN</v>
          </cell>
          <cell r="G81" t="str">
            <v>Lincoln</v>
          </cell>
          <cell r="H81" t="str">
            <v>RUTA 188 KM 220</v>
          </cell>
          <cell r="I81" t="str">
            <v>IGNACIO ASURMENDI</v>
          </cell>
          <cell r="J81" t="str">
            <v>Sebastian 2355410256</v>
          </cell>
          <cell r="K81">
            <v>6</v>
          </cell>
          <cell r="L81">
            <v>44713</v>
          </cell>
        </row>
        <row r="82">
          <cell r="C82">
            <v>3457160</v>
          </cell>
          <cell r="D82" t="str">
            <v>BARRACON S.R.L.</v>
          </cell>
          <cell r="E82" t="str">
            <v>Salta</v>
          </cell>
          <cell r="F82" t="str">
            <v>METAN</v>
          </cell>
          <cell r="H82" t="str">
            <v>Metan Viejo- Camino de las nieves  RS 31O</v>
          </cell>
          <cell r="I82" t="str">
            <v xml:space="preserve">Exequiel Solivellas Fradejas </v>
          </cell>
          <cell r="J82" t="str">
            <v>03876-15471947</v>
          </cell>
          <cell r="K82" t="e">
            <v>#VALUE!</v>
          </cell>
          <cell r="L82" t="str">
            <v>NO INFORMADO</v>
          </cell>
        </row>
        <row r="83">
          <cell r="C83">
            <v>3740144</v>
          </cell>
          <cell r="D83" t="str">
            <v>BARRACON S.R.L.</v>
          </cell>
          <cell r="K83" t="e">
            <v>#VALUE!</v>
          </cell>
          <cell r="L83" t="str">
            <v>NO INFORMADO</v>
          </cell>
        </row>
        <row r="84">
          <cell r="C84">
            <v>3785708</v>
          </cell>
          <cell r="D84" t="str">
            <v>BARRACON S.R.L.</v>
          </cell>
          <cell r="K84" t="e">
            <v>#VALUE!</v>
          </cell>
          <cell r="L84" t="str">
            <v>NO INFORMADO</v>
          </cell>
        </row>
        <row r="85">
          <cell r="C85">
            <v>3775657</v>
          </cell>
          <cell r="D85" t="str">
            <v>BARRACON S.R.L.</v>
          </cell>
          <cell r="E85" t="str">
            <v>Salta</v>
          </cell>
          <cell r="F85" t="str">
            <v>LAS LAJITAS</v>
          </cell>
          <cell r="K85" t="e">
            <v>#VALUE!</v>
          </cell>
          <cell r="L85" t="str">
            <v>NO INFORMADO</v>
          </cell>
        </row>
        <row r="86">
          <cell r="C86">
            <v>1810143</v>
          </cell>
          <cell r="D86" t="str">
            <v>BESANA SEMILLAS S R L</v>
          </cell>
          <cell r="E86" t="str">
            <v>Buenos Aires</v>
          </cell>
          <cell r="F86" t="str">
            <v>ARRIBEÑOS</v>
          </cell>
          <cell r="G86" t="str">
            <v>General Arenales</v>
          </cell>
          <cell r="H86" t="str">
            <v>Azopardo y Artigas</v>
          </cell>
          <cell r="I86" t="str">
            <v>Diego Bidevich</v>
          </cell>
          <cell r="J86">
            <v>2364676192</v>
          </cell>
          <cell r="K86">
            <v>6</v>
          </cell>
          <cell r="L86">
            <v>44713</v>
          </cell>
        </row>
        <row r="87">
          <cell r="C87">
            <v>3783733</v>
          </cell>
          <cell r="D87" t="str">
            <v>BIOTERRA SA</v>
          </cell>
          <cell r="L87" t="str">
            <v>NO INFORMADO</v>
          </cell>
        </row>
        <row r="88">
          <cell r="C88">
            <v>3064140</v>
          </cell>
          <cell r="D88" t="str">
            <v>BIOTERRA SA</v>
          </cell>
          <cell r="E88" t="str">
            <v>Buenos Aires</v>
          </cell>
          <cell r="F88" t="str">
            <v>TRES ARROYOS</v>
          </cell>
          <cell r="G88" t="str">
            <v>TRES ARROYOS</v>
          </cell>
          <cell r="H88" t="str">
            <v>Ruta 228 y Gomila</v>
          </cell>
          <cell r="I88" t="str">
            <v> Irigoin Manuel</v>
          </cell>
          <cell r="J88" t="str">
            <v>02983-15457556/459971 / ENCARGADO DE DEPOSITO: PAGUEGUI MARIANO (02983-383169).</v>
          </cell>
          <cell r="K88">
            <v>8</v>
          </cell>
          <cell r="L88">
            <v>44774</v>
          </cell>
        </row>
        <row r="89">
          <cell r="C89">
            <v>1808717</v>
          </cell>
          <cell r="D89" t="str">
            <v>BOUVIER GUILLERMO LUJAN</v>
          </cell>
          <cell r="E89" t="str">
            <v>Santa Fé</v>
          </cell>
          <cell r="F89" t="str">
            <v>BOMBAL</v>
          </cell>
          <cell r="G89" t="str">
            <v>Constitución</v>
          </cell>
          <cell r="H89" t="str">
            <v>Ruta 14 km 79</v>
          </cell>
          <cell r="I89" t="str">
            <v xml:space="preserve">Andrés Dezi </v>
          </cell>
          <cell r="J89" t="str">
            <v>3465-406314</v>
          </cell>
          <cell r="K89">
            <v>5</v>
          </cell>
          <cell r="L89">
            <v>44682</v>
          </cell>
        </row>
        <row r="90">
          <cell r="C90">
            <v>3082563</v>
          </cell>
          <cell r="D90" t="str">
            <v>CALDENES SA</v>
          </cell>
          <cell r="E90" t="str">
            <v>Buenos Aires</v>
          </cell>
          <cell r="F90" t="str">
            <v>CAÑADA SECA</v>
          </cell>
          <cell r="K90" t="e">
            <v>#VALUE!</v>
          </cell>
          <cell r="L90" t="str">
            <v>NO INFORMADO</v>
          </cell>
        </row>
        <row r="91">
          <cell r="C91">
            <v>1803630</v>
          </cell>
          <cell r="D91" t="str">
            <v>CARLOS E ITURRIAGA E HIJOS SA</v>
          </cell>
          <cell r="E91" t="str">
            <v>Buenos Aires</v>
          </cell>
          <cell r="F91" t="str">
            <v>CHASCOMUS</v>
          </cell>
          <cell r="G91" t="str">
            <v>CHASCOMUS</v>
          </cell>
          <cell r="H91" t="str">
            <v>Avda. Juan Manuel de Rosas N°1045</v>
          </cell>
          <cell r="I91" t="str">
            <v>Jorge Iturriaga/Federico Sommer</v>
          </cell>
          <cell r="J91" t="str">
            <v>011-1549975167</v>
          </cell>
          <cell r="K91">
            <v>7</v>
          </cell>
          <cell r="L91">
            <v>44743</v>
          </cell>
        </row>
        <row r="92">
          <cell r="C92">
            <v>1805376</v>
          </cell>
          <cell r="D92" t="str">
            <v>CENTRO AGROPECUARIO MODELO S A</v>
          </cell>
          <cell r="E92" t="str">
            <v>Santa Fé</v>
          </cell>
          <cell r="F92" t="str">
            <v>HUGHES</v>
          </cell>
          <cell r="G92" t="str">
            <v>Gral. Lopez</v>
          </cell>
          <cell r="H92" t="str">
            <v xml:space="preserve"> Ruta 8 Km. 299 </v>
          </cell>
          <cell r="I92" t="str">
            <v>Romito, Guillermo A.</v>
          </cell>
          <cell r="J92" t="str">
            <v>02473- 15448701</v>
          </cell>
          <cell r="K92">
            <v>7</v>
          </cell>
          <cell r="L92">
            <v>44743</v>
          </cell>
        </row>
        <row r="93">
          <cell r="C93">
            <v>1805378</v>
          </cell>
          <cell r="D93" t="str">
            <v>CENTRO AGROPECUARIO MODELO S A</v>
          </cell>
          <cell r="E93" t="str">
            <v>Córdoba</v>
          </cell>
          <cell r="F93" t="str">
            <v>VICUÑA MACKENNA</v>
          </cell>
          <cell r="G93" t="str">
            <v>Rio Cuarto</v>
          </cell>
          <cell r="H93" t="str">
            <v>Ruta Nacional N° 35 Km. 627</v>
          </cell>
          <cell r="I93" t="str">
            <v>Enrique Oscar Pautasso</v>
          </cell>
          <cell r="J93" t="str">
            <v>0358-154181932</v>
          </cell>
          <cell r="K93">
            <v>7</v>
          </cell>
          <cell r="L93">
            <v>44743</v>
          </cell>
        </row>
        <row r="94">
          <cell r="C94">
            <v>1804149</v>
          </cell>
          <cell r="D94" t="str">
            <v>CEREALES BOLZAN SRL</v>
          </cell>
          <cell r="E94" t="str">
            <v>Entre Ríos</v>
          </cell>
          <cell r="F94" t="str">
            <v>VILLA FONTANA</v>
          </cell>
          <cell r="K94" t="e">
            <v>#VALUE!</v>
          </cell>
          <cell r="L94" t="str">
            <v>NO INFORMADO</v>
          </cell>
        </row>
        <row r="95">
          <cell r="C95">
            <v>1807464</v>
          </cell>
          <cell r="D95" t="str">
            <v>CEREALES QUEMU S A</v>
          </cell>
          <cell r="E95" t="str">
            <v>La Pampa</v>
          </cell>
          <cell r="F95" t="str">
            <v>QUEMU QUEMU</v>
          </cell>
          <cell r="G95" t="str">
            <v>QUEMU QUEMU</v>
          </cell>
          <cell r="H95" t="str">
            <v> Las Heras 677</v>
          </cell>
          <cell r="I95" t="str">
            <v>Luciana Belén Cardell</v>
          </cell>
          <cell r="J95" t="str">
            <v>02302 15619169</v>
          </cell>
          <cell r="K95">
            <v>7</v>
          </cell>
          <cell r="L95">
            <v>44743</v>
          </cell>
        </row>
        <row r="96">
          <cell r="C96">
            <v>3714552</v>
          </cell>
          <cell r="D96" t="str">
            <v>CEREALES QUEMU S A</v>
          </cell>
          <cell r="E96" t="str">
            <v>La Pampa</v>
          </cell>
          <cell r="F96" t="str">
            <v>QUEMU QUEMU</v>
          </cell>
          <cell r="G96" t="str">
            <v>QUEMU QUEMU</v>
          </cell>
          <cell r="H96" t="str">
            <v> Las Heras 677</v>
          </cell>
          <cell r="I96" t="str">
            <v>Luciana Belén Cardell</v>
          </cell>
          <cell r="J96" t="str">
            <v>02302 15619169</v>
          </cell>
          <cell r="K96">
            <v>7</v>
          </cell>
          <cell r="L96">
            <v>44743</v>
          </cell>
        </row>
        <row r="97">
          <cell r="C97">
            <v>1802589</v>
          </cell>
          <cell r="D97" t="str">
            <v>COOP AGR MIXTA LA PROTECTORA LTDA</v>
          </cell>
          <cell r="E97" t="str">
            <v>Entre Ríos</v>
          </cell>
          <cell r="F97" t="str">
            <v>GENERAL GALARZA</v>
          </cell>
          <cell r="K97" t="e">
            <v>#VALUE!</v>
          </cell>
          <cell r="L97" t="str">
            <v>NO INFORMADO</v>
          </cell>
        </row>
        <row r="98">
          <cell r="C98">
            <v>1807396</v>
          </cell>
          <cell r="D98" t="str">
            <v>COOP LA GAN GRAL RAMIREZ LTDA</v>
          </cell>
          <cell r="E98" t="str">
            <v>Entre Ríos</v>
          </cell>
          <cell r="F98" t="str">
            <v>GENERAL RAMIREZ</v>
          </cell>
          <cell r="K98" t="e">
            <v>#VALUE!</v>
          </cell>
          <cell r="L98" t="str">
            <v>NO INFORMADO</v>
          </cell>
        </row>
        <row r="99">
          <cell r="C99">
            <v>3267998</v>
          </cell>
          <cell r="D99" t="str">
            <v>CORRAL INSUMOS SA</v>
          </cell>
          <cell r="E99" t="str">
            <v>Córdoba</v>
          </cell>
          <cell r="F99" t="str">
            <v>JUSTINIANO POSSE</v>
          </cell>
          <cell r="G99" t="str">
            <v>Union</v>
          </cell>
          <cell r="H99" t="str">
            <v>Avda. Argentina 778</v>
          </cell>
          <cell r="I99" t="str">
            <v>Silvana Quinteros</v>
          </cell>
          <cell r="J99" t="str">
            <v>03468-15644630</v>
          </cell>
          <cell r="L99" t="str">
            <v>No descarga esta sucursal</v>
          </cell>
        </row>
        <row r="100">
          <cell r="C100">
            <v>3594828</v>
          </cell>
          <cell r="D100" t="str">
            <v>CORRAL INSUMOS SA</v>
          </cell>
          <cell r="E100" t="str">
            <v>Córdoba</v>
          </cell>
          <cell r="F100" t="str">
            <v>WENCESLAO ESCALANTE</v>
          </cell>
          <cell r="G100" t="str">
            <v>Union</v>
          </cell>
          <cell r="H100" t="str">
            <v>2655 - RUTA PCIAL 3 Y ARBOLITO 0</v>
          </cell>
          <cell r="I100" t="str">
            <v>Silvana Quinteros</v>
          </cell>
          <cell r="J100" t="str">
            <v>03468-15644630</v>
          </cell>
          <cell r="L100" t="str">
            <v>No descarga esta sucursal</v>
          </cell>
        </row>
        <row r="101">
          <cell r="C101">
            <v>3772423</v>
          </cell>
          <cell r="D101" t="str">
            <v>CORRAL INSUMOS SA</v>
          </cell>
          <cell r="E101" t="str">
            <v>Córdoba</v>
          </cell>
          <cell r="F101" t="str">
            <v>CORRAL DE BUSTOS</v>
          </cell>
          <cell r="H101" t="str">
            <v>Ruta Provincial nº 11 km 264 </v>
          </cell>
          <cell r="I101" t="str">
            <v>JUAN PABLO NIETO</v>
          </cell>
          <cell r="J101" t="str">
            <v> 3468548945</v>
          </cell>
          <cell r="K101">
            <v>6</v>
          </cell>
          <cell r="L101">
            <v>44713</v>
          </cell>
        </row>
        <row r="102">
          <cell r="C102">
            <v>3711129</v>
          </cell>
          <cell r="D102" t="str">
            <v>CROP TALENT SA</v>
          </cell>
          <cell r="E102" t="str">
            <v>Buenos Aires</v>
          </cell>
          <cell r="F102" t="str">
            <v>CARHUE</v>
          </cell>
          <cell r="H102" t="str">
            <v>Moreno 1498</v>
          </cell>
          <cell r="I102" t="str">
            <v>Cornidez Juan Ignacio</v>
          </cell>
          <cell r="J102">
            <v>292315449444</v>
          </cell>
          <cell r="K102">
            <v>7</v>
          </cell>
          <cell r="L102">
            <v>44757</v>
          </cell>
        </row>
        <row r="103">
          <cell r="C103">
            <v>3692085</v>
          </cell>
          <cell r="D103" t="str">
            <v>CYAGRO S.A.</v>
          </cell>
          <cell r="E103" t="str">
            <v>La Pampa</v>
          </cell>
          <cell r="F103" t="str">
            <v>GENERAL PICO</v>
          </cell>
          <cell r="G103" t="str">
            <v>MARACO</v>
          </cell>
          <cell r="H103" t="str">
            <v>JOSE CARIDDI 971 PARQUE INDUSTRIAL</v>
          </cell>
          <cell r="I103" t="str">
            <v xml:space="preserve">Jose Figueroa   </v>
          </cell>
          <cell r="J103" t="str">
            <v>2302-616868  (josé)/ 02302-489769</v>
          </cell>
          <cell r="K103">
            <v>7</v>
          </cell>
          <cell r="L103">
            <v>44743</v>
          </cell>
        </row>
        <row r="104">
          <cell r="C104">
            <v>3725423</v>
          </cell>
          <cell r="D104" t="str">
            <v>CYAGRO S.A.</v>
          </cell>
          <cell r="E104" t="str">
            <v>La Pampa</v>
          </cell>
          <cell r="F104" t="str">
            <v>INTENDENTE ALVEAR</v>
          </cell>
          <cell r="I104" t="str">
            <v>Fermin Arias</v>
          </cell>
          <cell r="J104" t="str">
            <v xml:space="preserve">2302-630206 </v>
          </cell>
          <cell r="K104">
            <v>7</v>
          </cell>
          <cell r="L104">
            <v>44743</v>
          </cell>
        </row>
        <row r="105">
          <cell r="C105">
            <v>3420771</v>
          </cell>
          <cell r="D105" t="str">
            <v>DEKALDEN S.R.L.</v>
          </cell>
          <cell r="E105" t="str">
            <v>La Pampa</v>
          </cell>
          <cell r="F105" t="str">
            <v>URIBURU</v>
          </cell>
          <cell r="G105" t="str">
            <v>Catriló</v>
          </cell>
          <cell r="H105" t="str">
            <v>CARLOS VERNA Y MALVINAS ARGENTINAS ( Acceso Gobernador Verna0)</v>
          </cell>
          <cell r="I105" t="str">
            <v xml:space="preserve">Nicolas </v>
          </cell>
          <cell r="J105" t="str">
            <v xml:space="preserve">02302-15556049 </v>
          </cell>
          <cell r="K105">
            <v>9</v>
          </cell>
          <cell r="L105">
            <v>44819</v>
          </cell>
        </row>
        <row r="106">
          <cell r="C106">
            <v>3395980</v>
          </cell>
          <cell r="D106" t="str">
            <v>DEKANOR S.R.L.</v>
          </cell>
          <cell r="E106" t="str">
            <v>Santiago del Estero</v>
          </cell>
          <cell r="F106" t="str">
            <v>SACHAYOJ</v>
          </cell>
          <cell r="G106" t="str">
            <v>Alberdi</v>
          </cell>
          <cell r="H106" t="str">
            <v>Ruta Provincial Nº 6 S/N</v>
          </cell>
          <cell r="I106" t="str">
            <v xml:space="preserve">Diego Vercellotti </v>
          </cell>
          <cell r="J106" t="str">
            <v>03731-15-406768</v>
          </cell>
          <cell r="K106" t="e">
            <v>#VALUE!</v>
          </cell>
          <cell r="L106" t="str">
            <v>NO INFORMADO</v>
          </cell>
        </row>
        <row r="107">
          <cell r="C107">
            <v>1810144</v>
          </cell>
          <cell r="D107" t="str">
            <v>DEL SUR MARCOS JUAREZ SRL</v>
          </cell>
          <cell r="E107" t="str">
            <v>Córdoba</v>
          </cell>
          <cell r="F107" t="str">
            <v>MARCOS JUAREZ</v>
          </cell>
          <cell r="G107" t="str">
            <v>MARCOS JUAREZ</v>
          </cell>
          <cell r="H107" t="str">
            <v>INTENDENTE LOINAS 398 (ESTE)</v>
          </cell>
          <cell r="I107" t="str">
            <v>Malvina Fernandez</v>
          </cell>
          <cell r="J107" t="str">
            <v xml:space="preserve">03472-15449854 </v>
          </cell>
          <cell r="K107">
            <v>4</v>
          </cell>
          <cell r="L107">
            <v>44677</v>
          </cell>
        </row>
        <row r="108">
          <cell r="C108">
            <v>1819598</v>
          </cell>
          <cell r="D108" t="str">
            <v>DELYAR SA</v>
          </cell>
          <cell r="E108" t="str">
            <v>Córdoba</v>
          </cell>
          <cell r="F108" t="str">
            <v>SAN FRANCISCO</v>
          </cell>
          <cell r="H108" t="str">
            <v>Bv.Roca 3103 San Francisco Córdoba</v>
          </cell>
          <cell r="I108" t="str">
            <v>Fernanda Nicola</v>
          </cell>
          <cell r="J108" t="str">
            <v>03564-15635231</v>
          </cell>
          <cell r="K108">
            <v>6</v>
          </cell>
          <cell r="L108">
            <v>44713</v>
          </cell>
        </row>
        <row r="109">
          <cell r="C109">
            <v>3670347</v>
          </cell>
          <cell r="D109" t="str">
            <v>DELYAR SA</v>
          </cell>
          <cell r="E109" t="str">
            <v>Córdoba</v>
          </cell>
          <cell r="F109" t="str">
            <v>SAN FRANCISCO</v>
          </cell>
          <cell r="H109" t="str">
            <v>Bv.Roca 3103 San Francisco Córdoba</v>
          </cell>
          <cell r="I109" t="str">
            <v>Fernanda Nicola</v>
          </cell>
          <cell r="J109" t="str">
            <v>03564-15635231</v>
          </cell>
          <cell r="K109">
            <v>6</v>
          </cell>
          <cell r="L109">
            <v>44713</v>
          </cell>
        </row>
        <row r="110">
          <cell r="C110">
            <v>3553493</v>
          </cell>
          <cell r="D110" t="str">
            <v>DI CROCE Y LOZANO S.R.L.</v>
          </cell>
          <cell r="E110" t="str">
            <v>Buenos Aires</v>
          </cell>
          <cell r="F110" t="str">
            <v>TRES ARROYOS</v>
          </cell>
          <cell r="H110" t="str">
            <v>Av. Apezteguia 146, San Cayetano</v>
          </cell>
          <cell r="K110">
            <v>5</v>
          </cell>
          <cell r="L110">
            <v>44696</v>
          </cell>
        </row>
        <row r="111">
          <cell r="C111">
            <v>3505190</v>
          </cell>
          <cell r="D111" t="str">
            <v>DIAZ - TOCALINI AGROINSUMOS S.A.</v>
          </cell>
          <cell r="E111" t="str">
            <v>Buenos Aires</v>
          </cell>
          <cell r="F111" t="str">
            <v>ROJAS</v>
          </cell>
          <cell r="G111" t="str">
            <v>ROJAS</v>
          </cell>
          <cell r="H111" t="str">
            <v>RUTA NACIONAL 188 KM 110.5 0</v>
          </cell>
          <cell r="I111" t="str">
            <v>Rosalia Manfredi / Mauricio Pedrol</v>
          </cell>
          <cell r="J111" t="str">
            <v>Rosalia 247415662373</v>
          </cell>
          <cell r="K111" t="e">
            <v>#VALUE!</v>
          </cell>
          <cell r="L111" t="str">
            <v>NO INFORMADO</v>
          </cell>
        </row>
        <row r="112">
          <cell r="C112">
            <v>1807147</v>
          </cell>
          <cell r="D112" t="str">
            <v>DIVISION AGROPECUARIA SA</v>
          </cell>
          <cell r="E112" t="str">
            <v>Córdoba</v>
          </cell>
          <cell r="F112" t="str">
            <v>NOETINGER</v>
          </cell>
          <cell r="K112" t="e">
            <v>#VALUE!</v>
          </cell>
          <cell r="L112" t="str">
            <v>NO INFORMADO</v>
          </cell>
        </row>
        <row r="113">
          <cell r="C113">
            <v>1811119</v>
          </cell>
          <cell r="D113" t="str">
            <v>DOS CACIQUES S R L</v>
          </cell>
          <cell r="E113" t="str">
            <v>Buenos Aires</v>
          </cell>
          <cell r="F113" t="str">
            <v>TANDIL</v>
          </cell>
          <cell r="G113" t="str">
            <v>TANDIL</v>
          </cell>
          <cell r="H113" t="str">
            <v>COLECTORA LUSI MARIA MACAYA 265</v>
          </cell>
          <cell r="I113" t="str">
            <v>Pablo Cocola - Logística: Jorge Duffau / Hugo Vásquez</v>
          </cell>
          <cell r="J113" t="str">
            <v xml:space="preserve">Hugo Vásquez: 249 448 9208 </v>
          </cell>
          <cell r="K113">
            <v>7</v>
          </cell>
          <cell r="L113">
            <v>44757</v>
          </cell>
        </row>
        <row r="114">
          <cell r="C114">
            <v>1828295</v>
          </cell>
          <cell r="D114" t="str">
            <v>DOS CACIQUES S R L</v>
          </cell>
          <cell r="L114" t="str">
            <v>NO INFORMADO</v>
          </cell>
        </row>
        <row r="115">
          <cell r="C115">
            <v>3773877</v>
          </cell>
          <cell r="D115" t="str">
            <v>DOS CACIQUES SRL</v>
          </cell>
          <cell r="E115" t="str">
            <v>Buenos Aires</v>
          </cell>
          <cell r="F115" t="str">
            <v>AZUL</v>
          </cell>
          <cell r="K115">
            <v>7</v>
          </cell>
          <cell r="L115">
            <v>44757</v>
          </cell>
        </row>
        <row r="116">
          <cell r="C116">
            <v>1802872</v>
          </cell>
          <cell r="D116" t="str">
            <v>EDUARDO BERAZA SA</v>
          </cell>
          <cell r="E116" t="str">
            <v>Buenos Aires</v>
          </cell>
          <cell r="F116" t="str">
            <v>ALBERTI</v>
          </cell>
          <cell r="G116" t="str">
            <v>ALBERTI</v>
          </cell>
          <cell r="H116" t="str">
            <v>RIO BAMBA 26</v>
          </cell>
          <cell r="I116" t="str">
            <v>Damian Margaglioti</v>
          </cell>
          <cell r="J116" t="str">
            <v>2346-416833</v>
          </cell>
          <cell r="K116">
            <v>6</v>
          </cell>
          <cell r="L116">
            <v>44713</v>
          </cell>
        </row>
        <row r="117">
          <cell r="C117">
            <v>3492119</v>
          </cell>
          <cell r="D117" t="str">
            <v>EKUN AGRO SRL</v>
          </cell>
          <cell r="E117" t="str">
            <v>Buenos Aires</v>
          </cell>
          <cell r="F117" t="str">
            <v>PEHUAJO</v>
          </cell>
          <cell r="G117" t="str">
            <v>Pehuajo</v>
          </cell>
          <cell r="H117" t="str">
            <v>Ruta 5 km 367.5</v>
          </cell>
          <cell r="I117" t="str">
            <v xml:space="preserve">Carola Massola </v>
          </cell>
          <cell r="J117" t="str">
            <v>2396-605646</v>
          </cell>
          <cell r="K117">
            <v>5</v>
          </cell>
          <cell r="L117">
            <v>44682</v>
          </cell>
        </row>
        <row r="118">
          <cell r="C118">
            <v>3543358</v>
          </cell>
          <cell r="D118" t="str">
            <v>EKUN AGRO SRL</v>
          </cell>
          <cell r="E118" t="str">
            <v>Buenos Aires</v>
          </cell>
          <cell r="F118" t="str">
            <v>PEHUAJO</v>
          </cell>
          <cell r="G118" t="str">
            <v>Pehuajo</v>
          </cell>
          <cell r="H118" t="str">
            <v>Ruta 5 km 367.5</v>
          </cell>
          <cell r="I118" t="str">
            <v xml:space="preserve">Carola Massola </v>
          </cell>
          <cell r="J118" t="str">
            <v>2396-605646</v>
          </cell>
          <cell r="K118">
            <v>5</v>
          </cell>
          <cell r="L118">
            <v>44682</v>
          </cell>
        </row>
        <row r="119">
          <cell r="C119">
            <v>1810140</v>
          </cell>
          <cell r="D119" t="str">
            <v>EL ARRIERO SRL</v>
          </cell>
          <cell r="E119" t="str">
            <v>Córdoba</v>
          </cell>
          <cell r="F119" t="str">
            <v>LA CARLOTA</v>
          </cell>
          <cell r="G119" t="str">
            <v>JUAREZ CELMAN</v>
          </cell>
          <cell r="H119" t="str">
            <v>AV. SABATINI 984</v>
          </cell>
          <cell r="I119" t="str">
            <v>ALBERTINA IBARRA / Battaglino Francisco</v>
          </cell>
          <cell r="J119" t="str">
            <v>3584 400251   - Albertina 0358-154112347</v>
          </cell>
          <cell r="K119">
            <v>7</v>
          </cell>
          <cell r="L119">
            <v>44743</v>
          </cell>
        </row>
        <row r="120">
          <cell r="C120">
            <v>1810141</v>
          </cell>
          <cell r="D120" t="str">
            <v>EL ARRIERO SRL</v>
          </cell>
          <cell r="E120" t="str">
            <v>Córdoba</v>
          </cell>
          <cell r="F120" t="str">
            <v>GENERAL LEVALLE</v>
          </cell>
          <cell r="G120" t="str">
            <v>Pte. Roque Saenz Peña</v>
          </cell>
          <cell r="H120" t="str">
            <v xml:space="preserve">RUTA 7 KM 545  (Parque Industrial) </v>
          </cell>
          <cell r="I120" t="str">
            <v>Bruno Aramburu</v>
          </cell>
          <cell r="J120" t="str">
            <v>03385-15401312 / 03385-15405449</v>
          </cell>
          <cell r="K120">
            <v>6</v>
          </cell>
          <cell r="L120">
            <v>44713</v>
          </cell>
        </row>
        <row r="121">
          <cell r="C121">
            <v>1804049</v>
          </cell>
          <cell r="D121" t="str">
            <v>EL CONDOR SA</v>
          </cell>
          <cell r="E121" t="str">
            <v>Santa Fé</v>
          </cell>
          <cell r="F121" t="str">
            <v>PIAMONTE</v>
          </cell>
          <cell r="G121" t="str">
            <v>Departamento - San Martin</v>
          </cell>
          <cell r="H121" t="str">
            <v>Av. Julian de Buztinza 651</v>
          </cell>
          <cell r="I121" t="str">
            <v>Juan M. Baima </v>
          </cell>
          <cell r="J121" t="str">
            <v>3401-598007 </v>
          </cell>
          <cell r="K121" t="e">
            <v>#VALUE!</v>
          </cell>
          <cell r="L121" t="str">
            <v>NO INFORMADO</v>
          </cell>
        </row>
        <row r="122">
          <cell r="C122">
            <v>3082555</v>
          </cell>
          <cell r="D122" t="str">
            <v>EL LADERO SA</v>
          </cell>
          <cell r="E122" t="str">
            <v>Córdoba</v>
          </cell>
          <cell r="F122" t="str">
            <v>RIO TERCERO</v>
          </cell>
          <cell r="G122" t="str">
            <v>TERCERO ARRIBA</v>
          </cell>
          <cell r="H122" t="str">
            <v>INDEPENDENCIA 695</v>
          </cell>
          <cell r="I122" t="str">
            <v>Alejandra Garello / encargado dep: rafael gerlero</v>
          </cell>
          <cell r="J122" t="str">
            <v>03571-15419237/15506497</v>
          </cell>
          <cell r="K122">
            <v>6</v>
          </cell>
          <cell r="L122">
            <v>44727</v>
          </cell>
        </row>
        <row r="123">
          <cell r="C123">
            <v>3088950</v>
          </cell>
          <cell r="D123" t="str">
            <v>EL LADERO SA</v>
          </cell>
          <cell r="E123" t="str">
            <v>Córdoba</v>
          </cell>
          <cell r="F123" t="str">
            <v>ONCATIVO</v>
          </cell>
          <cell r="G123" t="str">
            <v>RIO SEGUNDO</v>
          </cell>
          <cell r="H123" t="str">
            <v>Ruta provincial E 79 - Km 2</v>
          </cell>
          <cell r="I123" t="str">
            <v>Cristian Aimar</v>
          </cell>
          <cell r="J123" t="str">
            <v>03571-15419002</v>
          </cell>
          <cell r="K123">
            <v>6</v>
          </cell>
          <cell r="L123">
            <v>44727</v>
          </cell>
        </row>
        <row r="124">
          <cell r="C124">
            <v>3398927</v>
          </cell>
          <cell r="D124" t="str">
            <v>EL MALACATE SA</v>
          </cell>
          <cell r="E124" t="str">
            <v>Entre Ríos</v>
          </cell>
          <cell r="F124" t="str">
            <v>PARANA</v>
          </cell>
          <cell r="G124" t="str">
            <v>PARANA</v>
          </cell>
          <cell r="H124" t="str">
            <v>ACCESO NORTE REPUPLICA DE ENTRE RIOS 2968</v>
          </cell>
          <cell r="I124" t="str">
            <v> NATACHA SPITALERI</v>
          </cell>
          <cell r="J124" t="str">
            <v> 3434807785</v>
          </cell>
          <cell r="K124">
            <v>6</v>
          </cell>
          <cell r="L124">
            <v>44713</v>
          </cell>
        </row>
        <row r="125">
          <cell r="C125">
            <v>3398928</v>
          </cell>
          <cell r="D125" t="str">
            <v>EL MALACATE SA</v>
          </cell>
          <cell r="E125" t="str">
            <v>Entre Ríos</v>
          </cell>
          <cell r="F125" t="str">
            <v>VICTORIA</v>
          </cell>
          <cell r="G125" t="str">
            <v>VICTORIA</v>
          </cell>
          <cell r="H125" t="str">
            <v>Variante Doctor Joaquin Vibanco Km 5,3</v>
          </cell>
          <cell r="I125" t="str">
            <v>DIEGO CACERES</v>
          </cell>
          <cell r="J125" t="str">
            <v>03436-15-40-6661</v>
          </cell>
          <cell r="K125">
            <v>5</v>
          </cell>
          <cell r="L125">
            <v>44696</v>
          </cell>
        </row>
        <row r="126">
          <cell r="C126">
            <v>3398929</v>
          </cell>
          <cell r="D126" t="str">
            <v>EL MALACATE SA</v>
          </cell>
          <cell r="E126" t="str">
            <v>Entre Ríos</v>
          </cell>
          <cell r="F126" t="str">
            <v>LA PAZ</v>
          </cell>
          <cell r="G126" t="str">
            <v>LA PAZ</v>
          </cell>
          <cell r="H126" t="str">
            <v>RUTA 12 KM 600</v>
          </cell>
          <cell r="I126" t="str">
            <v>Valeria Araujo</v>
          </cell>
          <cell r="J126" t="str">
            <v>3437-453736</v>
          </cell>
          <cell r="K126">
            <v>5</v>
          </cell>
          <cell r="L126">
            <v>44682</v>
          </cell>
        </row>
        <row r="127">
          <cell r="C127">
            <v>1911556</v>
          </cell>
          <cell r="D127" t="str">
            <v>EL MALAMBO AGROPECUARIA SA</v>
          </cell>
          <cell r="E127" t="str">
            <v>Buenos Aires</v>
          </cell>
          <cell r="F127" t="str">
            <v>GENERAL VILLEGAS</v>
          </cell>
          <cell r="G127" t="str">
            <v>GENERAL VILLEGAS</v>
          </cell>
          <cell r="H127" t="str">
            <v>RUTA 188 KM 362.2</v>
          </cell>
          <cell r="I127" t="str">
            <v>Curetti Sergio Oscar</v>
          </cell>
          <cell r="J127" t="str">
            <v>03388-15674856</v>
          </cell>
          <cell r="K127" t="e">
            <v>#VALUE!</v>
          </cell>
          <cell r="L127" t="str">
            <v>NO INFORMADO</v>
          </cell>
        </row>
        <row r="128">
          <cell r="C128">
            <v>3770007</v>
          </cell>
          <cell r="D128" t="str">
            <v>EL PAYE INSUMOS Y SERVICIOS</v>
          </cell>
          <cell r="E128" t="str">
            <v>Buenos Aires</v>
          </cell>
          <cell r="F128" t="str">
            <v>DAIREAUX</v>
          </cell>
          <cell r="H128" t="str">
            <v>RUTA 65 KM 341,5</v>
          </cell>
          <cell r="I128" t="str">
            <v>Eduardo Eichmann</v>
          </cell>
          <cell r="J128" t="str">
            <v>2314-617139 / Leonardo Vicente (encarga de depósito) 2314-460953</v>
          </cell>
          <cell r="K128">
            <v>8</v>
          </cell>
          <cell r="L128">
            <v>44774</v>
          </cell>
        </row>
        <row r="129">
          <cell r="C129">
            <v>3534228</v>
          </cell>
          <cell r="D129" t="str">
            <v>EL PAYE INSUMOS Y SERVICIOS S.A.</v>
          </cell>
          <cell r="E129" t="str">
            <v>Buenos Aires</v>
          </cell>
          <cell r="F129" t="str">
            <v>HENDERSON</v>
          </cell>
          <cell r="G129" t="str">
            <v>HIPOLITO YRIGOYEN</v>
          </cell>
          <cell r="H129" t="str">
            <v>ACCESO PTE PERON S/N°</v>
          </cell>
          <cell r="I129" t="str">
            <v>Martín Raúl Alberto/ Ruben Lorenzo encargado deposito</v>
          </cell>
          <cell r="J129" t="str">
            <v>(2314) 15 406706</v>
          </cell>
          <cell r="K129">
            <v>6</v>
          </cell>
          <cell r="L129">
            <v>44713</v>
          </cell>
        </row>
        <row r="130">
          <cell r="C130">
            <v>3534229</v>
          </cell>
          <cell r="D130" t="str">
            <v>EL PAYE INSUMOS Y SERVICIOS S.A.</v>
          </cell>
          <cell r="E130" t="str">
            <v>Buenos Aires</v>
          </cell>
          <cell r="F130" t="str">
            <v>BOLIVAR</v>
          </cell>
          <cell r="G130" t="str">
            <v>BOLIVAR</v>
          </cell>
          <cell r="H130" t="str">
            <v>RUTA 226 KM 397,8</v>
          </cell>
          <cell r="I130" t="str">
            <v>Marcos Maldonado encargado deposito/Andrea Leiva Operadora</v>
          </cell>
          <cell r="J130" t="str">
            <v>2314-478880</v>
          </cell>
          <cell r="K130">
            <v>6</v>
          </cell>
          <cell r="L130">
            <v>44713</v>
          </cell>
        </row>
        <row r="131">
          <cell r="C131">
            <v>1812905</v>
          </cell>
          <cell r="D131" t="str">
            <v>EL PAYE SERVICIOS AGROPECUARIOS S.A</v>
          </cell>
          <cell r="E131" t="str">
            <v>Buenos Aires</v>
          </cell>
          <cell r="F131" t="str">
            <v>HENDERSON</v>
          </cell>
          <cell r="G131" t="str">
            <v>HIPOLITO YRIGOYEN</v>
          </cell>
          <cell r="H131" t="str">
            <v>ACCESO PTE PERON S/N°</v>
          </cell>
          <cell r="I131" t="str">
            <v>Martín Raúl Alberto/ Ruben Lorenzo encargado deposito 2314-539647</v>
          </cell>
          <cell r="J131" t="str">
            <v>(2314) 15 536947</v>
          </cell>
          <cell r="K131" t="e">
            <v>#VALUE!</v>
          </cell>
          <cell r="L131" t="str">
            <v>NO INFORMADO</v>
          </cell>
        </row>
        <row r="132">
          <cell r="C132">
            <v>1822440</v>
          </cell>
          <cell r="D132" t="str">
            <v>EL SURCO</v>
          </cell>
          <cell r="E132" t="str">
            <v>Santa Fé</v>
          </cell>
          <cell r="F132" t="str">
            <v>MARIA JUANA</v>
          </cell>
          <cell r="G132" t="str">
            <v xml:space="preserve">Castellano </v>
          </cell>
          <cell r="H132" t="str">
            <v>Ruta 13 Nº 679 (Km 99 )( Localidad de Maria Juana )</v>
          </cell>
          <cell r="I132" t="str">
            <v>David Baravalle   / Adrian Galliano ( operador de deposito )</v>
          </cell>
          <cell r="J132" t="str">
            <v>03406-15425017</v>
          </cell>
          <cell r="K132">
            <v>5</v>
          </cell>
          <cell r="L132">
            <v>44682</v>
          </cell>
        </row>
        <row r="133">
          <cell r="C133">
            <v>1854069</v>
          </cell>
          <cell r="D133" t="str">
            <v>ENRIQUE M BAYA CASAL S.A.</v>
          </cell>
          <cell r="L133" t="str">
            <v>NO INFORMADO</v>
          </cell>
        </row>
        <row r="134">
          <cell r="C134">
            <v>3273076</v>
          </cell>
          <cell r="D134" t="str">
            <v>ENRIQUE M BAYA CASAL S.A.</v>
          </cell>
          <cell r="L134" t="str">
            <v>NO INFORMADO</v>
          </cell>
        </row>
        <row r="135">
          <cell r="C135">
            <v>3115372</v>
          </cell>
          <cell r="D135" t="str">
            <v>ENRIQUE M BAYA CASAL S.A.</v>
          </cell>
          <cell r="L135" t="str">
            <v>NO INFORMADO</v>
          </cell>
        </row>
        <row r="136">
          <cell r="C136">
            <v>3401342</v>
          </cell>
          <cell r="D136" t="str">
            <v>ENRIQUE M BAYA CASAL S.A.</v>
          </cell>
          <cell r="L136" t="str">
            <v>NO INFORMADO</v>
          </cell>
        </row>
        <row r="137">
          <cell r="C137">
            <v>3115387</v>
          </cell>
          <cell r="D137" t="str">
            <v>ENRIQUE M BAYA CASAL S.A.</v>
          </cell>
          <cell r="L137" t="str">
            <v>NO INFORMADO</v>
          </cell>
        </row>
        <row r="138">
          <cell r="C138">
            <v>1807631</v>
          </cell>
          <cell r="D138" t="str">
            <v>EMPRESA DE TRABAJOS TECNICOS AGROP</v>
          </cell>
          <cell r="E138" t="str">
            <v>Córdoba</v>
          </cell>
          <cell r="F138" t="str">
            <v>CORRAL DE BUSTOS</v>
          </cell>
          <cell r="G138" t="str">
            <v>Marcos Juarez</v>
          </cell>
          <cell r="H138" t="str">
            <v>Av.Italia 584</v>
          </cell>
          <cell r="I138" t="str">
            <v>Ruben Pazzelli - Natalia Diaz</v>
          </cell>
          <cell r="J138" t="str">
            <v>03468-15408383</v>
          </cell>
          <cell r="L138" t="str">
            <v>No descarga esta sucursal</v>
          </cell>
        </row>
        <row r="139">
          <cell r="C139">
            <v>3108424</v>
          </cell>
          <cell r="D139" t="str">
            <v>EMPRESA DE TRABAJOS TECNICOS AGROP</v>
          </cell>
          <cell r="E139" t="str">
            <v>Córdoba</v>
          </cell>
          <cell r="F139" t="str">
            <v>CAMILO ALDAO</v>
          </cell>
          <cell r="G139" t="str">
            <v>Marcos Juarez</v>
          </cell>
          <cell r="H139" t="str">
            <v>Bv. Jose Maria Aldao 250</v>
          </cell>
          <cell r="I139" t="str">
            <v>Ruben Pazzelli</v>
          </cell>
          <cell r="J139" t="str">
            <v>03468-15408383</v>
          </cell>
          <cell r="K139" t="e">
            <v>#VALUE!</v>
          </cell>
          <cell r="L139" t="str">
            <v>NO INFORMADO</v>
          </cell>
        </row>
        <row r="140">
          <cell r="C140">
            <v>3734598</v>
          </cell>
          <cell r="D140" t="str">
            <v>ERNESTO Y HORACIO SCHANG SRL</v>
          </cell>
          <cell r="L140" t="str">
            <v>NO INFORMADO</v>
          </cell>
        </row>
        <row r="141">
          <cell r="C141">
            <v>1807632</v>
          </cell>
          <cell r="D141" t="str">
            <v>ETTA SRL</v>
          </cell>
          <cell r="E141" t="str">
            <v>Córdoba</v>
          </cell>
          <cell r="F141" t="str">
            <v>CAMILO ALDAO</v>
          </cell>
          <cell r="G141" t="str">
            <v>Marcos Juarez</v>
          </cell>
          <cell r="H141" t="str">
            <v>Bv. Jose Maria Aldao 250</v>
          </cell>
          <cell r="I141" t="str">
            <v>Ruben Pazzelli</v>
          </cell>
          <cell r="J141" t="str">
            <v>03468-15408383</v>
          </cell>
          <cell r="K141">
            <v>6</v>
          </cell>
          <cell r="L141">
            <v>44742</v>
          </cell>
        </row>
        <row r="142">
          <cell r="C142">
            <v>3080570</v>
          </cell>
          <cell r="D142" t="str">
            <v>FOCSEED SA</v>
          </cell>
          <cell r="E142" t="str">
            <v>Córdoba</v>
          </cell>
          <cell r="F142" t="str">
            <v>OLAETA</v>
          </cell>
          <cell r="G142" t="str">
            <v>Juarez Celman</v>
          </cell>
          <cell r="H142" t="str">
            <v>Av Buenos Aires 241</v>
          </cell>
          <cell r="I142" t="str">
            <v>Heredia Yanina</v>
          </cell>
          <cell r="J142" t="str">
            <v>0358-154203086</v>
          </cell>
          <cell r="L142" t="str">
            <v>No descarga esta sucursal</v>
          </cell>
        </row>
        <row r="143">
          <cell r="C143">
            <v>3080571</v>
          </cell>
          <cell r="D143" t="str">
            <v>FOCSEED SA</v>
          </cell>
          <cell r="E143" t="str">
            <v>Córdoba</v>
          </cell>
          <cell r="F143" t="str">
            <v>RIO CUARTO</v>
          </cell>
          <cell r="G143" t="str">
            <v>Rio Cuarto</v>
          </cell>
          <cell r="H143" t="str">
            <v>Calle Publica 6025</v>
          </cell>
          <cell r="I143" t="str">
            <v>GUALTIERI PAMELA GISELA / Marcelo Giammarco</v>
          </cell>
          <cell r="J143" t="str">
            <v>0358-154203306 / CEL 358-4203045 Marcelo</v>
          </cell>
          <cell r="K143">
            <v>6</v>
          </cell>
          <cell r="L143">
            <v>44732</v>
          </cell>
        </row>
        <row r="144">
          <cell r="C144">
            <v>3648915</v>
          </cell>
          <cell r="D144" t="str">
            <v>FOCSEED SA</v>
          </cell>
          <cell r="E144" t="str">
            <v>Córdoba</v>
          </cell>
          <cell r="F144" t="str">
            <v>RIO CUARTO</v>
          </cell>
          <cell r="G144" t="str">
            <v>Rio Cuarto</v>
          </cell>
          <cell r="H144" t="str">
            <v>Calle Publica 6025</v>
          </cell>
          <cell r="I144" t="str">
            <v>GUALTIERI PAMELA GISELA / Marcelo Giammarco</v>
          </cell>
          <cell r="J144" t="str">
            <v>0358-154203306 / CEL 358-4203045 Marcelo</v>
          </cell>
          <cell r="K144">
            <v>6</v>
          </cell>
          <cell r="L144">
            <v>44732</v>
          </cell>
        </row>
        <row r="145">
          <cell r="C145">
            <v>3110757</v>
          </cell>
          <cell r="D145" t="str">
            <v>FOCSEED SA</v>
          </cell>
          <cell r="E145" t="str">
            <v>Córdoba</v>
          </cell>
          <cell r="F145" t="str">
            <v>RIO CUARTO</v>
          </cell>
          <cell r="G145" t="str">
            <v>Rio Cuarto</v>
          </cell>
          <cell r="H145" t="str">
            <v>Calle Publica 6025</v>
          </cell>
          <cell r="I145" t="str">
            <v>GUALTIERI PAMELA GISELA / Marcelo Giammarco</v>
          </cell>
          <cell r="J145" t="str">
            <v>0358-154203306 / CEL 358-4203045 Marcelo</v>
          </cell>
          <cell r="K145">
            <v>6</v>
          </cell>
          <cell r="L145">
            <v>44732</v>
          </cell>
        </row>
        <row r="146">
          <cell r="C146">
            <v>3275634</v>
          </cell>
          <cell r="D146" t="str">
            <v>FULL AGRO S.A.</v>
          </cell>
          <cell r="L146" t="str">
            <v>NO INFORMADO</v>
          </cell>
        </row>
        <row r="147">
          <cell r="C147">
            <v>1814158</v>
          </cell>
          <cell r="D147" t="str">
            <v>FULL AGRO S.A.</v>
          </cell>
          <cell r="E147" t="str">
            <v>Buenos Aires</v>
          </cell>
          <cell r="F147" t="str">
            <v>TRENQUE LAUQUEN</v>
          </cell>
          <cell r="G147" t="str">
            <v>TRENQUE LAUQUEN</v>
          </cell>
          <cell r="H147" t="str">
            <v>AVENIDA GARCIA SALINAS 2225</v>
          </cell>
          <cell r="I147" t="str">
            <v>JULIO GARCIA</v>
          </cell>
          <cell r="J147" t="str">
            <v>02392-15613298</v>
          </cell>
          <cell r="K147">
            <v>7</v>
          </cell>
          <cell r="L147">
            <v>44757</v>
          </cell>
        </row>
        <row r="148">
          <cell r="C148">
            <v>1803233</v>
          </cell>
          <cell r="D148" t="str">
            <v>FUMISEM SA</v>
          </cell>
          <cell r="E148" t="str">
            <v>Santa Fé</v>
          </cell>
          <cell r="F148" t="str">
            <v>VILLA CAÑAS</v>
          </cell>
          <cell r="G148" t="str">
            <v>General lopez</v>
          </cell>
          <cell r="H148" t="str">
            <v>Av. 59 y calle 34</v>
          </cell>
          <cell r="I148" t="str">
            <v>Pablo Parola / Juan Traverso</v>
          </cell>
          <cell r="J148" t="str">
            <v>03462 15555413</v>
          </cell>
          <cell r="K148">
            <v>6</v>
          </cell>
          <cell r="L148">
            <v>44727</v>
          </cell>
        </row>
        <row r="149">
          <cell r="C149">
            <v>3713654</v>
          </cell>
          <cell r="D149" t="str">
            <v>FUMISEM SA</v>
          </cell>
          <cell r="E149" t="str">
            <v>Santa Fé</v>
          </cell>
          <cell r="F149" t="str">
            <v>VILLA CAÑAS</v>
          </cell>
          <cell r="G149" t="str">
            <v>General lopez</v>
          </cell>
          <cell r="H149" t="str">
            <v>Av. 59 y calle 34</v>
          </cell>
          <cell r="I149" t="str">
            <v>Pablo Parola / Juan Traverso</v>
          </cell>
          <cell r="J149" t="str">
            <v>03462 15555413</v>
          </cell>
          <cell r="K149">
            <v>6</v>
          </cell>
          <cell r="L149">
            <v>44727</v>
          </cell>
        </row>
        <row r="150">
          <cell r="C150">
            <v>1819895</v>
          </cell>
          <cell r="D150" t="str">
            <v>GIORDA GABRIEL NESTOR Y GOMEZ JAVIE</v>
          </cell>
          <cell r="E150" t="str">
            <v>Santa Fé</v>
          </cell>
          <cell r="F150" t="str">
            <v>SASTRE</v>
          </cell>
          <cell r="G150" t="str">
            <v xml:space="preserve">Castellano </v>
          </cell>
          <cell r="H150" t="str">
            <v>Ruta 13 Nº 679 (Km 99 )( Localidad de Maria Juana )</v>
          </cell>
          <cell r="I150" t="str">
            <v>David Baravalle   / Adrian Galliano ( operador de deposito )</v>
          </cell>
          <cell r="J150" t="str">
            <v>03406-15425017</v>
          </cell>
          <cell r="L150" t="str">
            <v>No descarga esta sucursal</v>
          </cell>
        </row>
        <row r="151">
          <cell r="C151">
            <v>1803824</v>
          </cell>
          <cell r="D151" t="str">
            <v>GRANERO S R L</v>
          </cell>
          <cell r="E151" t="str">
            <v>Entre Ríos</v>
          </cell>
          <cell r="F151" t="str">
            <v>VICTORIA</v>
          </cell>
          <cell r="G151" t="str">
            <v>VICTORIA</v>
          </cell>
          <cell r="H151" t="str">
            <v xml:space="preserve">Ruta 11 Km 106  </v>
          </cell>
          <cell r="I151" t="str">
            <v>DIEGO CACERES</v>
          </cell>
          <cell r="J151" t="str">
            <v>03436-15-40-6661</v>
          </cell>
          <cell r="K151" t="e">
            <v>#VALUE!</v>
          </cell>
          <cell r="L151" t="str">
            <v>NO INFORMADO</v>
          </cell>
        </row>
        <row r="152">
          <cell r="C152">
            <v>3591499</v>
          </cell>
          <cell r="D152" t="str">
            <v>GRANOS DEL PLATA SRL</v>
          </cell>
          <cell r="E152" t="str">
            <v>Santa Fé</v>
          </cell>
          <cell r="F152" t="str">
            <v>RICARDONE</v>
          </cell>
          <cell r="G152" t="str">
            <v>SAN LORENZO</v>
          </cell>
          <cell r="H152" t="str">
            <v>RUTA AO 12 KM 63</v>
          </cell>
          <cell r="I152" t="str">
            <v>Carolina Pasotti</v>
          </cell>
          <cell r="J152" t="str">
            <v>0341-153761599</v>
          </cell>
          <cell r="K152" t="e">
            <v>#VALUE!</v>
          </cell>
          <cell r="L152" t="str">
            <v>NO INFORMADO</v>
          </cell>
        </row>
        <row r="153">
          <cell r="C153">
            <v>3349937</v>
          </cell>
          <cell r="D153" t="str">
            <v>GRUPO SAV ARGENTINA S A</v>
          </cell>
          <cell r="E153" t="str">
            <v>Entre Ríos</v>
          </cell>
          <cell r="F153" t="str">
            <v>CERRITO</v>
          </cell>
          <cell r="G153" t="str">
            <v>Departamento Paraná</v>
          </cell>
          <cell r="H153" t="str">
            <v>RUTA NACIONAL 12 Y Ruta Pcial. 8</v>
          </cell>
          <cell r="I153" t="str">
            <v>KLOCKER JULIAN</v>
          </cell>
          <cell r="J153" t="str">
            <v>0343-156239922</v>
          </cell>
          <cell r="K153">
            <v>6</v>
          </cell>
          <cell r="L153">
            <v>44713</v>
          </cell>
        </row>
        <row r="154">
          <cell r="C154">
            <v>1806537</v>
          </cell>
          <cell r="D154" t="str">
            <v>HIJOS DE DANIEL E YOUNG SA</v>
          </cell>
          <cell r="E154" t="str">
            <v>Santa Fé</v>
          </cell>
          <cell r="F154" t="str">
            <v>VENADO TUERTO</v>
          </cell>
          <cell r="G154" t="str">
            <v>DEPARTAMENTO GRAL. LOPEZ</v>
          </cell>
          <cell r="H154" t="str">
            <v>JUNIN 66</v>
          </cell>
          <cell r="I154" t="str">
            <v>MARCOS YOUNG / ARIANA MARQUEZ</v>
          </cell>
          <cell r="J154" t="str">
            <v>03462-15555454</v>
          </cell>
          <cell r="K154">
            <v>5</v>
          </cell>
          <cell r="L154">
            <v>44696</v>
          </cell>
        </row>
        <row r="155">
          <cell r="C155">
            <v>3347362</v>
          </cell>
          <cell r="D155" t="str">
            <v>HIJOS DE DANIEL E YOUNG SA</v>
          </cell>
          <cell r="E155" t="str">
            <v>Santa Fé</v>
          </cell>
          <cell r="F155" t="str">
            <v>VENADO TUERTO</v>
          </cell>
          <cell r="G155" t="str">
            <v>DEPARTAMENTO GRAL. LOPEZ</v>
          </cell>
          <cell r="H155" t="str">
            <v>AVDA. 12 DE OCTUBRE 1457</v>
          </cell>
          <cell r="I155" t="str">
            <v>MARCOS YOUNG / ARIANA MARQUEZ</v>
          </cell>
          <cell r="J155" t="str">
            <v>03462-15555454</v>
          </cell>
          <cell r="K155" t="e">
            <v>#VALUE!</v>
          </cell>
          <cell r="L155" t="str">
            <v>NO INFORMADO</v>
          </cell>
        </row>
        <row r="156">
          <cell r="C156">
            <v>1806538</v>
          </cell>
          <cell r="D156" t="str">
            <v>HIJOS DE DANIEL E YOUNG SA</v>
          </cell>
          <cell r="E156" t="str">
            <v>Santa Fé</v>
          </cell>
          <cell r="F156" t="str">
            <v>LAZZARINO</v>
          </cell>
          <cell r="G156" t="str">
            <v>GENERAL LOPEZ</v>
          </cell>
          <cell r="H156" t="str">
            <v xml:space="preserve">ZONA RURAL </v>
          </cell>
          <cell r="I156" t="str">
            <v>Ariel Cocordano</v>
          </cell>
          <cell r="J156" t="str">
            <v>03382-15409263</v>
          </cell>
          <cell r="L156" t="str">
            <v>No descarga esta sucursal</v>
          </cell>
        </row>
        <row r="157">
          <cell r="C157">
            <v>1805609</v>
          </cell>
          <cell r="D157" t="str">
            <v>INTEGRAL AGROPECUARIA SCC</v>
          </cell>
          <cell r="E157" t="str">
            <v>Córdoba</v>
          </cell>
          <cell r="F157" t="str">
            <v>MELO</v>
          </cell>
          <cell r="G157" t="str">
            <v>ROQUE S. PEÑA</v>
          </cell>
          <cell r="H157" t="str">
            <v>OLMOS 72</v>
          </cell>
          <cell r="I157" t="str">
            <v>Segio Borletto / FABIAN RAUL GORIA</v>
          </cell>
          <cell r="J157" t="str">
            <v> 3385-400023</v>
          </cell>
          <cell r="K157" t="e">
            <v>#VALUE!</v>
          </cell>
          <cell r="L157" t="str">
            <v>NO INFORMADO</v>
          </cell>
        </row>
        <row r="158">
          <cell r="C158">
            <v>1805610</v>
          </cell>
          <cell r="D158" t="str">
            <v>INTEGRAL AGROPECUARIA SCC</v>
          </cell>
          <cell r="E158" t="str">
            <v>Córdoba</v>
          </cell>
          <cell r="F158" t="str">
            <v>HIPOLITO BOUCHARD</v>
          </cell>
          <cell r="G158" t="str">
            <v>GRAL. ROCA</v>
          </cell>
          <cell r="H158" t="str">
            <v>RUTA N° 4 Y RUTA N°26</v>
          </cell>
          <cell r="I158" t="str">
            <v>NICOLAS MARTIN DANIA</v>
          </cell>
          <cell r="J158" t="str">
            <v>03385-15447507</v>
          </cell>
          <cell r="K158" t="e">
            <v>#VALUE!</v>
          </cell>
          <cell r="L158" t="str">
            <v>NO INFORMADO</v>
          </cell>
        </row>
        <row r="159">
          <cell r="C159">
            <v>1805613</v>
          </cell>
          <cell r="D159" t="str">
            <v>INTEGRAL AGROPECUARIA SCC</v>
          </cell>
          <cell r="E159" t="str">
            <v>Córdoba</v>
          </cell>
          <cell r="F159" t="str">
            <v>LABOULAYE</v>
          </cell>
          <cell r="G159" t="str">
            <v>Pte. Roque Sáenz Peña</v>
          </cell>
          <cell r="H159" t="str">
            <v>Depósito: Manuel A. Moreira 1270  // Oficina: Avda.Independencia 592</v>
          </cell>
          <cell r="I159" t="str">
            <v>Daniel Roera</v>
          </cell>
          <cell r="J159" t="str">
            <v>03385-15683270, sr. Victor Anchaval, operario del deposito.</v>
          </cell>
          <cell r="K159">
            <v>7</v>
          </cell>
          <cell r="L159">
            <v>44767</v>
          </cell>
        </row>
        <row r="160">
          <cell r="C160">
            <v>1805611</v>
          </cell>
          <cell r="D160" t="str">
            <v>INTEGRAL AGROPECUARIA SCC</v>
          </cell>
          <cell r="E160" t="str">
            <v>Córdoba</v>
          </cell>
          <cell r="F160" t="str">
            <v>PUEBLO ITALIANO</v>
          </cell>
          <cell r="G160" t="str">
            <v>UNION</v>
          </cell>
          <cell r="H160" t="str">
            <v>ACCESO RUTA 3  y LA RIOJA</v>
          </cell>
          <cell r="I160" t="str">
            <v>Sergio Amaya</v>
          </cell>
          <cell r="J160" t="str">
            <v>03385 - 15400019</v>
          </cell>
          <cell r="K160">
            <v>8</v>
          </cell>
          <cell r="L160">
            <v>44774</v>
          </cell>
        </row>
        <row r="161">
          <cell r="C161">
            <v>1805612</v>
          </cell>
          <cell r="D161" t="str">
            <v>INTEGRAL AGROPECUARIA SCC</v>
          </cell>
          <cell r="E161" t="str">
            <v>Córdoba</v>
          </cell>
          <cell r="F161" t="str">
            <v>SERRANO</v>
          </cell>
          <cell r="G161" t="str">
            <v>ROQUE SAENZ PEÑA</v>
          </cell>
          <cell r="H161" t="str">
            <v>9 DE JULIO 315</v>
          </cell>
          <cell r="I161" t="str">
            <v>CRISTIAN LERDA</v>
          </cell>
          <cell r="J161" t="str">
            <v>03385-495612-15400018</v>
          </cell>
          <cell r="K161" t="e">
            <v>#VALUE!</v>
          </cell>
          <cell r="L161" t="str">
            <v>NO INFORMADO</v>
          </cell>
        </row>
        <row r="162">
          <cell r="C162">
            <v>1858904</v>
          </cell>
          <cell r="D162" t="str">
            <v>INTEGRAL AGROPECUARIA SCC</v>
          </cell>
          <cell r="E162" t="str">
            <v>Córdoba</v>
          </cell>
          <cell r="F162" t="str">
            <v>VILLA VALERIA</v>
          </cell>
          <cell r="G162" t="str">
            <v>General Roca</v>
          </cell>
          <cell r="H162" t="str">
            <v>Aristobulo del Valle 359</v>
          </cell>
          <cell r="I162" t="str">
            <v>Gerardo Palacios</v>
          </cell>
          <cell r="J162" t="str">
            <v>03583-15403830</v>
          </cell>
          <cell r="K162" t="e">
            <v>#VALUE!</v>
          </cell>
          <cell r="L162" t="str">
            <v>NO INFORMADO</v>
          </cell>
        </row>
        <row r="163">
          <cell r="C163">
            <v>3079058</v>
          </cell>
          <cell r="D163" t="str">
            <v>INTEGRAL AGROPECUARIA SCC</v>
          </cell>
          <cell r="E163" t="str">
            <v>Córdoba</v>
          </cell>
          <cell r="F163" t="str">
            <v>VILLA VALERIA</v>
          </cell>
          <cell r="G163" t="str">
            <v>General Roca</v>
          </cell>
          <cell r="H163" t="str">
            <v>Aristobulo del Valle 359</v>
          </cell>
          <cell r="I163" t="str">
            <v>Gerardo Palacios</v>
          </cell>
          <cell r="J163" t="str">
            <v>03583-15403830</v>
          </cell>
          <cell r="K163" t="e">
            <v>#VALUE!</v>
          </cell>
          <cell r="L163" t="str">
            <v>NO INFORMADO</v>
          </cell>
        </row>
        <row r="164">
          <cell r="C164">
            <v>1807734</v>
          </cell>
          <cell r="D164" t="str">
            <v>ITURRALDE CARLOS A Y ETCHEPARE JULI</v>
          </cell>
          <cell r="E164" t="str">
            <v>Buenos Aires</v>
          </cell>
          <cell r="F164" t="str">
            <v>AYACUCHO</v>
          </cell>
          <cell r="G164" t="str">
            <v>AYACUCHO</v>
          </cell>
          <cell r="H164" t="str">
            <v>AVDA. DINDART 1717</v>
          </cell>
          <cell r="I164" t="str">
            <v>Luciano Sutil</v>
          </cell>
          <cell r="J164" t="str">
            <v>(0249) 15-458-4016 Carlos Iturralde</v>
          </cell>
          <cell r="K164" t="e">
            <v>#VALUE!</v>
          </cell>
          <cell r="L164" t="str">
            <v>NO INFORMADO</v>
          </cell>
        </row>
        <row r="165">
          <cell r="C165">
            <v>3600340</v>
          </cell>
          <cell r="D165" t="str">
            <v>LA CLEMENTINA SA</v>
          </cell>
          <cell r="E165" t="str">
            <v>Córdoba</v>
          </cell>
          <cell r="F165" t="str">
            <v>SATURNINO MARIA LASPIUR</v>
          </cell>
          <cell r="G165" t="str">
            <v>San Justo</v>
          </cell>
          <cell r="H165" t="str">
            <v>INTENDENTE IRAZUSTA 640</v>
          </cell>
          <cell r="I165" t="str">
            <v>Georgina Taricco</v>
          </cell>
          <cell r="K165" t="e">
            <v>#VALUE!</v>
          </cell>
          <cell r="L165" t="str">
            <v>NO INFORMADO</v>
          </cell>
        </row>
        <row r="166">
          <cell r="C166">
            <v>3555188</v>
          </cell>
          <cell r="D166" t="str">
            <v>LA CLEMENTINA SA</v>
          </cell>
          <cell r="E166" t="str">
            <v>Santa Fé</v>
          </cell>
          <cell r="F166" t="str">
            <v>SAN JORGE</v>
          </cell>
          <cell r="G166" t="str">
            <v>San Martin</v>
          </cell>
          <cell r="H166" t="str">
            <v>Av. Falucho 976</v>
          </cell>
          <cell r="I166" t="str">
            <v>Sandra Suarez</v>
          </cell>
          <cell r="J166" t="str">
            <v>03406-15649717 / 03406-445036 (DEPOSITO)</v>
          </cell>
          <cell r="K166">
            <v>5</v>
          </cell>
          <cell r="L166">
            <v>44712</v>
          </cell>
        </row>
        <row r="167">
          <cell r="C167">
            <v>1809681</v>
          </cell>
          <cell r="D167" t="str">
            <v>LA CLEMENTINA SA</v>
          </cell>
          <cell r="E167" t="str">
            <v>Santa Fé</v>
          </cell>
          <cell r="F167" t="str">
            <v>SAN JORGE</v>
          </cell>
          <cell r="G167" t="str">
            <v>San Martin</v>
          </cell>
          <cell r="H167" t="str">
            <v>Av. Falucho 976</v>
          </cell>
          <cell r="I167" t="str">
            <v>Sandra Suarez</v>
          </cell>
          <cell r="J167" t="str">
            <v>03406-15649717 / 03406-445036 (DEPOSITO)</v>
          </cell>
          <cell r="K167">
            <v>5</v>
          </cell>
          <cell r="L167">
            <v>44712</v>
          </cell>
        </row>
        <row r="168">
          <cell r="C168">
            <v>3534227</v>
          </cell>
          <cell r="D168" t="str">
            <v>LA NUEVA AGROPULSO S.R.L.</v>
          </cell>
          <cell r="E168" t="str">
            <v>Buenos Aires</v>
          </cell>
          <cell r="F168" t="str">
            <v>AMERICA</v>
          </cell>
          <cell r="G168" t="str">
            <v>Rivadavia</v>
          </cell>
          <cell r="H168" t="str">
            <v>Ruta Nac. 33 - Km. 384,7</v>
          </cell>
          <cell r="I168" t="str">
            <v>JORDAN GUILLERMO</v>
          </cell>
          <cell r="J168" t="str">
            <v>02392-15639834</v>
          </cell>
          <cell r="K168">
            <v>4</v>
          </cell>
          <cell r="L168">
            <v>44677</v>
          </cell>
        </row>
        <row r="169">
          <cell r="C169">
            <v>1861039</v>
          </cell>
          <cell r="D169" t="str">
            <v>LA TROJA AGRO SOCIEDAD ANONIMA</v>
          </cell>
          <cell r="E169" t="str">
            <v>Buenos Aires</v>
          </cell>
          <cell r="F169" t="str">
            <v>GENERAL MADARIAGA</v>
          </cell>
          <cell r="G169" t="str">
            <v>GENERAL MADARIAGA</v>
          </cell>
          <cell r="H169" t="str">
            <v>Ruta 74 km 24,2</v>
          </cell>
          <cell r="I169" t="str">
            <v>SORAIRE DARDO/ Marcos Rossetti</v>
          </cell>
          <cell r="J169" t="str">
            <v>2267-419441</v>
          </cell>
          <cell r="K169">
            <v>7</v>
          </cell>
          <cell r="L169">
            <v>44757</v>
          </cell>
        </row>
        <row r="170">
          <cell r="C170">
            <v>1809783</v>
          </cell>
          <cell r="D170" t="str">
            <v>LANGELLOTTI S R L</v>
          </cell>
          <cell r="E170" t="str">
            <v>Chaco</v>
          </cell>
          <cell r="F170" t="str">
            <v>VILLA ANGELA</v>
          </cell>
          <cell r="G170" t="str">
            <v>Mayor Luis Jorge Fontana</v>
          </cell>
          <cell r="H170" t="str">
            <v>25 de Mayo 1674</v>
          </cell>
          <cell r="I170" t="str">
            <v>Silvia Bonavida</v>
          </cell>
          <cell r="J170" t="str">
            <v>03735-15549884</v>
          </cell>
          <cell r="K170" t="e">
            <v>#VALUE!</v>
          </cell>
          <cell r="L170" t="str">
            <v>NO INFORMADO</v>
          </cell>
        </row>
        <row r="171">
          <cell r="C171">
            <v>1809784</v>
          </cell>
          <cell r="D171" t="str">
            <v>LANGELLOTTI S R L</v>
          </cell>
          <cell r="E171" t="str">
            <v>Chaco</v>
          </cell>
          <cell r="F171" t="str">
            <v>PAMPA DEL INFIERNO</v>
          </cell>
          <cell r="G171" t="str">
            <v>ALMIRANTE BROWN</v>
          </cell>
          <cell r="H171" t="str">
            <v>RUTA 16 KM 260</v>
          </cell>
          <cell r="I171" t="str">
            <v>THOMA MIRIAM LILIANA</v>
          </cell>
          <cell r="J171" t="str">
            <v>364-4621264</v>
          </cell>
          <cell r="K171">
            <v>8</v>
          </cell>
          <cell r="L171">
            <v>44774</v>
          </cell>
        </row>
        <row r="172">
          <cell r="C172">
            <v>3736736</v>
          </cell>
          <cell r="D172" t="str">
            <v>LANGELLOTTI S R L</v>
          </cell>
          <cell r="E172" t="str">
            <v>Chaco</v>
          </cell>
          <cell r="F172" t="str">
            <v>PAMPA DEL INFIERNO</v>
          </cell>
          <cell r="G172" t="str">
            <v>ALMIRANTE BROWN</v>
          </cell>
          <cell r="H172" t="str">
            <v>RUTA 16 KM 260</v>
          </cell>
          <cell r="I172" t="str">
            <v>THOMA MIRIAM LILIANA</v>
          </cell>
          <cell r="J172" t="str">
            <v>364-4621264</v>
          </cell>
          <cell r="K172">
            <v>8</v>
          </cell>
          <cell r="L172">
            <v>44774</v>
          </cell>
        </row>
        <row r="173">
          <cell r="C173">
            <v>3235578</v>
          </cell>
          <cell r="D173" t="str">
            <v>LC AGRO S.A.</v>
          </cell>
          <cell r="E173" t="str">
            <v>Santa Fé</v>
          </cell>
          <cell r="F173" t="str">
            <v>SAN JORGE</v>
          </cell>
          <cell r="G173" t="str">
            <v>SAN JORGE</v>
          </cell>
          <cell r="H173" t="str">
            <v xml:space="preserve">Av. Falucho Nº 976 </v>
          </cell>
          <cell r="I173" t="str">
            <v>Roxana Beatriz Castagno</v>
          </cell>
          <cell r="J173" t="str">
            <v>03406-15463166</v>
          </cell>
          <cell r="K173" t="e">
            <v>#VALUE!</v>
          </cell>
          <cell r="L173" t="str">
            <v>NO INFORMADO</v>
          </cell>
        </row>
        <row r="174">
          <cell r="C174">
            <v>1798917</v>
          </cell>
          <cell r="D174" t="str">
            <v>Lindon Alberto M</v>
          </cell>
          <cell r="E174" t="str">
            <v>Buenos Aires</v>
          </cell>
          <cell r="F174" t="str">
            <v>BAHIA BLANCA</v>
          </cell>
          <cell r="G174" t="str">
            <v>BAHIA BLANCA</v>
          </cell>
          <cell r="H174" t="str">
            <v>HUMBOLDT 745</v>
          </cell>
          <cell r="I174" t="str">
            <v>Santiago Ridino</v>
          </cell>
          <cell r="J174" t="str">
            <v>0291-156432490</v>
          </cell>
          <cell r="K174">
            <v>7</v>
          </cell>
          <cell r="L174">
            <v>44743</v>
          </cell>
        </row>
        <row r="175">
          <cell r="C175">
            <v>1798092</v>
          </cell>
          <cell r="D175" t="str">
            <v>MAININI EDUARDO ALEJANDRO</v>
          </cell>
          <cell r="E175" t="str">
            <v>Santa Fé</v>
          </cell>
          <cell r="F175" t="str">
            <v>SANTA TERESA</v>
          </cell>
          <cell r="G175" t="str">
            <v>CONSTITUCION</v>
          </cell>
          <cell r="H175" t="str">
            <v> RUTA 90 KM 44,3</v>
          </cell>
          <cell r="I175" t="str">
            <v>STELLA SCHROOH</v>
          </cell>
          <cell r="J175" t="str">
            <v>341-153018492</v>
          </cell>
          <cell r="K175">
            <v>6</v>
          </cell>
          <cell r="L175">
            <v>44713</v>
          </cell>
        </row>
        <row r="176">
          <cell r="C176">
            <v>1828076</v>
          </cell>
          <cell r="D176" t="str">
            <v>MAIOCCO CEREALES</v>
          </cell>
          <cell r="E176" t="str">
            <v>Entre Ríos</v>
          </cell>
          <cell r="F176" t="str">
            <v>PAJONAL</v>
          </cell>
          <cell r="K176" t="e">
            <v>#VALUE!</v>
          </cell>
          <cell r="L176" t="str">
            <v>NO INFORMADO</v>
          </cell>
        </row>
        <row r="177">
          <cell r="C177">
            <v>1806637</v>
          </cell>
          <cell r="D177" t="str">
            <v>MIRU AGROPECUARIA SRL</v>
          </cell>
          <cell r="E177" t="str">
            <v>Córdoba</v>
          </cell>
          <cell r="F177" t="str">
            <v>SINSACATE</v>
          </cell>
          <cell r="G177" t="str">
            <v>Colon</v>
          </cell>
          <cell r="H177" t="str">
            <v>Ruta Nac. Nro 9 Km 756</v>
          </cell>
          <cell r="I177" t="str">
            <v>Martin Grossi</v>
          </cell>
          <cell r="J177" t="str">
            <v xml:space="preserve">03525-15479297 Ramon ENCARGADO GALPON </v>
          </cell>
          <cell r="K177">
            <v>7</v>
          </cell>
          <cell r="L177">
            <v>44743</v>
          </cell>
        </row>
        <row r="178">
          <cell r="C178">
            <v>3772012</v>
          </cell>
          <cell r="D178" t="str">
            <v>MARMAK SA</v>
          </cell>
          <cell r="L178" t="str">
            <v>NO INFORMADO</v>
          </cell>
        </row>
        <row r="179">
          <cell r="C179">
            <v>1807731</v>
          </cell>
          <cell r="D179" t="str">
            <v>MAN AGRO S A</v>
          </cell>
          <cell r="L179" t="str">
            <v>NO INFORMADO</v>
          </cell>
        </row>
        <row r="180">
          <cell r="C180">
            <v>1811046</v>
          </cell>
          <cell r="D180" t="str">
            <v>M S U S A</v>
          </cell>
          <cell r="L180" t="str">
            <v xml:space="preserve"> NO INFORMADO</v>
          </cell>
        </row>
        <row r="181">
          <cell r="C181">
            <v>1829151</v>
          </cell>
          <cell r="D181" t="str">
            <v>NUEVA HUELLA S.R.L.</v>
          </cell>
          <cell r="E181" t="str">
            <v>Buenos Aires</v>
          </cell>
          <cell r="F181" t="str">
            <v>BALCARCE</v>
          </cell>
          <cell r="G181" t="str">
            <v>BALCARCE</v>
          </cell>
          <cell r="H181" t="str">
            <v>RUTA 226 KM 65,5</v>
          </cell>
          <cell r="I181" t="str">
            <v>Nicolas Grosso</v>
          </cell>
          <cell r="J181" t="str">
            <v>02266 - 15445211</v>
          </cell>
          <cell r="K181">
            <v>6</v>
          </cell>
          <cell r="L181">
            <v>44713</v>
          </cell>
        </row>
        <row r="182">
          <cell r="C182">
            <v>1853101</v>
          </cell>
          <cell r="D182" t="str">
            <v>NUEVA SEMILLA CHACABUCO</v>
          </cell>
          <cell r="E182" t="str">
            <v>Buenos Aires</v>
          </cell>
          <cell r="F182" t="str">
            <v>CHACABUCO</v>
          </cell>
          <cell r="G182" t="str">
            <v>CHACABUCO</v>
          </cell>
          <cell r="H182" t="str">
            <v>ACC Elguea Roman 1030 (frente Ingredion)</v>
          </cell>
          <cell r="I182" t="str">
            <v>Pablo De Luca</v>
          </cell>
          <cell r="J182" t="str">
            <v>Judith 0236-15-4457426 / Franco 0236-15-4657707</v>
          </cell>
          <cell r="K182">
            <v>7</v>
          </cell>
          <cell r="L182">
            <v>44743</v>
          </cell>
        </row>
        <row r="183">
          <cell r="C183">
            <v>1807831</v>
          </cell>
          <cell r="D183" t="str">
            <v>PAMPA GRANDE SRL</v>
          </cell>
          <cell r="E183" t="str">
            <v>Santa Fé</v>
          </cell>
          <cell r="F183" t="str">
            <v>LAS ROSAS</v>
          </cell>
          <cell r="G183" t="str">
            <v>Depto Belgrano</v>
          </cell>
          <cell r="H183" t="str">
            <v>Pasaje Las Tres Lagunas N° 457</v>
          </cell>
          <cell r="I183" t="str">
            <v>Martin Herrera</v>
          </cell>
          <cell r="J183" t="str">
            <v>3471-419570</v>
          </cell>
          <cell r="K183" t="e">
            <v>#VALUE!</v>
          </cell>
          <cell r="L183" t="str">
            <v>NO INFORMADO</v>
          </cell>
        </row>
        <row r="184">
          <cell r="C184">
            <v>1813960</v>
          </cell>
          <cell r="D184" t="str">
            <v>PASAGRO S R L</v>
          </cell>
          <cell r="E184" t="str">
            <v>Córdoba</v>
          </cell>
          <cell r="F184" t="str">
            <v>PASCANAS</v>
          </cell>
          <cell r="G184" t="str">
            <v>UNION</v>
          </cell>
          <cell r="H184" t="str">
            <v xml:space="preserve">OFICINAS: CORDOBA 72  / DEPOSITO:  ACCESO OESTE </v>
          </cell>
          <cell r="I184" t="str">
            <v>RICAGNI LUCIANO JAVIER</v>
          </cell>
          <cell r="J184" t="str">
            <v>0353 - 154124809</v>
          </cell>
          <cell r="L184" t="str">
            <v>NO INFORMADO</v>
          </cell>
        </row>
        <row r="185">
          <cell r="C185">
            <v>3721696</v>
          </cell>
          <cell r="D185" t="str">
            <v>POSTA CALDENIA SH</v>
          </cell>
          <cell r="E185" t="str">
            <v>Buenos Aires</v>
          </cell>
          <cell r="F185" t="str">
            <v>VILLALONGA</v>
          </cell>
          <cell r="L185" t="str">
            <v>No descarga esta sucursal</v>
          </cell>
        </row>
        <row r="186">
          <cell r="C186">
            <v>3740265</v>
          </cell>
          <cell r="D186" t="str">
            <v>POSTA CALDENIA SH</v>
          </cell>
          <cell r="E186" t="str">
            <v>Buenos Aires</v>
          </cell>
          <cell r="F186" t="str">
            <v>BAHIA BLANCA</v>
          </cell>
          <cell r="H186" t="str">
            <v>2 de abril 1991 (800) Bahia Blanaca</v>
          </cell>
          <cell r="I186" t="str">
            <v>Claudia Girou</v>
          </cell>
          <cell r="J186" t="str">
            <v>Julio 291-6486429 / Claudia 291-4065699</v>
          </cell>
          <cell r="K186">
            <v>9</v>
          </cell>
          <cell r="L186">
            <v>44819</v>
          </cell>
        </row>
        <row r="187">
          <cell r="C187">
            <v>1852177</v>
          </cell>
          <cell r="D187" t="str">
            <v>PUESTOLOB S.A.</v>
          </cell>
          <cell r="E187" t="str">
            <v>Buenos Aires</v>
          </cell>
          <cell r="F187" t="str">
            <v>LOBERIA</v>
          </cell>
          <cell r="G187" t="str">
            <v>LOBERIA</v>
          </cell>
          <cell r="H187" t="str">
            <v>Av San Martin 890</v>
          </cell>
          <cell r="I187" t="str">
            <v>Ariel Telechea</v>
          </cell>
          <cell r="J187" t="str">
            <v xml:space="preserve"> 2262-531889</v>
          </cell>
          <cell r="K187">
            <v>6</v>
          </cell>
          <cell r="L187">
            <v>44713</v>
          </cell>
        </row>
        <row r="188">
          <cell r="C188">
            <v>3117782</v>
          </cell>
          <cell r="D188" t="str">
            <v>PUESTOLOB S.A.</v>
          </cell>
          <cell r="E188" t="str">
            <v>Buenos Aires</v>
          </cell>
          <cell r="F188" t="str">
            <v>NECOCHEA</v>
          </cell>
          <cell r="G188" t="str">
            <v>NECOCHEA</v>
          </cell>
          <cell r="H188" t="str">
            <v>Ruta 228 km 1.2 ( Edificio Ardanaz)</v>
          </cell>
          <cell r="I188" t="str">
            <v>Leonardo Garcia</v>
          </cell>
          <cell r="J188" t="str">
            <v xml:space="preserve">Eduardo 02262 15511984/Leonardo 02262 15613133/Pablo 02262 15612120 </v>
          </cell>
          <cell r="K188">
            <v>8</v>
          </cell>
          <cell r="L188">
            <v>44774</v>
          </cell>
        </row>
        <row r="189">
          <cell r="C189">
            <v>1809756</v>
          </cell>
          <cell r="D189" t="str">
            <v>R Y K S R L</v>
          </cell>
          <cell r="E189" t="str">
            <v>Santiago del Estero</v>
          </cell>
          <cell r="F189" t="str">
            <v>QUIMILI</v>
          </cell>
          <cell r="G189" t="str">
            <v>MORENO</v>
          </cell>
          <cell r="H189" t="str">
            <v>Ruta Nac. 89 - Km 381</v>
          </cell>
          <cell r="I189" t="str">
            <v> GASTON GOMEZ</v>
          </cell>
          <cell r="J189" t="str">
            <v>0385-154861434</v>
          </cell>
          <cell r="K189">
            <v>9</v>
          </cell>
          <cell r="L189">
            <v>44805</v>
          </cell>
        </row>
        <row r="190">
          <cell r="C190">
            <v>1812785</v>
          </cell>
          <cell r="D190" t="str">
            <v>RAMIREZ JOSE MARIA</v>
          </cell>
          <cell r="E190" t="str">
            <v>Córdoba</v>
          </cell>
          <cell r="F190" t="str">
            <v>MORRISON</v>
          </cell>
          <cell r="G190" t="str">
            <v>UNION</v>
          </cell>
          <cell r="H190" t="str">
            <v>PTE. JUAN D. PERON 950 (SOBRE RUTA NAC. Nº 9 KM 515)</v>
          </cell>
          <cell r="I190" t="str">
            <v>Pereyra German - Deposito Cavaglia Ezequiel</v>
          </cell>
          <cell r="J190" t="str">
            <v xml:space="preserve"> Deposito 03537 - 15605368</v>
          </cell>
          <cell r="K190">
            <v>5</v>
          </cell>
          <cell r="L190">
            <v>44682</v>
          </cell>
        </row>
        <row r="191">
          <cell r="C191">
            <v>1801673</v>
          </cell>
          <cell r="D191" t="str">
            <v>RECARI MARIA FRANCISCA</v>
          </cell>
          <cell r="E191" t="str">
            <v>Buenos Aires</v>
          </cell>
          <cell r="F191" t="str">
            <v>ADOLFO GONZALES CHAVES</v>
          </cell>
          <cell r="G191" t="str">
            <v>ADOLFO GONZALES CHAVES</v>
          </cell>
          <cell r="H191" t="str">
            <v>AV. SAN MARTIN 1890</v>
          </cell>
          <cell r="I191" t="str">
            <v>ALONSO ANABELA EDITH</v>
          </cell>
          <cell r="J191" t="str">
            <v>02983-563685</v>
          </cell>
          <cell r="L191" t="str">
            <v>NO INFORMADO</v>
          </cell>
        </row>
        <row r="192">
          <cell r="C192">
            <v>3111033</v>
          </cell>
          <cell r="D192" t="str">
            <v>S A ESTANCIA LA PELADA GANADERA Y COMERC</v>
          </cell>
          <cell r="E192" t="str">
            <v>Santa Fé</v>
          </cell>
          <cell r="F192" t="str">
            <v>LA PELADA</v>
          </cell>
          <cell r="G192" t="str">
            <v>Las Colinas</v>
          </cell>
          <cell r="H192" t="str">
            <v xml:space="preserve">Ruta Provincial 4. Km 60 </v>
          </cell>
          <cell r="L192" t="str">
            <v>NO INFORMADO</v>
          </cell>
        </row>
        <row r="193">
          <cell r="C193">
            <v>1811120</v>
          </cell>
          <cell r="D193" t="str">
            <v>SAC S A</v>
          </cell>
          <cell r="E193" t="str">
            <v>Córdoba</v>
          </cell>
          <cell r="F193" t="str">
            <v>CORDOBA</v>
          </cell>
          <cell r="G193" t="str">
            <v>Cordoba</v>
          </cell>
          <cell r="H193" t="str">
            <v>AV DE LA SEMILLERIA 1779</v>
          </cell>
          <cell r="I193" t="str">
            <v>EVELINA PICCO</v>
          </cell>
          <cell r="J193" t="str">
            <v>0351-154597404 / 0351-156795568 / RV 351-5594208</v>
          </cell>
          <cell r="K193">
            <v>9</v>
          </cell>
          <cell r="L193">
            <v>44805</v>
          </cell>
        </row>
        <row r="194">
          <cell r="C194">
            <v>1826455</v>
          </cell>
          <cell r="D194" t="str">
            <v>SANCHEZ AGRONEGOCIOS SA</v>
          </cell>
          <cell r="E194" t="str">
            <v>San Luis</v>
          </cell>
          <cell r="F194" t="str">
            <v>VILLA MERCEDES</v>
          </cell>
          <cell r="G194" t="str">
            <v>PEDERNERA</v>
          </cell>
          <cell r="H194" t="str">
            <v>Ruta 148 (Sur), Km 754,5.</v>
          </cell>
          <cell r="I194" t="str">
            <v>Gabriel Villegas</v>
          </cell>
          <cell r="J194" t="str">
            <v>cel.03582-15412896 / 3582-412895</v>
          </cell>
          <cell r="K194">
            <v>8</v>
          </cell>
          <cell r="L194">
            <v>44788</v>
          </cell>
        </row>
        <row r="195">
          <cell r="C195">
            <v>1858972</v>
          </cell>
          <cell r="D195" t="str">
            <v>SANCHEZ AGRONEGOCIOS SA</v>
          </cell>
          <cell r="E195" t="str">
            <v>Córdoba</v>
          </cell>
          <cell r="F195" t="str">
            <v>SAMPACHO</v>
          </cell>
          <cell r="G195" t="str">
            <v>Rio Cuarto</v>
          </cell>
          <cell r="H195" t="str">
            <v xml:space="preserve">Ruta Nacional N° 8 y Ruta Prov. E 86 </v>
          </cell>
          <cell r="I195" t="str">
            <v xml:space="preserve">Cristian Gaspari </v>
          </cell>
          <cell r="J195" t="str">
            <v>0358-155489149</v>
          </cell>
          <cell r="L195" t="str">
            <v>NO INFORMADO</v>
          </cell>
        </row>
        <row r="196">
          <cell r="C196">
            <v>1882995</v>
          </cell>
          <cell r="D196" t="str">
            <v>SERAGRO S A</v>
          </cell>
          <cell r="E196" t="str">
            <v>Córdoba</v>
          </cell>
          <cell r="F196" t="str">
            <v>CORONEL BAIGORRIA</v>
          </cell>
          <cell r="G196" t="str">
            <v>Rio IV</v>
          </cell>
          <cell r="H196" t="str">
            <v xml:space="preserve">Ruta Nacional 36 - Km 636. </v>
          </cell>
          <cell r="I196" t="str">
            <v xml:space="preserve"> Judith Bertorello </v>
          </cell>
          <cell r="J196" t="str">
            <v>0358 154292370</v>
          </cell>
          <cell r="K196">
            <v>6</v>
          </cell>
          <cell r="L196">
            <v>44713</v>
          </cell>
        </row>
        <row r="197">
          <cell r="C197">
            <v>1807177</v>
          </cell>
          <cell r="D197" t="str">
            <v>SINER S A</v>
          </cell>
          <cell r="E197" t="str">
            <v>Tucumán</v>
          </cell>
          <cell r="F197" t="str">
            <v>LOS NOGALES</v>
          </cell>
          <cell r="G197" t="str">
            <v>Tafí Viejo</v>
          </cell>
          <cell r="H197" t="str">
            <v>Ruta Nac. 9 Km 1307</v>
          </cell>
          <cell r="I197" t="str">
            <v>David Acevedo - Fernanda Escobar</v>
          </cell>
          <cell r="J197" t="str">
            <v>0381-156817780/154477998 -  Encargado de deposito: ESTEBAN GUERRA 0381-155-989-592</v>
          </cell>
          <cell r="L197" t="str">
            <v>NO INFORMADO</v>
          </cell>
        </row>
        <row r="198">
          <cell r="C198">
            <v>3111046</v>
          </cell>
          <cell r="D198" t="str">
            <v>SINER S A</v>
          </cell>
          <cell r="E198" t="str">
            <v>Entre Ríos</v>
          </cell>
          <cell r="F198" t="str">
            <v>CONCORDIA</v>
          </cell>
          <cell r="G198" t="str">
            <v>CONCORDIA</v>
          </cell>
          <cell r="H198" t="str">
            <v>AV. PTE. PERON 3800</v>
          </cell>
          <cell r="I198" t="str">
            <v>Nicolas Beñatena</v>
          </cell>
          <cell r="J198" t="str">
            <v>0345-154059412 / Martin Solis 345-6433420 encargado de deposito</v>
          </cell>
          <cell r="K198">
            <v>6</v>
          </cell>
          <cell r="L198">
            <v>44727</v>
          </cell>
        </row>
        <row r="199">
          <cell r="C199">
            <v>1807179</v>
          </cell>
          <cell r="D199" t="str">
            <v>SINER S A</v>
          </cell>
          <cell r="E199" t="str">
            <v>Salta</v>
          </cell>
          <cell r="F199" t="str">
            <v>LAS LAJITAS</v>
          </cell>
          <cell r="G199" t="str">
            <v>ANTA</v>
          </cell>
          <cell r="H199" t="str">
            <v xml:space="preserve">Ruta 5 y 30 Complejo Comercial </v>
          </cell>
          <cell r="I199" t="str">
            <v xml:space="preserve">Emilce Mansilla </v>
          </cell>
          <cell r="J199" t="str">
            <v>03876-15407288</v>
          </cell>
          <cell r="K199">
            <v>10</v>
          </cell>
          <cell r="L199">
            <v>44835</v>
          </cell>
        </row>
        <row r="200">
          <cell r="C200">
            <v>1807178</v>
          </cell>
          <cell r="D200" t="str">
            <v>SINER S A</v>
          </cell>
          <cell r="E200" t="str">
            <v>Salta</v>
          </cell>
          <cell r="F200" t="str">
            <v>METAN</v>
          </cell>
          <cell r="G200" t="str">
            <v>METAN</v>
          </cell>
          <cell r="H200" t="str">
            <v>RUTA NACIONAL Nª 9/34 KM 1454</v>
          </cell>
          <cell r="I200" t="str">
            <v>Cristina Franco / Claudia Nuñez</v>
          </cell>
          <cell r="J200" t="str">
            <v>03876-15479829 / FIGALLO 03876-15661007 - CLAUDIA 03876-15402826</v>
          </cell>
          <cell r="K200">
            <v>7</v>
          </cell>
          <cell r="L200">
            <v>44757</v>
          </cell>
        </row>
        <row r="201">
          <cell r="C201">
            <v>1887510</v>
          </cell>
          <cell r="D201" t="str">
            <v>SUCESION DE ANTONIO MORENO SA C A I</v>
          </cell>
          <cell r="E201" t="str">
            <v>Buenos Aires</v>
          </cell>
          <cell r="F201" t="str">
            <v>CORONEL DORREGO</v>
          </cell>
          <cell r="H201" t="str">
            <v>RUTA NAC 3 KM 535 ACCESO A ORIENTE</v>
          </cell>
          <cell r="I201" t="str">
            <v>Anabela Etcheverry</v>
          </cell>
          <cell r="L201" t="str">
            <v>No descarga esta sucursal</v>
          </cell>
        </row>
        <row r="202">
          <cell r="C202">
            <v>1802216</v>
          </cell>
          <cell r="D202" t="str">
            <v>SUCESION DE ANTONIO MORENO SA C A I</v>
          </cell>
          <cell r="E202" t="str">
            <v>Buenos Aires</v>
          </cell>
          <cell r="F202" t="str">
            <v>AMERICA</v>
          </cell>
          <cell r="H202" t="str">
            <v>RUTA NACIONAL N 33  KM 386 0</v>
          </cell>
          <cell r="I202" t="str">
            <v>Anabela Etcheverry</v>
          </cell>
          <cell r="L202" t="str">
            <v>No descarga esta sucursal</v>
          </cell>
        </row>
        <row r="203">
          <cell r="C203">
            <v>3109488</v>
          </cell>
          <cell r="D203" t="str">
            <v>SUCESION DE GARCIA ROBERTO REGINO</v>
          </cell>
          <cell r="E203" t="str">
            <v>Corrientes</v>
          </cell>
          <cell r="F203" t="str">
            <v>GOYA</v>
          </cell>
          <cell r="G203" t="str">
            <v>GOYA</v>
          </cell>
          <cell r="H203" t="str">
            <v>Ruta Prov. 27 km 126</v>
          </cell>
          <cell r="I203" t="str">
            <v>Anabela Etcheverry</v>
          </cell>
          <cell r="J203" t="str">
            <v>3777-318888</v>
          </cell>
          <cell r="L203" t="str">
            <v>No descarga esta sucursal</v>
          </cell>
        </row>
        <row r="204">
          <cell r="C204">
            <v>1803938</v>
          </cell>
          <cell r="D204" t="str">
            <v>OBERT GRACIELA Y OBERT GRISELDA SOC</v>
          </cell>
          <cell r="L204" t="str">
            <v>NO INFORMADO</v>
          </cell>
        </row>
        <row r="205">
          <cell r="C205">
            <v>1807440</v>
          </cell>
          <cell r="D205" t="str">
            <v>OLEGA S A C I I A Y F</v>
          </cell>
          <cell r="L205" t="str">
            <v>NO INFORMADO</v>
          </cell>
        </row>
        <row r="206">
          <cell r="C206">
            <v>1819322</v>
          </cell>
          <cell r="D206" t="str">
            <v>TECNOSUR SRL</v>
          </cell>
          <cell r="E206" t="str">
            <v>Córdoba</v>
          </cell>
          <cell r="F206" t="str">
            <v>CANALS</v>
          </cell>
          <cell r="G206" t="str">
            <v>UNIÓN</v>
          </cell>
          <cell r="H206" t="str">
            <v>RUTA PROV. Nº 3 Y ESQ. JUJUY</v>
          </cell>
          <cell r="I206" t="str">
            <v>CORDENÓS PABLO ANDRÉS</v>
          </cell>
          <cell r="J206" t="str">
            <v>03463-15401609</v>
          </cell>
          <cell r="K206">
            <v>7</v>
          </cell>
          <cell r="L206">
            <v>44743</v>
          </cell>
        </row>
        <row r="207">
          <cell r="C207">
            <v>1813362</v>
          </cell>
          <cell r="D207" t="str">
            <v>TERRA MAS S R L</v>
          </cell>
          <cell r="E207" t="str">
            <v>Buenos Aires</v>
          </cell>
          <cell r="F207" t="str">
            <v>PERGAMINO</v>
          </cell>
          <cell r="G207" t="str">
            <v>PERGAMINO</v>
          </cell>
          <cell r="H207" t="str">
            <v>AV VENINI SUR 57 (RUTA 188 Y UGARTE)</v>
          </cell>
          <cell r="I207" t="str">
            <v>Ricardo Calgaterra - Martin Moschini</v>
          </cell>
          <cell r="J207" t="str">
            <v>02477-15536762</v>
          </cell>
          <cell r="K207">
            <v>6</v>
          </cell>
          <cell r="L207">
            <v>44713</v>
          </cell>
        </row>
        <row r="208">
          <cell r="C208">
            <v>1889758</v>
          </cell>
          <cell r="D208" t="str">
            <v>TERRA SALTO S.R.L.</v>
          </cell>
          <cell r="E208" t="str">
            <v>Buenos Aires</v>
          </cell>
          <cell r="F208" t="str">
            <v>SALTO</v>
          </cell>
          <cell r="G208" t="str">
            <v>SALTO</v>
          </cell>
          <cell r="H208" t="str">
            <v>AV ITALIA 399 (ESQ. SAN JUAN)</v>
          </cell>
          <cell r="I208" t="str">
            <v>Juan Leone/Bruno Lomanto</v>
          </cell>
          <cell r="J208" t="str">
            <v>02477-15687667 / 02477-15689949</v>
          </cell>
          <cell r="K208">
            <v>6</v>
          </cell>
          <cell r="L208">
            <v>44713</v>
          </cell>
        </row>
        <row r="209">
          <cell r="C209">
            <v>1910904</v>
          </cell>
          <cell r="D209" t="str">
            <v>TIERRA SUR SRL</v>
          </cell>
          <cell r="E209" t="str">
            <v>Córdoba</v>
          </cell>
          <cell r="F209" t="str">
            <v>JOVITA</v>
          </cell>
          <cell r="G209" t="str">
            <v>GENERAL ROCA</v>
          </cell>
          <cell r="H209" t="str">
            <v>RUTA PROVINCIAL 27 KM 42.5</v>
          </cell>
          <cell r="I209" t="str">
            <v>Gonzalo Carreño</v>
          </cell>
          <cell r="J209" t="str">
            <v>03385-15449435</v>
          </cell>
          <cell r="K209">
            <v>6</v>
          </cell>
          <cell r="L209">
            <v>44727</v>
          </cell>
        </row>
        <row r="210">
          <cell r="C210">
            <v>1806274</v>
          </cell>
          <cell r="D210" t="str">
            <v>TODO CAMPO S.R.L.</v>
          </cell>
          <cell r="E210" t="str">
            <v>Córdoba</v>
          </cell>
          <cell r="F210" t="str">
            <v>VILLA HUIDOBRO</v>
          </cell>
          <cell r="G210" t="str">
            <v>Gral Roca</v>
          </cell>
          <cell r="H210" t="str">
            <v>Pampa e Irigoyen</v>
          </cell>
          <cell r="I210" t="str">
            <v>Juan Jose Barrionuevo</v>
          </cell>
          <cell r="J210" t="str">
            <v>02302-15487021 / Deposito Alejandro Gomez Tel 02302-15465724</v>
          </cell>
          <cell r="L210" t="str">
            <v>NO INFORMADO</v>
          </cell>
        </row>
        <row r="211">
          <cell r="C211">
            <v>3614695</v>
          </cell>
          <cell r="D211" t="str">
            <v xml:space="preserve">TODO CAMPO S.R.L. </v>
          </cell>
          <cell r="E211" t="str">
            <v>San Luis</v>
          </cell>
          <cell r="F211" t="str">
            <v>BUENA ESPERANZA</v>
          </cell>
          <cell r="G211" t="str">
            <v>Gobernador Dupuy</v>
          </cell>
          <cell r="L211" t="str">
            <v>NO INFORMADO</v>
          </cell>
        </row>
        <row r="212">
          <cell r="C212">
            <v>3644878</v>
          </cell>
          <cell r="D212" t="str">
            <v xml:space="preserve">TODO CAMPO S.R.L. </v>
          </cell>
          <cell r="E212" t="str">
            <v>San Luis</v>
          </cell>
          <cell r="F212" t="str">
            <v>BUENA ESPERANZA</v>
          </cell>
          <cell r="G212" t="str">
            <v>Gobernador Dupuy</v>
          </cell>
          <cell r="H212" t="str">
            <v>Ruta 148 y Acceso</v>
          </cell>
          <cell r="L212" t="str">
            <v>NO INFORMADO</v>
          </cell>
        </row>
        <row r="213">
          <cell r="C213">
            <v>3418277</v>
          </cell>
          <cell r="D213" t="str">
            <v>TRES ROBLES S.R.L</v>
          </cell>
          <cell r="E213" t="str">
            <v>Entre Ríos</v>
          </cell>
          <cell r="F213" t="str">
            <v>Aldea Protestante</v>
          </cell>
          <cell r="G213" t="str">
            <v>Entre Rios</v>
          </cell>
          <cell r="H213" t="str">
            <v>Ruta 11 km 31,5 Aldea Valle Maria</v>
          </cell>
          <cell r="I213" t="str">
            <v>Marina / Federico</v>
          </cell>
          <cell r="J213" t="str">
            <v xml:space="preserve">Marina 343 5038571 / Federico 3444 444347 </v>
          </cell>
          <cell r="K213">
            <v>6</v>
          </cell>
          <cell r="L213">
            <v>44717</v>
          </cell>
        </row>
        <row r="214">
          <cell r="C214">
            <v>3383174</v>
          </cell>
          <cell r="D214" t="str">
            <v>TRES ROBLES S.R.L</v>
          </cell>
          <cell r="E214" t="str">
            <v>Entre Ríos</v>
          </cell>
          <cell r="F214" t="str">
            <v>STROBEL</v>
          </cell>
          <cell r="L214" t="str">
            <v>No descarga esta sucursal</v>
          </cell>
        </row>
        <row r="215">
          <cell r="C215">
            <v>1806801</v>
          </cell>
          <cell r="D215" t="str">
            <v>TUCAGRO SRL</v>
          </cell>
          <cell r="E215" t="str">
            <v>Tucumán</v>
          </cell>
          <cell r="F215" t="str">
            <v>CEVIL POZO</v>
          </cell>
          <cell r="G215" t="str">
            <v>DELFIN GALLO</v>
          </cell>
          <cell r="H215" t="str">
            <v>AUTOPISTA JUAN DOMINGO PERON  KM 5,3</v>
          </cell>
          <cell r="I215" t="str">
            <v>Walter Burgos</v>
          </cell>
          <cell r="J215" t="str">
            <v>0381-156334002 (gonzalo) / 0381-154183036</v>
          </cell>
          <cell r="L215" t="str">
            <v xml:space="preserve"> NO INFORMADO</v>
          </cell>
        </row>
        <row r="216">
          <cell r="C216">
            <v>1806800</v>
          </cell>
          <cell r="D216" t="str">
            <v>TUCAGRO SRL</v>
          </cell>
          <cell r="E216" t="str">
            <v>Tucumán</v>
          </cell>
          <cell r="F216" t="str">
            <v>J. B. ALBERDI</v>
          </cell>
          <cell r="G216" t="str">
            <v>ALBERDI</v>
          </cell>
          <cell r="H216" t="str">
            <v>RUTA NACIONAL 38 – KM 710.1</v>
          </cell>
          <cell r="I216" t="str">
            <v xml:space="preserve">Alejandro Vega </v>
          </cell>
          <cell r="J216" t="str">
            <v>0381-154645023</v>
          </cell>
          <cell r="K216">
            <v>10</v>
          </cell>
          <cell r="L216">
            <v>44835</v>
          </cell>
        </row>
        <row r="217">
          <cell r="C217">
            <v>3082652</v>
          </cell>
          <cell r="D217" t="str">
            <v>TRIAD S A</v>
          </cell>
          <cell r="L217" t="str">
            <v>NO INFORMADO</v>
          </cell>
        </row>
        <row r="218">
          <cell r="C218">
            <v>1804586</v>
          </cell>
          <cell r="D218" t="str">
            <v>PEDRO A LACAU  E HIJOS  S R L</v>
          </cell>
          <cell r="L218" t="str">
            <v>NO INFORMADO</v>
          </cell>
        </row>
        <row r="219">
          <cell r="C219">
            <v>1799035</v>
          </cell>
          <cell r="D219" t="str">
            <v>URRUTI GUILLERMO C HIJO</v>
          </cell>
          <cell r="E219" t="str">
            <v>Buenos Aires</v>
          </cell>
          <cell r="F219" t="str">
            <v>CORONEL SUAREZ</v>
          </cell>
          <cell r="G219" t="str">
            <v>CORONEL SUAREZ</v>
          </cell>
          <cell r="H219" t="str">
            <v>Lacunza 797</v>
          </cell>
          <cell r="I219" t="str">
            <v>Delorenzi Pablo Raul</v>
          </cell>
          <cell r="L219" t="str">
            <v>NO INFORMADO</v>
          </cell>
        </row>
        <row r="220">
          <cell r="C220">
            <v>3494374</v>
          </cell>
          <cell r="D220" t="str">
            <v>SPEEDAGRO S.R.L.</v>
          </cell>
          <cell r="L220" t="str">
            <v>NO INFORMADO</v>
          </cell>
        </row>
        <row r="221">
          <cell r="C221">
            <v>3624508</v>
          </cell>
          <cell r="D221" t="str">
            <v>VERDE SIEMBRA</v>
          </cell>
          <cell r="E221" t="str">
            <v>Buenos Aires</v>
          </cell>
          <cell r="F221" t="str">
            <v>CHIVILCOY</v>
          </cell>
          <cell r="G221" t="str">
            <v>CHIVILCOY</v>
          </cell>
          <cell r="H221" t="str">
            <v>ruta 5 Km 160 - parque industrial - CP 6620</v>
          </cell>
          <cell r="I221" t="str">
            <v>Goicoechea Sebastián</v>
          </cell>
          <cell r="J221" t="str">
            <v>2346 587953</v>
          </cell>
          <cell r="K221">
            <v>6</v>
          </cell>
          <cell r="L221">
            <v>44713</v>
          </cell>
        </row>
        <row r="222">
          <cell r="C222">
            <v>1866447</v>
          </cell>
          <cell r="D222" t="str">
            <v>ZANOY AGRO Y SERVICIOS SA</v>
          </cell>
          <cell r="E222" t="str">
            <v>Córdoba</v>
          </cell>
          <cell r="F222" t="str">
            <v>TRANSITO</v>
          </cell>
          <cell r="G222" t="str">
            <v>SAN JUSTO</v>
          </cell>
          <cell r="H222" t="str">
            <v>RUTA NACIONAL N° 19 KM 241</v>
          </cell>
          <cell r="I222" t="str">
            <v>MARIANA GABRIELA TORRE - Responsable dep: Daniel Trucco</v>
          </cell>
          <cell r="J222" t="str">
            <v>03576 15520025/ mariana 03576 15484502</v>
          </cell>
          <cell r="K222">
            <v>6</v>
          </cell>
          <cell r="L222">
            <v>44713</v>
          </cell>
        </row>
        <row r="223">
          <cell r="C223">
            <v>3790092</v>
          </cell>
          <cell r="D223" t="str">
            <v>GRANOS DEL PLATA SRL</v>
          </cell>
          <cell r="L223" t="str">
            <v xml:space="preserve"> NO INFORMADO</v>
          </cell>
        </row>
      </sheetData>
      <sheetData sheetId="1"/>
      <sheetData sheetId="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acarena Perez" id="{AE70BC07-5E44-448B-A519-81F63FA08251}" userId="S::macarena.perez.ext@bayer.com::2d3ee49d-f15d-4cac-ace4-8b9fb6965359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65" dT="2021-05-26T18:22:45.31" personId="{AE70BC07-5E44-448B-A519-81F63FA08251}" id="{BED8ED19-FB16-4349-A563-341DCBE0E109}">
    <text>Siempre consultar primero con Dario Olguin para que cambie el destino de despacho.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10FE9-75D8-4342-8116-C1841637AAB0}">
  <dimension ref="A1:J195"/>
  <sheetViews>
    <sheetView tabSelected="1" workbookViewId="0">
      <pane ySplit="1" topLeftCell="A2" activePane="bottomLeft" state="frozen"/>
      <selection pane="bottomLeft" activeCell="F197" sqref="F197"/>
    </sheetView>
  </sheetViews>
  <sheetFormatPr baseColWidth="10" defaultRowHeight="14.5" x14ac:dyDescent="0.35"/>
  <cols>
    <col min="1" max="1" width="12.6328125" style="5" bestFit="1" customWidth="1"/>
    <col min="2" max="2" width="8" style="6" bestFit="1" customWidth="1"/>
    <col min="3" max="3" width="33" style="6" bestFit="1" customWidth="1"/>
    <col min="4" max="4" width="22.36328125" style="6" customWidth="1"/>
    <col min="5" max="5" width="17.08984375" style="6" customWidth="1"/>
    <col min="6" max="6" width="30.26953125" style="7" bestFit="1" customWidth="1"/>
    <col min="7" max="8" width="12.1796875" style="8" bestFit="1" customWidth="1"/>
    <col min="9" max="10" width="9.54296875" style="8" bestFit="1" customWidth="1"/>
    <col min="11" max="16384" width="10.90625" style="4"/>
  </cols>
  <sheetData>
    <row r="1" spans="1:10" ht="40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2" t="s">
        <v>228</v>
      </c>
      <c r="F1" s="2" t="s">
        <v>227</v>
      </c>
      <c r="G1" s="3" t="s">
        <v>244</v>
      </c>
      <c r="H1" s="3" t="s">
        <v>247</v>
      </c>
      <c r="I1" s="3" t="s">
        <v>245</v>
      </c>
      <c r="J1" s="3" t="s">
        <v>246</v>
      </c>
    </row>
    <row r="2" spans="1:10" x14ac:dyDescent="0.35">
      <c r="A2" s="9" t="s">
        <v>4</v>
      </c>
      <c r="B2" s="10">
        <v>1866447</v>
      </c>
      <c r="C2" s="9" t="s">
        <v>254</v>
      </c>
      <c r="D2" s="9" t="s">
        <v>5</v>
      </c>
      <c r="E2" s="10" t="s">
        <v>229</v>
      </c>
      <c r="F2" s="14">
        <f>VLOOKUP(B2,[1]DK!C$2:L$223,10,0)</f>
        <v>44713</v>
      </c>
      <c r="G2" s="8">
        <v>44793</v>
      </c>
      <c r="H2" s="8">
        <v>44849</v>
      </c>
      <c r="I2" s="8">
        <v>44896</v>
      </c>
      <c r="J2" s="8">
        <v>44936</v>
      </c>
    </row>
    <row r="3" spans="1:10" x14ac:dyDescent="0.35">
      <c r="A3" s="9" t="s">
        <v>6</v>
      </c>
      <c r="B3" s="10">
        <v>3624508</v>
      </c>
      <c r="C3" s="9" t="s">
        <v>7</v>
      </c>
      <c r="D3" s="9" t="s">
        <v>8</v>
      </c>
      <c r="E3" s="10" t="s">
        <v>230</v>
      </c>
      <c r="F3" s="14">
        <f>VLOOKUP(B3,[1]DK!C$2:L$223,10,0)</f>
        <v>44713</v>
      </c>
      <c r="G3" s="8">
        <v>44783</v>
      </c>
      <c r="H3" s="8">
        <v>44849</v>
      </c>
      <c r="I3" s="8">
        <v>44880</v>
      </c>
      <c r="J3" s="8">
        <v>44941</v>
      </c>
    </row>
    <row r="4" spans="1:10" x14ac:dyDescent="0.35">
      <c r="A4" s="9" t="s">
        <v>9</v>
      </c>
      <c r="B4" s="10">
        <v>1799035</v>
      </c>
      <c r="C4" s="9" t="s">
        <v>10</v>
      </c>
      <c r="D4" s="9" t="s">
        <v>253</v>
      </c>
      <c r="E4" s="10" t="s">
        <v>230</v>
      </c>
      <c r="F4" s="14"/>
      <c r="G4" s="8">
        <v>44824</v>
      </c>
      <c r="H4" s="8">
        <v>44854</v>
      </c>
      <c r="I4" s="8">
        <v>44875</v>
      </c>
      <c r="J4" s="8">
        <v>44890</v>
      </c>
    </row>
    <row r="5" spans="1:10" x14ac:dyDescent="0.35">
      <c r="A5" s="9" t="s">
        <v>11</v>
      </c>
      <c r="B5" s="10">
        <v>1806801</v>
      </c>
      <c r="C5" s="9" t="s">
        <v>12</v>
      </c>
      <c r="D5" s="9" t="s">
        <v>13</v>
      </c>
      <c r="E5" s="10" t="s">
        <v>231</v>
      </c>
      <c r="F5" s="14"/>
      <c r="G5" s="8">
        <v>44814</v>
      </c>
      <c r="H5" s="8">
        <v>44844</v>
      </c>
      <c r="I5" s="8">
        <v>44910</v>
      </c>
      <c r="J5" s="8">
        <v>44946</v>
      </c>
    </row>
    <row r="6" spans="1:10" x14ac:dyDescent="0.35">
      <c r="A6" s="9" t="s">
        <v>11</v>
      </c>
      <c r="B6" s="10">
        <v>1806800</v>
      </c>
      <c r="C6" s="9" t="s">
        <v>12</v>
      </c>
      <c r="D6" s="9" t="s">
        <v>266</v>
      </c>
      <c r="E6" s="10" t="s">
        <v>231</v>
      </c>
      <c r="F6" s="14">
        <f>VLOOKUP(B6,[1]DK!C$2:L$223,10,0)</f>
        <v>44835</v>
      </c>
      <c r="G6" s="8">
        <v>44814</v>
      </c>
      <c r="H6" s="8">
        <v>44844</v>
      </c>
      <c r="I6" s="8">
        <v>44910</v>
      </c>
      <c r="J6" s="8">
        <v>44946</v>
      </c>
    </row>
    <row r="7" spans="1:10" x14ac:dyDescent="0.35">
      <c r="A7" s="9" t="s">
        <v>14</v>
      </c>
      <c r="B7" s="10">
        <v>3418277</v>
      </c>
      <c r="C7" s="9" t="s">
        <v>15</v>
      </c>
      <c r="D7" s="9" t="s">
        <v>267</v>
      </c>
      <c r="E7" s="10" t="s">
        <v>232</v>
      </c>
      <c r="F7" s="14">
        <f>VLOOKUP(B7,[1]DK!C$2:L$223,10,0)</f>
        <v>44717</v>
      </c>
      <c r="G7" s="8">
        <v>44778</v>
      </c>
      <c r="H7" s="8">
        <v>44834</v>
      </c>
      <c r="I7" s="8">
        <v>44890</v>
      </c>
      <c r="J7" s="8">
        <v>44581</v>
      </c>
    </row>
    <row r="8" spans="1:10" x14ac:dyDescent="0.35">
      <c r="A8" s="9" t="s">
        <v>14</v>
      </c>
      <c r="B8" s="10">
        <v>3383174</v>
      </c>
      <c r="C8" s="12" t="s">
        <v>15</v>
      </c>
      <c r="D8" s="12" t="s">
        <v>16</v>
      </c>
      <c r="E8" s="10" t="s">
        <v>232</v>
      </c>
      <c r="F8" s="14"/>
      <c r="G8" s="8">
        <v>44778</v>
      </c>
      <c r="H8" s="8">
        <v>44834</v>
      </c>
      <c r="I8" s="8">
        <v>44890</v>
      </c>
      <c r="J8" s="8">
        <v>44581</v>
      </c>
    </row>
    <row r="9" spans="1:10" x14ac:dyDescent="0.35">
      <c r="A9" s="9" t="s">
        <v>17</v>
      </c>
      <c r="B9" s="10">
        <v>3614695</v>
      </c>
      <c r="C9" s="9" t="s">
        <v>255</v>
      </c>
      <c r="D9" s="9" t="s">
        <v>268</v>
      </c>
      <c r="E9" s="10" t="s">
        <v>236</v>
      </c>
      <c r="F9" s="14"/>
      <c r="G9" s="8">
        <v>44824</v>
      </c>
      <c r="H9" s="8">
        <v>44857</v>
      </c>
      <c r="I9" s="8">
        <v>44892</v>
      </c>
      <c r="J9" s="8">
        <v>44936</v>
      </c>
    </row>
    <row r="10" spans="1:10" x14ac:dyDescent="0.35">
      <c r="A10" s="9" t="s">
        <v>17</v>
      </c>
      <c r="B10" s="10">
        <v>3644878</v>
      </c>
      <c r="C10" s="9" t="s">
        <v>255</v>
      </c>
      <c r="D10" s="9" t="s">
        <v>268</v>
      </c>
      <c r="E10" s="10" t="s">
        <v>236</v>
      </c>
      <c r="F10" s="14"/>
      <c r="G10" s="8">
        <v>44824</v>
      </c>
      <c r="H10" s="8">
        <v>44857</v>
      </c>
      <c r="I10" s="8">
        <v>44892</v>
      </c>
      <c r="J10" s="8">
        <v>44936</v>
      </c>
    </row>
    <row r="11" spans="1:10" x14ac:dyDescent="0.35">
      <c r="A11" s="9" t="s">
        <v>17</v>
      </c>
      <c r="B11" s="11">
        <v>1806274</v>
      </c>
      <c r="C11" s="13" t="s">
        <v>18</v>
      </c>
      <c r="D11" s="13" t="s">
        <v>19</v>
      </c>
      <c r="E11" s="11" t="s">
        <v>229</v>
      </c>
      <c r="F11" s="14"/>
      <c r="G11" s="8">
        <v>44824</v>
      </c>
      <c r="H11" s="8">
        <v>44857</v>
      </c>
      <c r="I11" s="8">
        <v>44892</v>
      </c>
      <c r="J11" s="8">
        <v>44936</v>
      </c>
    </row>
    <row r="12" spans="1:10" x14ac:dyDescent="0.35">
      <c r="A12" s="9" t="s">
        <v>20</v>
      </c>
      <c r="B12" s="10">
        <v>1910904</v>
      </c>
      <c r="C12" s="9" t="s">
        <v>21</v>
      </c>
      <c r="D12" s="9" t="s">
        <v>22</v>
      </c>
      <c r="E12" s="10" t="s">
        <v>229</v>
      </c>
      <c r="F12" s="14">
        <f>VLOOKUP(B12,[1]DK!C$2:L$223,10,0)</f>
        <v>44727</v>
      </c>
      <c r="G12" s="8">
        <v>44805</v>
      </c>
      <c r="H12" s="8">
        <v>44849</v>
      </c>
      <c r="I12" s="8">
        <v>44880</v>
      </c>
      <c r="J12" s="8">
        <v>44931</v>
      </c>
    </row>
    <row r="13" spans="1:10" x14ac:dyDescent="0.35">
      <c r="A13" s="9" t="s">
        <v>6</v>
      </c>
      <c r="B13" s="10">
        <v>1889758</v>
      </c>
      <c r="C13" s="9" t="s">
        <v>23</v>
      </c>
      <c r="D13" s="9" t="s">
        <v>24</v>
      </c>
      <c r="E13" s="10" t="s">
        <v>230</v>
      </c>
      <c r="F13" s="14">
        <f>VLOOKUP(B13,[1]DK!C$2:L$223,10,0)</f>
        <v>44713</v>
      </c>
      <c r="G13" s="8">
        <v>44783</v>
      </c>
      <c r="H13" s="8">
        <v>44849</v>
      </c>
      <c r="I13" s="8">
        <v>44880</v>
      </c>
      <c r="J13" s="8">
        <v>44941</v>
      </c>
    </row>
    <row r="14" spans="1:10" x14ac:dyDescent="0.35">
      <c r="A14" s="9" t="s">
        <v>6</v>
      </c>
      <c r="B14" s="10">
        <v>1813362</v>
      </c>
      <c r="C14" s="9" t="s">
        <v>25</v>
      </c>
      <c r="D14" s="9" t="s">
        <v>26</v>
      </c>
      <c r="E14" s="10" t="s">
        <v>230</v>
      </c>
      <c r="F14" s="14">
        <f>VLOOKUP(B14,[1]DK!C$2:L$223,10,0)</f>
        <v>44713</v>
      </c>
      <c r="G14" s="8">
        <v>44783</v>
      </c>
      <c r="H14" s="8">
        <v>44849</v>
      </c>
      <c r="I14" s="8">
        <v>44880</v>
      </c>
      <c r="J14" s="8">
        <v>44941</v>
      </c>
    </row>
    <row r="15" spans="1:10" x14ac:dyDescent="0.35">
      <c r="A15" s="9" t="s">
        <v>27</v>
      </c>
      <c r="B15" s="10">
        <v>1819322</v>
      </c>
      <c r="C15" s="9" t="s">
        <v>28</v>
      </c>
      <c r="D15" s="9" t="s">
        <v>29</v>
      </c>
      <c r="E15" s="10" t="s">
        <v>229</v>
      </c>
      <c r="F15" s="14">
        <f>VLOOKUP(B15,[1]DK!C$2:L$223,10,0)</f>
        <v>44743</v>
      </c>
      <c r="G15" s="8">
        <v>44783</v>
      </c>
      <c r="H15" s="8">
        <v>44849</v>
      </c>
      <c r="I15" s="8">
        <v>44896</v>
      </c>
      <c r="J15" s="8">
        <v>44957</v>
      </c>
    </row>
    <row r="16" spans="1:10" x14ac:dyDescent="0.35">
      <c r="A16" s="9" t="s">
        <v>14</v>
      </c>
      <c r="B16" s="10">
        <v>3109488</v>
      </c>
      <c r="C16" s="9" t="s">
        <v>30</v>
      </c>
      <c r="D16" s="9" t="s">
        <v>31</v>
      </c>
      <c r="E16" s="10" t="s">
        <v>233</v>
      </c>
      <c r="F16" s="14"/>
      <c r="G16" s="8">
        <v>44778</v>
      </c>
      <c r="H16" s="8">
        <v>44834</v>
      </c>
      <c r="I16" s="8">
        <v>44890</v>
      </c>
      <c r="J16" s="8">
        <v>44581</v>
      </c>
    </row>
    <row r="17" spans="1:10" x14ac:dyDescent="0.35">
      <c r="A17" s="9" t="s">
        <v>11</v>
      </c>
      <c r="B17" s="10">
        <v>1807177</v>
      </c>
      <c r="C17" s="9" t="s">
        <v>32</v>
      </c>
      <c r="D17" s="9" t="s">
        <v>33</v>
      </c>
      <c r="E17" s="10" t="s">
        <v>231</v>
      </c>
      <c r="F17" s="14"/>
      <c r="G17" s="8">
        <v>44814</v>
      </c>
      <c r="H17" s="8">
        <v>44844</v>
      </c>
      <c r="I17" s="8">
        <v>44910</v>
      </c>
      <c r="J17" s="8">
        <v>44946</v>
      </c>
    </row>
    <row r="18" spans="1:10" x14ac:dyDescent="0.35">
      <c r="A18" s="9" t="s">
        <v>14</v>
      </c>
      <c r="B18" s="10">
        <v>3111046</v>
      </c>
      <c r="C18" s="9" t="s">
        <v>32</v>
      </c>
      <c r="D18" s="9" t="s">
        <v>34</v>
      </c>
      <c r="E18" s="10" t="s">
        <v>232</v>
      </c>
      <c r="F18" s="14">
        <f>VLOOKUP(B18,[1]DK!C$2:L$223,10,0)</f>
        <v>44727</v>
      </c>
      <c r="G18" s="8">
        <v>44778</v>
      </c>
      <c r="H18" s="8">
        <v>44834</v>
      </c>
      <c r="I18" s="8">
        <v>44890</v>
      </c>
      <c r="J18" s="8">
        <v>44581</v>
      </c>
    </row>
    <row r="19" spans="1:10" x14ac:dyDescent="0.35">
      <c r="A19" s="9" t="s">
        <v>11</v>
      </c>
      <c r="B19" s="10">
        <v>1807179</v>
      </c>
      <c r="C19" s="13" t="s">
        <v>32</v>
      </c>
      <c r="D19" s="13" t="s">
        <v>35</v>
      </c>
      <c r="E19" s="10" t="s">
        <v>234</v>
      </c>
      <c r="F19" s="14">
        <f>VLOOKUP(B19,[1]DK!C$2:L$223,10,0)</f>
        <v>44835</v>
      </c>
      <c r="G19" s="8">
        <v>44814</v>
      </c>
      <c r="H19" s="8">
        <v>44844</v>
      </c>
      <c r="I19" s="8">
        <v>44910</v>
      </c>
      <c r="J19" s="8">
        <v>44946</v>
      </c>
    </row>
    <row r="20" spans="1:10" x14ac:dyDescent="0.35">
      <c r="A20" s="9" t="s">
        <v>11</v>
      </c>
      <c r="B20" s="10">
        <v>1807178</v>
      </c>
      <c r="C20" s="9" t="s">
        <v>32</v>
      </c>
      <c r="D20" s="9" t="s">
        <v>36</v>
      </c>
      <c r="E20" s="10" t="s">
        <v>234</v>
      </c>
      <c r="F20" s="14">
        <f>VLOOKUP(B20,[1]DK!C$2:L$223,10,0)</f>
        <v>44757</v>
      </c>
      <c r="G20" s="8">
        <v>44814</v>
      </c>
      <c r="H20" s="8">
        <v>44844</v>
      </c>
      <c r="I20" s="8">
        <v>44910</v>
      </c>
      <c r="J20" s="8">
        <v>44946</v>
      </c>
    </row>
    <row r="21" spans="1:10" x14ac:dyDescent="0.35">
      <c r="A21" s="9" t="s">
        <v>17</v>
      </c>
      <c r="B21" s="10">
        <v>1882995</v>
      </c>
      <c r="C21" s="9" t="s">
        <v>37</v>
      </c>
      <c r="D21" s="9" t="s">
        <v>38</v>
      </c>
      <c r="E21" s="10" t="s">
        <v>229</v>
      </c>
      <c r="F21" s="14">
        <f>VLOOKUP(B21,[1]DK!C$2:L$223,10,0)</f>
        <v>44713</v>
      </c>
      <c r="G21" s="8">
        <v>44824</v>
      </c>
      <c r="H21" s="8">
        <v>44857</v>
      </c>
      <c r="I21" s="8">
        <v>44892</v>
      </c>
      <c r="J21" s="8">
        <v>44936</v>
      </c>
    </row>
    <row r="22" spans="1:10" x14ac:dyDescent="0.35">
      <c r="A22" s="9" t="s">
        <v>17</v>
      </c>
      <c r="B22" s="10">
        <v>1826455</v>
      </c>
      <c r="C22" s="9" t="s">
        <v>39</v>
      </c>
      <c r="D22" s="9" t="s">
        <v>40</v>
      </c>
      <c r="E22" s="10" t="s">
        <v>236</v>
      </c>
      <c r="F22" s="14">
        <f>VLOOKUP(B22,[1]DK!C$2:L$223,10,0)</f>
        <v>44788</v>
      </c>
      <c r="G22" s="8">
        <v>44824</v>
      </c>
      <c r="H22" s="8">
        <v>44857</v>
      </c>
      <c r="I22" s="8">
        <v>44892</v>
      </c>
      <c r="J22" s="8">
        <v>44936</v>
      </c>
    </row>
    <row r="23" spans="1:10" x14ac:dyDescent="0.35">
      <c r="A23" s="9" t="s">
        <v>17</v>
      </c>
      <c r="B23" s="10">
        <v>1858972</v>
      </c>
      <c r="C23" s="9" t="s">
        <v>39</v>
      </c>
      <c r="D23" s="9" t="s">
        <v>41</v>
      </c>
      <c r="E23" s="10" t="s">
        <v>229</v>
      </c>
      <c r="F23" s="14"/>
      <c r="G23" s="8">
        <v>44824</v>
      </c>
      <c r="H23" s="8">
        <v>44857</v>
      </c>
      <c r="I23" s="8">
        <v>44892</v>
      </c>
      <c r="J23" s="8">
        <v>44936</v>
      </c>
    </row>
    <row r="24" spans="1:10" x14ac:dyDescent="0.35">
      <c r="A24" s="9" t="s">
        <v>4</v>
      </c>
      <c r="B24" s="10">
        <v>1811120</v>
      </c>
      <c r="C24" s="9" t="s">
        <v>42</v>
      </c>
      <c r="D24" s="9" t="s">
        <v>43</v>
      </c>
      <c r="E24" s="10" t="s">
        <v>229</v>
      </c>
      <c r="F24" s="14">
        <f>VLOOKUP(B24,[1]DK!C$2:L$223,10,0)</f>
        <v>44805</v>
      </c>
      <c r="G24" s="8">
        <v>44793</v>
      </c>
      <c r="H24" s="8">
        <v>44849</v>
      </c>
      <c r="I24" s="8">
        <v>44896</v>
      </c>
      <c r="J24" s="8">
        <v>44936</v>
      </c>
    </row>
    <row r="25" spans="1:10" x14ac:dyDescent="0.35">
      <c r="A25" s="9" t="s">
        <v>14</v>
      </c>
      <c r="B25" s="10">
        <v>3111033</v>
      </c>
      <c r="C25" s="9" t="s">
        <v>256</v>
      </c>
      <c r="D25" s="9" t="s">
        <v>269</v>
      </c>
      <c r="E25" s="10" t="s">
        <v>235</v>
      </c>
      <c r="F25" s="14"/>
      <c r="G25" s="8">
        <v>44778</v>
      </c>
      <c r="H25" s="8">
        <v>44834</v>
      </c>
      <c r="I25" s="8">
        <v>44890</v>
      </c>
      <c r="J25" s="8">
        <v>44581</v>
      </c>
    </row>
    <row r="26" spans="1:10" x14ac:dyDescent="0.35">
      <c r="A26" s="9" t="s">
        <v>9</v>
      </c>
      <c r="B26" s="10">
        <v>1801673</v>
      </c>
      <c r="C26" s="9" t="s">
        <v>44</v>
      </c>
      <c r="D26" s="9" t="s">
        <v>45</v>
      </c>
      <c r="E26" s="10" t="s">
        <v>230</v>
      </c>
      <c r="F26" s="14"/>
      <c r="G26" s="8">
        <v>44824</v>
      </c>
      <c r="H26" s="8">
        <v>44854</v>
      </c>
      <c r="I26" s="8">
        <v>44875</v>
      </c>
      <c r="J26" s="8">
        <v>44890</v>
      </c>
    </row>
    <row r="27" spans="1:10" x14ac:dyDescent="0.35">
      <c r="A27" s="9" t="s">
        <v>20</v>
      </c>
      <c r="B27" s="10">
        <v>1812785</v>
      </c>
      <c r="C27" s="9" t="s">
        <v>46</v>
      </c>
      <c r="D27" s="9" t="s">
        <v>47</v>
      </c>
      <c r="E27" s="10" t="s">
        <v>229</v>
      </c>
      <c r="F27" s="14">
        <f>VLOOKUP(B27,[1]DK!C$2:L$223,10,0)</f>
        <v>44682</v>
      </c>
      <c r="G27" s="8">
        <v>44805</v>
      </c>
      <c r="H27" s="8">
        <v>44849</v>
      </c>
      <c r="I27" s="8">
        <v>44880</v>
      </c>
      <c r="J27" s="8">
        <v>44931</v>
      </c>
    </row>
    <row r="28" spans="1:10" x14ac:dyDescent="0.35">
      <c r="A28" s="9" t="s">
        <v>48</v>
      </c>
      <c r="B28" s="10">
        <v>1809756</v>
      </c>
      <c r="C28" s="9" t="s">
        <v>49</v>
      </c>
      <c r="D28" s="9" t="s">
        <v>50</v>
      </c>
      <c r="E28" s="10" t="s">
        <v>237</v>
      </c>
      <c r="F28" s="14">
        <f>VLOOKUP(B28,[1]DK!C$2:L$223,10,0)</f>
        <v>44805</v>
      </c>
      <c r="G28" s="8">
        <v>44767</v>
      </c>
      <c r="H28" s="8">
        <v>44829</v>
      </c>
      <c r="I28" s="8">
        <v>44890</v>
      </c>
      <c r="J28" s="8">
        <v>44977</v>
      </c>
    </row>
    <row r="29" spans="1:10" x14ac:dyDescent="0.35">
      <c r="A29" s="9" t="s">
        <v>9</v>
      </c>
      <c r="B29" s="10">
        <v>1852177</v>
      </c>
      <c r="C29" s="9" t="s">
        <v>51</v>
      </c>
      <c r="D29" s="9" t="s">
        <v>52</v>
      </c>
      <c r="E29" s="10" t="s">
        <v>230</v>
      </c>
      <c r="F29" s="14">
        <f>VLOOKUP(B29,[1]DK!C$2:L$223,10,0)</f>
        <v>44713</v>
      </c>
      <c r="G29" s="8">
        <v>44824</v>
      </c>
      <c r="H29" s="8">
        <v>44854</v>
      </c>
      <c r="I29" s="8">
        <v>44875</v>
      </c>
      <c r="J29" s="8">
        <v>44890</v>
      </c>
    </row>
    <row r="30" spans="1:10" x14ac:dyDescent="0.35">
      <c r="A30" s="9" t="s">
        <v>9</v>
      </c>
      <c r="B30" s="10">
        <v>3117782</v>
      </c>
      <c r="C30" s="9" t="s">
        <v>51</v>
      </c>
      <c r="D30" s="9" t="s">
        <v>53</v>
      </c>
      <c r="E30" s="10" t="s">
        <v>230</v>
      </c>
      <c r="F30" s="14">
        <f>VLOOKUP(B30,[1]DK!C$2:L$223,10,0)</f>
        <v>44774</v>
      </c>
      <c r="G30" s="8">
        <v>44824</v>
      </c>
      <c r="H30" s="8">
        <v>44854</v>
      </c>
      <c r="I30" s="8">
        <v>44875</v>
      </c>
      <c r="J30" s="8">
        <v>44890</v>
      </c>
    </row>
    <row r="31" spans="1:10" x14ac:dyDescent="0.35">
      <c r="A31" s="9" t="s">
        <v>20</v>
      </c>
      <c r="B31" s="10">
        <v>1813960</v>
      </c>
      <c r="C31" s="9" t="s">
        <v>55</v>
      </c>
      <c r="D31" s="9" t="s">
        <v>56</v>
      </c>
      <c r="E31" s="10" t="s">
        <v>229</v>
      </c>
      <c r="F31" s="14"/>
      <c r="G31" s="8">
        <v>44805</v>
      </c>
      <c r="H31" s="8">
        <v>44849</v>
      </c>
      <c r="I31" s="8">
        <v>44880</v>
      </c>
      <c r="J31" s="8">
        <v>44931</v>
      </c>
    </row>
    <row r="32" spans="1:10" x14ac:dyDescent="0.35">
      <c r="A32" s="9" t="s">
        <v>27</v>
      </c>
      <c r="B32" s="10">
        <v>1807831</v>
      </c>
      <c r="C32" s="9" t="s">
        <v>57</v>
      </c>
      <c r="D32" s="9" t="s">
        <v>58</v>
      </c>
      <c r="E32" s="10" t="s">
        <v>235</v>
      </c>
      <c r="F32" s="14"/>
      <c r="G32" s="8">
        <v>44783</v>
      </c>
      <c r="H32" s="8">
        <v>44849</v>
      </c>
      <c r="I32" s="8">
        <v>44896</v>
      </c>
      <c r="J32" s="8">
        <v>44957</v>
      </c>
    </row>
    <row r="33" spans="1:10" x14ac:dyDescent="0.35">
      <c r="A33" s="9" t="s">
        <v>6</v>
      </c>
      <c r="B33" s="10">
        <v>1853101</v>
      </c>
      <c r="C33" s="9" t="s">
        <v>59</v>
      </c>
      <c r="D33" s="9" t="s">
        <v>60</v>
      </c>
      <c r="E33" s="10" t="s">
        <v>230</v>
      </c>
      <c r="F33" s="14">
        <f>VLOOKUP(B33,[1]DK!C$2:L$223,10,0)</f>
        <v>44743</v>
      </c>
      <c r="G33" s="8">
        <v>44783</v>
      </c>
      <c r="H33" s="8">
        <v>44849</v>
      </c>
      <c r="I33" s="8">
        <v>44880</v>
      </c>
      <c r="J33" s="8">
        <v>44941</v>
      </c>
    </row>
    <row r="34" spans="1:10" x14ac:dyDescent="0.35">
      <c r="A34" s="9" t="s">
        <v>9</v>
      </c>
      <c r="B34" s="10">
        <v>1829151</v>
      </c>
      <c r="C34" s="9" t="s">
        <v>61</v>
      </c>
      <c r="D34" s="9" t="s">
        <v>62</v>
      </c>
      <c r="E34" s="10" t="s">
        <v>230</v>
      </c>
      <c r="F34" s="14">
        <f>VLOOKUP(B34,[1]DK!C$2:L$223,10,0)</f>
        <v>44713</v>
      </c>
      <c r="G34" s="8">
        <v>44824</v>
      </c>
      <c r="H34" s="8">
        <v>44854</v>
      </c>
      <c r="I34" s="8">
        <v>44875</v>
      </c>
      <c r="J34" s="8">
        <v>44890</v>
      </c>
    </row>
    <row r="35" spans="1:10" x14ac:dyDescent="0.35">
      <c r="A35" s="9" t="s">
        <v>4</v>
      </c>
      <c r="B35" s="10">
        <v>1806637</v>
      </c>
      <c r="C35" s="9" t="s">
        <v>63</v>
      </c>
      <c r="D35" s="9" t="s">
        <v>64</v>
      </c>
      <c r="E35" s="10" t="s">
        <v>229</v>
      </c>
      <c r="F35" s="14">
        <f>VLOOKUP(B35,[1]DK!C$2:L$223,10,0)</f>
        <v>44743</v>
      </c>
      <c r="G35" s="8">
        <v>44793</v>
      </c>
      <c r="H35" s="8">
        <v>44849</v>
      </c>
      <c r="I35" s="8">
        <v>44896</v>
      </c>
      <c r="J35" s="8">
        <v>44936</v>
      </c>
    </row>
    <row r="36" spans="1:10" x14ac:dyDescent="0.35">
      <c r="A36" s="9" t="s">
        <v>65</v>
      </c>
      <c r="B36" s="10">
        <v>3770007</v>
      </c>
      <c r="C36" s="9" t="s">
        <v>113</v>
      </c>
      <c r="D36" s="9" t="s">
        <v>66</v>
      </c>
      <c r="E36" s="10" t="s">
        <v>230</v>
      </c>
      <c r="F36" s="14">
        <f>VLOOKUP(B36,[1]DK!C$2:L$223,10,0)</f>
        <v>44774</v>
      </c>
      <c r="G36" s="8">
        <v>44819</v>
      </c>
      <c r="H36" s="8">
        <v>44854</v>
      </c>
      <c r="I36" s="8">
        <v>44880</v>
      </c>
      <c r="J36" s="8">
        <v>44915</v>
      </c>
    </row>
    <row r="37" spans="1:10" x14ac:dyDescent="0.35">
      <c r="A37" s="9" t="s">
        <v>14</v>
      </c>
      <c r="B37" s="10">
        <v>1828076</v>
      </c>
      <c r="C37" s="9" t="s">
        <v>257</v>
      </c>
      <c r="D37" s="9" t="s">
        <v>270</v>
      </c>
      <c r="E37" s="10" t="s">
        <v>232</v>
      </c>
      <c r="F37" s="14"/>
      <c r="G37" s="8">
        <v>44778</v>
      </c>
      <c r="H37" s="8">
        <v>44834</v>
      </c>
      <c r="I37" s="8">
        <v>44890</v>
      </c>
      <c r="J37" s="8">
        <v>44581</v>
      </c>
    </row>
    <row r="38" spans="1:10" x14ac:dyDescent="0.35">
      <c r="A38" s="9" t="s">
        <v>27</v>
      </c>
      <c r="B38" s="10">
        <v>1798092</v>
      </c>
      <c r="C38" s="9" t="s">
        <v>69</v>
      </c>
      <c r="D38" s="9" t="s">
        <v>70</v>
      </c>
      <c r="E38" s="10" t="s">
        <v>235</v>
      </c>
      <c r="F38" s="14">
        <f>VLOOKUP(B38,[1]DK!C$2:L$223,10,0)</f>
        <v>44713</v>
      </c>
      <c r="G38" s="8">
        <v>44783</v>
      </c>
      <c r="H38" s="8">
        <v>44849</v>
      </c>
      <c r="I38" s="8">
        <v>44896</v>
      </c>
      <c r="J38" s="8">
        <v>44957</v>
      </c>
    </row>
    <row r="39" spans="1:10" x14ac:dyDescent="0.35">
      <c r="A39" s="9" t="s">
        <v>9</v>
      </c>
      <c r="B39" s="10">
        <v>1798917</v>
      </c>
      <c r="C39" s="9" t="s">
        <v>71</v>
      </c>
      <c r="D39" s="9" t="s">
        <v>72</v>
      </c>
      <c r="E39" s="10" t="s">
        <v>230</v>
      </c>
      <c r="F39" s="14">
        <f>VLOOKUP(B39,[1]DK!C$2:L$223,10,0)</f>
        <v>44743</v>
      </c>
      <c r="G39" s="8">
        <v>44824</v>
      </c>
      <c r="H39" s="8">
        <v>44854</v>
      </c>
      <c r="I39" s="8">
        <v>44875</v>
      </c>
      <c r="J39" s="8">
        <v>44890</v>
      </c>
    </row>
    <row r="40" spans="1:10" x14ac:dyDescent="0.35">
      <c r="A40" s="9" t="s">
        <v>9</v>
      </c>
      <c r="B40" s="11">
        <v>1798918</v>
      </c>
      <c r="C40" s="13" t="s">
        <v>71</v>
      </c>
      <c r="D40" s="13" t="s">
        <v>73</v>
      </c>
      <c r="E40" s="11" t="s">
        <v>238</v>
      </c>
      <c r="F40" s="14">
        <f>VLOOKUP(B40,[1]DK!C$2:L$223,10,0)</f>
        <v>44743</v>
      </c>
      <c r="G40" s="8">
        <v>44824</v>
      </c>
      <c r="H40" s="8">
        <v>44854</v>
      </c>
      <c r="I40" s="8">
        <v>44875</v>
      </c>
      <c r="J40" s="8">
        <v>44890</v>
      </c>
    </row>
    <row r="41" spans="1:10" x14ac:dyDescent="0.35">
      <c r="A41" s="9" t="s">
        <v>27</v>
      </c>
      <c r="B41" s="10">
        <v>3235578</v>
      </c>
      <c r="C41" s="9" t="s">
        <v>74</v>
      </c>
      <c r="D41" s="9" t="s">
        <v>75</v>
      </c>
      <c r="E41" s="10" t="s">
        <v>235</v>
      </c>
      <c r="F41" s="14"/>
      <c r="G41" s="8">
        <v>44783</v>
      </c>
      <c r="H41" s="8">
        <v>44849</v>
      </c>
      <c r="I41" s="8">
        <v>44896</v>
      </c>
      <c r="J41" s="8">
        <v>44957</v>
      </c>
    </row>
    <row r="42" spans="1:10" x14ac:dyDescent="0.35">
      <c r="A42" s="9" t="s">
        <v>48</v>
      </c>
      <c r="B42" s="10">
        <v>1809783</v>
      </c>
      <c r="C42" s="9" t="s">
        <v>76</v>
      </c>
      <c r="D42" s="9" t="s">
        <v>77</v>
      </c>
      <c r="E42" s="10" t="s">
        <v>240</v>
      </c>
      <c r="F42" s="14"/>
      <c r="G42" s="8">
        <v>44767</v>
      </c>
      <c r="H42" s="8">
        <v>44829</v>
      </c>
      <c r="I42" s="8">
        <v>44890</v>
      </c>
      <c r="J42" s="8">
        <v>44977</v>
      </c>
    </row>
    <row r="43" spans="1:10" x14ac:dyDescent="0.35">
      <c r="A43" s="9" t="s">
        <v>48</v>
      </c>
      <c r="B43" s="10">
        <v>1809784</v>
      </c>
      <c r="C43" s="9" t="s">
        <v>76</v>
      </c>
      <c r="D43" s="9" t="s">
        <v>78</v>
      </c>
      <c r="E43" s="10" t="s">
        <v>240</v>
      </c>
      <c r="F43" s="14">
        <f>VLOOKUP(B43,[1]DK!C$2:L$223,10,0)</f>
        <v>44774</v>
      </c>
      <c r="G43" s="8">
        <v>44767</v>
      </c>
      <c r="H43" s="8">
        <v>44829</v>
      </c>
      <c r="I43" s="8">
        <v>44890</v>
      </c>
      <c r="J43" s="8">
        <v>44977</v>
      </c>
    </row>
    <row r="44" spans="1:10" x14ac:dyDescent="0.35">
      <c r="A44" s="9" t="s">
        <v>9</v>
      </c>
      <c r="B44" s="10">
        <v>1861039</v>
      </c>
      <c r="C44" s="9" t="s">
        <v>79</v>
      </c>
      <c r="D44" s="9" t="s">
        <v>80</v>
      </c>
      <c r="E44" s="10" t="s">
        <v>230</v>
      </c>
      <c r="F44" s="14">
        <f>VLOOKUP(B44,[1]DK!C$2:L$223,10,0)</f>
        <v>44757</v>
      </c>
      <c r="G44" s="8">
        <v>44824</v>
      </c>
      <c r="H44" s="8">
        <v>44854</v>
      </c>
      <c r="I44" s="8">
        <v>44875</v>
      </c>
      <c r="J44" s="8">
        <v>44890</v>
      </c>
    </row>
    <row r="45" spans="1:10" x14ac:dyDescent="0.35">
      <c r="A45" s="9" t="s">
        <v>65</v>
      </c>
      <c r="B45" s="10">
        <v>3534227</v>
      </c>
      <c r="C45" s="9" t="s">
        <v>81</v>
      </c>
      <c r="D45" s="9" t="s">
        <v>82</v>
      </c>
      <c r="E45" s="10" t="s">
        <v>230</v>
      </c>
      <c r="F45" s="14">
        <f>VLOOKUP(B45,[1]DK!C$2:L$223,10,0)</f>
        <v>44677</v>
      </c>
      <c r="G45" s="8">
        <v>44819</v>
      </c>
      <c r="H45" s="8">
        <v>44854</v>
      </c>
      <c r="I45" s="8">
        <v>44880</v>
      </c>
      <c r="J45" s="8">
        <v>44915</v>
      </c>
    </row>
    <row r="46" spans="1:10" x14ac:dyDescent="0.35">
      <c r="A46" s="9" t="s">
        <v>27</v>
      </c>
      <c r="B46" s="10">
        <v>3600340</v>
      </c>
      <c r="C46" s="9" t="s">
        <v>83</v>
      </c>
      <c r="D46" s="9" t="s">
        <v>250</v>
      </c>
      <c r="E46" s="10" t="s">
        <v>229</v>
      </c>
      <c r="F46" s="14"/>
      <c r="G46" s="8">
        <v>44783</v>
      </c>
      <c r="H46" s="8">
        <v>44849</v>
      </c>
      <c r="I46" s="8">
        <v>44896</v>
      </c>
      <c r="J46" s="8">
        <v>44957</v>
      </c>
    </row>
    <row r="47" spans="1:10" x14ac:dyDescent="0.35">
      <c r="A47" s="9" t="s">
        <v>27</v>
      </c>
      <c r="B47" s="10">
        <v>3555188</v>
      </c>
      <c r="C47" s="9" t="s">
        <v>83</v>
      </c>
      <c r="D47" s="9" t="s">
        <v>75</v>
      </c>
      <c r="E47" s="10" t="s">
        <v>235</v>
      </c>
      <c r="F47" s="14">
        <f>VLOOKUP(B47,[1]DK!C$2:L$223,10,0)</f>
        <v>44712</v>
      </c>
      <c r="G47" s="8">
        <v>44783</v>
      </c>
      <c r="H47" s="8">
        <v>44849</v>
      </c>
      <c r="I47" s="8">
        <v>44896</v>
      </c>
      <c r="J47" s="8">
        <v>44957</v>
      </c>
    </row>
    <row r="48" spans="1:10" x14ac:dyDescent="0.35">
      <c r="A48" s="9" t="s">
        <v>27</v>
      </c>
      <c r="B48" s="10">
        <v>1809681</v>
      </c>
      <c r="C48" s="9" t="s">
        <v>83</v>
      </c>
      <c r="D48" s="9" t="s">
        <v>75</v>
      </c>
      <c r="E48" s="10" t="s">
        <v>235</v>
      </c>
      <c r="F48" s="14">
        <f>VLOOKUP(B48,[1]DK!C$2:L$223,10,0)</f>
        <v>44712</v>
      </c>
      <c r="G48" s="8">
        <v>44783</v>
      </c>
      <c r="H48" s="8">
        <v>44849</v>
      </c>
      <c r="I48" s="8">
        <v>44896</v>
      </c>
      <c r="J48" s="8">
        <v>44957</v>
      </c>
    </row>
    <row r="49" spans="1:10" x14ac:dyDescent="0.35">
      <c r="A49" s="9" t="s">
        <v>9</v>
      </c>
      <c r="B49" s="10">
        <v>1807734</v>
      </c>
      <c r="C49" s="9" t="s">
        <v>84</v>
      </c>
      <c r="D49" s="9" t="s">
        <v>85</v>
      </c>
      <c r="E49" s="10" t="s">
        <v>230</v>
      </c>
      <c r="F49" s="14"/>
      <c r="G49" s="8">
        <v>44824</v>
      </c>
      <c r="H49" s="8">
        <v>44854</v>
      </c>
      <c r="I49" s="8">
        <v>44875</v>
      </c>
      <c r="J49" s="8">
        <v>44890</v>
      </c>
    </row>
    <row r="50" spans="1:10" x14ac:dyDescent="0.35">
      <c r="A50" s="9" t="s">
        <v>20</v>
      </c>
      <c r="B50" s="10">
        <v>1805609</v>
      </c>
      <c r="C50" s="13" t="s">
        <v>86</v>
      </c>
      <c r="D50" s="13" t="s">
        <v>87</v>
      </c>
      <c r="E50" s="10" t="s">
        <v>229</v>
      </c>
      <c r="F50" s="14"/>
      <c r="G50" s="8">
        <v>44805</v>
      </c>
      <c r="H50" s="8">
        <v>44849</v>
      </c>
      <c r="I50" s="8">
        <v>44880</v>
      </c>
      <c r="J50" s="8">
        <v>44931</v>
      </c>
    </row>
    <row r="51" spans="1:10" x14ac:dyDescent="0.35">
      <c r="A51" s="9" t="s">
        <v>20</v>
      </c>
      <c r="B51" s="10">
        <v>1805610</v>
      </c>
      <c r="C51" s="9" t="s">
        <v>86</v>
      </c>
      <c r="D51" s="9" t="s">
        <v>88</v>
      </c>
      <c r="E51" s="10" t="s">
        <v>229</v>
      </c>
      <c r="F51" s="14"/>
      <c r="G51" s="8">
        <v>44805</v>
      </c>
      <c r="H51" s="8">
        <v>44849</v>
      </c>
      <c r="I51" s="8">
        <v>44880</v>
      </c>
      <c r="J51" s="8">
        <v>44931</v>
      </c>
    </row>
    <row r="52" spans="1:10" x14ac:dyDescent="0.35">
      <c r="A52" s="9" t="s">
        <v>20</v>
      </c>
      <c r="B52" s="10">
        <v>1805613</v>
      </c>
      <c r="C52" s="9" t="s">
        <v>86</v>
      </c>
      <c r="D52" s="9" t="s">
        <v>89</v>
      </c>
      <c r="E52" s="10" t="s">
        <v>229</v>
      </c>
      <c r="F52" s="14">
        <f>VLOOKUP(B52,[1]DK!C$2:L$223,10,0)</f>
        <v>44767</v>
      </c>
      <c r="G52" s="8">
        <v>44805</v>
      </c>
      <c r="H52" s="8">
        <v>44849</v>
      </c>
      <c r="I52" s="8">
        <v>44880</v>
      </c>
      <c r="J52" s="8">
        <v>44931</v>
      </c>
    </row>
    <row r="53" spans="1:10" x14ac:dyDescent="0.35">
      <c r="A53" s="9" t="s">
        <v>20</v>
      </c>
      <c r="B53" s="10">
        <v>1805611</v>
      </c>
      <c r="C53" s="9" t="s">
        <v>86</v>
      </c>
      <c r="D53" s="9" t="s">
        <v>90</v>
      </c>
      <c r="E53" s="10" t="s">
        <v>229</v>
      </c>
      <c r="F53" s="14">
        <f>VLOOKUP(B53,[1]DK!C$2:L$223,10,0)</f>
        <v>44774</v>
      </c>
      <c r="G53" s="8">
        <v>44805</v>
      </c>
      <c r="H53" s="8">
        <v>44849</v>
      </c>
      <c r="I53" s="8">
        <v>44880</v>
      </c>
      <c r="J53" s="8">
        <v>44931</v>
      </c>
    </row>
    <row r="54" spans="1:10" x14ac:dyDescent="0.35">
      <c r="A54" s="9" t="s">
        <v>20</v>
      </c>
      <c r="B54" s="10">
        <v>1805612</v>
      </c>
      <c r="C54" s="9" t="s">
        <v>86</v>
      </c>
      <c r="D54" s="9" t="s">
        <v>91</v>
      </c>
      <c r="E54" s="10" t="s">
        <v>229</v>
      </c>
      <c r="F54" s="14"/>
      <c r="G54" s="8">
        <v>44805</v>
      </c>
      <c r="H54" s="8">
        <v>44849</v>
      </c>
      <c r="I54" s="8">
        <v>44880</v>
      </c>
      <c r="J54" s="8">
        <v>44931</v>
      </c>
    </row>
    <row r="55" spans="1:10" x14ac:dyDescent="0.35">
      <c r="A55" s="9" t="s">
        <v>20</v>
      </c>
      <c r="B55" s="10">
        <v>1858904</v>
      </c>
      <c r="C55" s="13" t="s">
        <v>86</v>
      </c>
      <c r="D55" s="13" t="s">
        <v>92</v>
      </c>
      <c r="E55" s="10" t="s">
        <v>229</v>
      </c>
      <c r="F55" s="14"/>
      <c r="G55" s="8">
        <v>44805</v>
      </c>
      <c r="H55" s="8">
        <v>44849</v>
      </c>
      <c r="I55" s="8">
        <v>44880</v>
      </c>
      <c r="J55" s="8">
        <v>44931</v>
      </c>
    </row>
    <row r="56" spans="1:10" x14ac:dyDescent="0.35">
      <c r="A56" s="9" t="s">
        <v>20</v>
      </c>
      <c r="B56" s="10">
        <v>3079058</v>
      </c>
      <c r="C56" s="13" t="s">
        <v>86</v>
      </c>
      <c r="D56" s="13" t="s">
        <v>92</v>
      </c>
      <c r="E56" s="10" t="s">
        <v>229</v>
      </c>
      <c r="F56" s="14"/>
      <c r="G56" s="8">
        <v>44805</v>
      </c>
      <c r="H56" s="8">
        <v>44849</v>
      </c>
      <c r="I56" s="8">
        <v>44880</v>
      </c>
      <c r="J56" s="8">
        <v>44931</v>
      </c>
    </row>
    <row r="57" spans="1:10" x14ac:dyDescent="0.35">
      <c r="A57" s="9" t="s">
        <v>27</v>
      </c>
      <c r="B57" s="10">
        <v>1806537</v>
      </c>
      <c r="C57" s="9" t="s">
        <v>93</v>
      </c>
      <c r="D57" s="9" t="s">
        <v>94</v>
      </c>
      <c r="E57" s="10" t="s">
        <v>235</v>
      </c>
      <c r="F57" s="14">
        <f>VLOOKUP(B57,[1]DK!C$2:L$223,10,0)</f>
        <v>44696</v>
      </c>
      <c r="G57" s="8">
        <v>44783</v>
      </c>
      <c r="H57" s="8">
        <v>44849</v>
      </c>
      <c r="I57" s="8">
        <v>44896</v>
      </c>
      <c r="J57" s="8">
        <v>44957</v>
      </c>
    </row>
    <row r="58" spans="1:10" x14ac:dyDescent="0.35">
      <c r="A58" s="9" t="s">
        <v>27</v>
      </c>
      <c r="B58" s="10">
        <v>3347362</v>
      </c>
      <c r="C58" s="9" t="s">
        <v>93</v>
      </c>
      <c r="D58" s="9" t="s">
        <v>94</v>
      </c>
      <c r="E58" s="10" t="s">
        <v>235</v>
      </c>
      <c r="F58" s="14"/>
      <c r="G58" s="8">
        <v>44783</v>
      </c>
      <c r="H58" s="8">
        <v>44849</v>
      </c>
      <c r="I58" s="8">
        <v>44896</v>
      </c>
      <c r="J58" s="8">
        <v>44957</v>
      </c>
    </row>
    <row r="59" spans="1:10" x14ac:dyDescent="0.35">
      <c r="A59" s="9" t="s">
        <v>27</v>
      </c>
      <c r="B59" s="10">
        <v>1806538</v>
      </c>
      <c r="C59" s="12" t="s">
        <v>93</v>
      </c>
      <c r="D59" s="12" t="s">
        <v>95</v>
      </c>
      <c r="E59" s="10" t="s">
        <v>235</v>
      </c>
      <c r="F59" s="14"/>
      <c r="G59" s="8">
        <v>44783</v>
      </c>
      <c r="H59" s="8">
        <v>44849</v>
      </c>
      <c r="I59" s="8">
        <v>44896</v>
      </c>
      <c r="J59" s="8">
        <v>44957</v>
      </c>
    </row>
    <row r="60" spans="1:10" x14ac:dyDescent="0.35">
      <c r="A60" s="9" t="s">
        <v>14</v>
      </c>
      <c r="B60" s="10">
        <v>3349937</v>
      </c>
      <c r="C60" s="9" t="s">
        <v>96</v>
      </c>
      <c r="D60" s="9" t="s">
        <v>241</v>
      </c>
      <c r="E60" s="10" t="s">
        <v>232</v>
      </c>
      <c r="F60" s="14">
        <f>VLOOKUP(B60,[1]DK!C$2:L$223,10,0)</f>
        <v>44713</v>
      </c>
      <c r="G60" s="8">
        <v>44778</v>
      </c>
      <c r="H60" s="8">
        <v>44834</v>
      </c>
      <c r="I60" s="8">
        <v>44890</v>
      </c>
      <c r="J60" s="8">
        <v>44581</v>
      </c>
    </row>
    <row r="61" spans="1:10" x14ac:dyDescent="0.35">
      <c r="A61" s="9" t="s">
        <v>27</v>
      </c>
      <c r="B61" s="10">
        <v>3591499</v>
      </c>
      <c r="C61" s="9" t="s">
        <v>97</v>
      </c>
      <c r="D61" s="9" t="s">
        <v>98</v>
      </c>
      <c r="E61" s="10" t="s">
        <v>235</v>
      </c>
      <c r="F61" s="14"/>
      <c r="G61" s="8">
        <v>44783</v>
      </c>
      <c r="H61" s="8">
        <v>44849</v>
      </c>
      <c r="I61" s="8">
        <v>44896</v>
      </c>
      <c r="J61" s="8">
        <v>44957</v>
      </c>
    </row>
    <row r="62" spans="1:10" x14ac:dyDescent="0.35">
      <c r="A62" s="9" t="s">
        <v>14</v>
      </c>
      <c r="B62" s="10">
        <v>1803824</v>
      </c>
      <c r="C62" s="9" t="s">
        <v>258</v>
      </c>
      <c r="D62" s="9" t="s">
        <v>121</v>
      </c>
      <c r="E62" s="10" t="s">
        <v>232</v>
      </c>
      <c r="F62" s="14"/>
      <c r="G62" s="8">
        <v>44778</v>
      </c>
      <c r="H62" s="8">
        <v>44834</v>
      </c>
      <c r="I62" s="8">
        <v>44890</v>
      </c>
      <c r="J62" s="8">
        <v>44581</v>
      </c>
    </row>
    <row r="63" spans="1:10" x14ac:dyDescent="0.35">
      <c r="A63" s="9" t="s">
        <v>14</v>
      </c>
      <c r="B63" s="10">
        <v>1822440</v>
      </c>
      <c r="C63" s="9" t="s">
        <v>99</v>
      </c>
      <c r="D63" s="9" t="s">
        <v>100</v>
      </c>
      <c r="E63" s="10" t="s">
        <v>235</v>
      </c>
      <c r="F63" s="14">
        <f>VLOOKUP(B63,[1]DK!C$2:L$223,10,0)</f>
        <v>44682</v>
      </c>
      <c r="G63" s="8">
        <v>44778</v>
      </c>
      <c r="H63" s="8">
        <v>44834</v>
      </c>
      <c r="I63" s="8">
        <v>44890</v>
      </c>
      <c r="J63" s="8">
        <v>44581</v>
      </c>
    </row>
    <row r="64" spans="1:10" x14ac:dyDescent="0.35">
      <c r="A64" s="9" t="s">
        <v>14</v>
      </c>
      <c r="B64" s="10">
        <v>1819895</v>
      </c>
      <c r="C64" s="12" t="s">
        <v>99</v>
      </c>
      <c r="D64" s="12" t="s">
        <v>101</v>
      </c>
      <c r="E64" s="10" t="s">
        <v>235</v>
      </c>
      <c r="F64" s="14"/>
      <c r="G64" s="8">
        <v>44778</v>
      </c>
      <c r="H64" s="8">
        <v>44834</v>
      </c>
      <c r="I64" s="8">
        <v>44890</v>
      </c>
      <c r="J64" s="8">
        <v>44581</v>
      </c>
    </row>
    <row r="65" spans="1:10" x14ac:dyDescent="0.35">
      <c r="A65" s="9" t="s">
        <v>27</v>
      </c>
      <c r="B65" s="10">
        <v>1803233</v>
      </c>
      <c r="C65" s="9" t="s">
        <v>102</v>
      </c>
      <c r="D65" s="9" t="s">
        <v>103</v>
      </c>
      <c r="E65" s="10" t="s">
        <v>235</v>
      </c>
      <c r="F65" s="14">
        <f>VLOOKUP(B65,[1]DK!C$2:L$223,10,0)</f>
        <v>44727</v>
      </c>
      <c r="G65" s="8">
        <v>44783</v>
      </c>
      <c r="H65" s="8">
        <v>44849</v>
      </c>
      <c r="I65" s="8">
        <v>44896</v>
      </c>
      <c r="J65" s="8">
        <v>44957</v>
      </c>
    </row>
    <row r="66" spans="1:10" x14ac:dyDescent="0.35">
      <c r="A66" s="9" t="s">
        <v>27</v>
      </c>
      <c r="B66" s="10">
        <v>3713654</v>
      </c>
      <c r="C66" s="9" t="s">
        <v>102</v>
      </c>
      <c r="D66" s="9" t="s">
        <v>103</v>
      </c>
      <c r="E66" s="10" t="s">
        <v>235</v>
      </c>
      <c r="F66" s="14">
        <f>VLOOKUP(B66,[1]DK!C$2:L$223,10,0)</f>
        <v>44727</v>
      </c>
      <c r="G66" s="8">
        <v>44783</v>
      </c>
      <c r="H66" s="8">
        <v>44849</v>
      </c>
      <c r="I66" s="8">
        <v>44896</v>
      </c>
      <c r="J66" s="8">
        <v>44957</v>
      </c>
    </row>
    <row r="67" spans="1:10" x14ac:dyDescent="0.35">
      <c r="A67" s="9" t="s">
        <v>65</v>
      </c>
      <c r="B67" s="10">
        <v>1814158</v>
      </c>
      <c r="C67" s="9" t="s">
        <v>104</v>
      </c>
      <c r="D67" s="9" t="s">
        <v>105</v>
      </c>
      <c r="E67" s="10" t="s">
        <v>230</v>
      </c>
      <c r="F67" s="14">
        <f>VLOOKUP(B67,[1]DK!C$2:L$223,10,0)</f>
        <v>44757</v>
      </c>
      <c r="G67" s="8">
        <v>44819</v>
      </c>
      <c r="H67" s="8">
        <v>44854</v>
      </c>
      <c r="I67" s="8">
        <v>44880</v>
      </c>
      <c r="J67" s="8">
        <v>44915</v>
      </c>
    </row>
    <row r="68" spans="1:10" x14ac:dyDescent="0.35">
      <c r="A68" s="9" t="s">
        <v>17</v>
      </c>
      <c r="B68" s="10">
        <v>3080570</v>
      </c>
      <c r="C68" s="12" t="s">
        <v>106</v>
      </c>
      <c r="D68" s="12" t="s">
        <v>107</v>
      </c>
      <c r="E68" s="10" t="s">
        <v>229</v>
      </c>
      <c r="F68" s="14"/>
      <c r="G68" s="8">
        <v>44824</v>
      </c>
      <c r="H68" s="8">
        <v>44857</v>
      </c>
      <c r="I68" s="8">
        <v>44892</v>
      </c>
      <c r="J68" s="8">
        <v>44936</v>
      </c>
    </row>
    <row r="69" spans="1:10" x14ac:dyDescent="0.35">
      <c r="A69" s="9" t="s">
        <v>17</v>
      </c>
      <c r="B69" s="10">
        <v>3080571</v>
      </c>
      <c r="C69" s="9" t="s">
        <v>106</v>
      </c>
      <c r="D69" s="9" t="s">
        <v>108</v>
      </c>
      <c r="E69" s="10" t="s">
        <v>229</v>
      </c>
      <c r="F69" s="14">
        <f>VLOOKUP(B69,[1]DK!C$2:L$223,10,0)</f>
        <v>44732</v>
      </c>
      <c r="G69" s="8">
        <v>44824</v>
      </c>
      <c r="H69" s="8">
        <v>44857</v>
      </c>
      <c r="I69" s="8">
        <v>44892</v>
      </c>
      <c r="J69" s="8">
        <v>44936</v>
      </c>
    </row>
    <row r="70" spans="1:10" x14ac:dyDescent="0.35">
      <c r="A70" s="9" t="s">
        <v>17</v>
      </c>
      <c r="B70" s="10">
        <v>3648915</v>
      </c>
      <c r="C70" s="9" t="s">
        <v>106</v>
      </c>
      <c r="D70" s="9" t="s">
        <v>108</v>
      </c>
      <c r="E70" s="10" t="s">
        <v>229</v>
      </c>
      <c r="F70" s="14">
        <f>VLOOKUP(B70,[1]DK!C$2:L$223,10,0)</f>
        <v>44732</v>
      </c>
      <c r="G70" s="8">
        <v>44824</v>
      </c>
      <c r="H70" s="8">
        <v>44857</v>
      </c>
      <c r="I70" s="8">
        <v>44892</v>
      </c>
      <c r="J70" s="8">
        <v>44936</v>
      </c>
    </row>
    <row r="71" spans="1:10" x14ac:dyDescent="0.35">
      <c r="A71" s="9" t="s">
        <v>17</v>
      </c>
      <c r="B71" s="10">
        <v>3110757</v>
      </c>
      <c r="C71" s="9" t="s">
        <v>106</v>
      </c>
      <c r="D71" s="9" t="s">
        <v>108</v>
      </c>
      <c r="E71" s="10" t="s">
        <v>229</v>
      </c>
      <c r="F71" s="14">
        <f>VLOOKUP(B71,[1]DK!C$2:L$223,10,0)</f>
        <v>44732</v>
      </c>
      <c r="G71" s="8">
        <v>44824</v>
      </c>
      <c r="H71" s="8">
        <v>44857</v>
      </c>
      <c r="I71" s="8">
        <v>44892</v>
      </c>
      <c r="J71" s="8">
        <v>44936</v>
      </c>
    </row>
    <row r="72" spans="1:10" x14ac:dyDescent="0.35">
      <c r="A72" s="9" t="s">
        <v>20</v>
      </c>
      <c r="B72" s="10">
        <v>1807631</v>
      </c>
      <c r="C72" s="12" t="s">
        <v>110</v>
      </c>
      <c r="D72" s="12" t="s">
        <v>111</v>
      </c>
      <c r="E72" s="10" t="s">
        <v>229</v>
      </c>
      <c r="F72" s="14"/>
      <c r="G72" s="8">
        <v>44805</v>
      </c>
      <c r="H72" s="8">
        <v>44849</v>
      </c>
      <c r="I72" s="8">
        <v>44880</v>
      </c>
      <c r="J72" s="8">
        <v>44931</v>
      </c>
    </row>
    <row r="73" spans="1:10" x14ac:dyDescent="0.35">
      <c r="A73" s="9" t="s">
        <v>20</v>
      </c>
      <c r="B73" s="10">
        <v>1807632</v>
      </c>
      <c r="C73" s="9" t="s">
        <v>110</v>
      </c>
      <c r="D73" s="9" t="s">
        <v>112</v>
      </c>
      <c r="E73" s="10" t="s">
        <v>229</v>
      </c>
      <c r="F73" s="14">
        <f>VLOOKUP(B73,[1]DK!C$2:L$223,10,0)</f>
        <v>44742</v>
      </c>
      <c r="G73" s="8">
        <v>44805</v>
      </c>
      <c r="H73" s="8">
        <v>44849</v>
      </c>
      <c r="I73" s="8">
        <v>44880</v>
      </c>
      <c r="J73" s="8">
        <v>44931</v>
      </c>
    </row>
    <row r="74" spans="1:10" x14ac:dyDescent="0.35">
      <c r="A74" s="9" t="s">
        <v>20</v>
      </c>
      <c r="B74" s="10">
        <v>3108424</v>
      </c>
      <c r="C74" s="9" t="s">
        <v>110</v>
      </c>
      <c r="D74" s="9" t="s">
        <v>112</v>
      </c>
      <c r="E74" s="10" t="s">
        <v>229</v>
      </c>
      <c r="F74" s="14"/>
      <c r="G74" s="8">
        <v>44805</v>
      </c>
      <c r="H74" s="8">
        <v>44849</v>
      </c>
      <c r="I74" s="8">
        <v>44880</v>
      </c>
      <c r="J74" s="8">
        <v>44931</v>
      </c>
    </row>
    <row r="75" spans="1:10" x14ac:dyDescent="0.35">
      <c r="A75" s="9" t="s">
        <v>65</v>
      </c>
      <c r="B75" s="10">
        <v>1812905</v>
      </c>
      <c r="C75" s="9" t="s">
        <v>113</v>
      </c>
      <c r="D75" s="9" t="s">
        <v>114</v>
      </c>
      <c r="E75" s="10" t="s">
        <v>230</v>
      </c>
      <c r="F75" s="14"/>
      <c r="G75" s="8">
        <v>44819</v>
      </c>
      <c r="H75" s="8">
        <v>44854</v>
      </c>
      <c r="I75" s="8">
        <v>44880</v>
      </c>
      <c r="J75" s="8">
        <v>44915</v>
      </c>
    </row>
    <row r="76" spans="1:10" x14ac:dyDescent="0.35">
      <c r="A76" s="9" t="s">
        <v>65</v>
      </c>
      <c r="B76" s="10">
        <v>3534228</v>
      </c>
      <c r="C76" s="9" t="s">
        <v>115</v>
      </c>
      <c r="D76" s="9" t="s">
        <v>114</v>
      </c>
      <c r="E76" s="10" t="s">
        <v>230</v>
      </c>
      <c r="F76" s="14">
        <f>VLOOKUP(B76,[1]DK!C$2:L$223,10,0)</f>
        <v>44713</v>
      </c>
      <c r="G76" s="8">
        <v>44819</v>
      </c>
      <c r="H76" s="8">
        <v>44854</v>
      </c>
      <c r="I76" s="8">
        <v>44880</v>
      </c>
      <c r="J76" s="8">
        <v>44915</v>
      </c>
    </row>
    <row r="77" spans="1:10" x14ac:dyDescent="0.35">
      <c r="A77" s="9" t="s">
        <v>65</v>
      </c>
      <c r="B77" s="10">
        <v>3534229</v>
      </c>
      <c r="C77" s="9" t="s">
        <v>115</v>
      </c>
      <c r="D77" s="9" t="s">
        <v>116</v>
      </c>
      <c r="E77" s="10" t="s">
        <v>230</v>
      </c>
      <c r="F77" s="14">
        <f>VLOOKUP(B77,[1]DK!C$2:L$223,10,0)</f>
        <v>44713</v>
      </c>
      <c r="G77" s="8">
        <v>44819</v>
      </c>
      <c r="H77" s="8">
        <v>44854</v>
      </c>
      <c r="I77" s="8">
        <v>44880</v>
      </c>
      <c r="J77" s="8">
        <v>44915</v>
      </c>
    </row>
    <row r="78" spans="1:10" x14ac:dyDescent="0.35">
      <c r="A78" s="9" t="s">
        <v>65</v>
      </c>
      <c r="B78" s="10">
        <v>1911556</v>
      </c>
      <c r="C78" s="9" t="s">
        <v>117</v>
      </c>
      <c r="D78" s="9" t="s">
        <v>118</v>
      </c>
      <c r="E78" s="10" t="s">
        <v>230</v>
      </c>
      <c r="F78" s="14"/>
      <c r="G78" s="8">
        <v>44819</v>
      </c>
      <c r="H78" s="8">
        <v>44854</v>
      </c>
      <c r="I78" s="8">
        <v>44880</v>
      </c>
      <c r="J78" s="8">
        <v>44915</v>
      </c>
    </row>
    <row r="79" spans="1:10" x14ac:dyDescent="0.35">
      <c r="A79" s="9" t="s">
        <v>14</v>
      </c>
      <c r="B79" s="10">
        <v>3398927</v>
      </c>
      <c r="C79" s="9" t="s">
        <v>119</v>
      </c>
      <c r="D79" s="9" t="s">
        <v>120</v>
      </c>
      <c r="E79" s="10" t="s">
        <v>232</v>
      </c>
      <c r="F79" s="14">
        <f>VLOOKUP(B79,[1]DK!C$2:L$223,10,0)</f>
        <v>44713</v>
      </c>
      <c r="G79" s="8">
        <v>44778</v>
      </c>
      <c r="H79" s="8">
        <v>44834</v>
      </c>
      <c r="I79" s="8">
        <v>44890</v>
      </c>
      <c r="J79" s="8">
        <v>44581</v>
      </c>
    </row>
    <row r="80" spans="1:10" x14ac:dyDescent="0.35">
      <c r="A80" s="9" t="s">
        <v>14</v>
      </c>
      <c r="B80" s="10">
        <v>3398928</v>
      </c>
      <c r="C80" s="9" t="s">
        <v>119</v>
      </c>
      <c r="D80" s="9" t="s">
        <v>121</v>
      </c>
      <c r="E80" s="10" t="s">
        <v>232</v>
      </c>
      <c r="F80" s="14">
        <f>VLOOKUP(B80,[1]DK!C$2:L$223,10,0)</f>
        <v>44696</v>
      </c>
      <c r="G80" s="8">
        <v>44778</v>
      </c>
      <c r="H80" s="8">
        <v>44834</v>
      </c>
      <c r="I80" s="8">
        <v>44890</v>
      </c>
      <c r="J80" s="8">
        <v>44581</v>
      </c>
    </row>
    <row r="81" spans="1:10" x14ac:dyDescent="0.35">
      <c r="A81" s="9" t="s">
        <v>14</v>
      </c>
      <c r="B81" s="10">
        <v>3398929</v>
      </c>
      <c r="C81" s="9" t="s">
        <v>119</v>
      </c>
      <c r="D81" s="9" t="s">
        <v>122</v>
      </c>
      <c r="E81" s="10" t="s">
        <v>232</v>
      </c>
      <c r="F81" s="14">
        <f>VLOOKUP(B81,[1]DK!C$2:L$223,10,0)</f>
        <v>44682</v>
      </c>
      <c r="G81" s="8">
        <v>44778</v>
      </c>
      <c r="H81" s="8">
        <v>44834</v>
      </c>
      <c r="I81" s="8">
        <v>44890</v>
      </c>
      <c r="J81" s="8">
        <v>44581</v>
      </c>
    </row>
    <row r="82" spans="1:10" x14ac:dyDescent="0.35">
      <c r="A82" s="9" t="s">
        <v>4</v>
      </c>
      <c r="B82" s="10">
        <v>3082555</v>
      </c>
      <c r="C82" s="9" t="s">
        <v>123</v>
      </c>
      <c r="D82" s="9" t="s">
        <v>124</v>
      </c>
      <c r="E82" s="10" t="s">
        <v>229</v>
      </c>
      <c r="F82" s="14">
        <f>VLOOKUP(B82,[1]DK!C$2:L$223,10,0)</f>
        <v>44727</v>
      </c>
      <c r="G82" s="8">
        <v>44793</v>
      </c>
      <c r="H82" s="8">
        <v>44849</v>
      </c>
      <c r="I82" s="8">
        <v>44896</v>
      </c>
      <c r="J82" s="8">
        <v>44936</v>
      </c>
    </row>
    <row r="83" spans="1:10" x14ac:dyDescent="0.35">
      <c r="A83" s="9" t="s">
        <v>4</v>
      </c>
      <c r="B83" s="10">
        <v>3088950</v>
      </c>
      <c r="C83" s="9" t="s">
        <v>123</v>
      </c>
      <c r="D83" s="9" t="s">
        <v>125</v>
      </c>
      <c r="E83" s="10" t="s">
        <v>229</v>
      </c>
      <c r="F83" s="14">
        <f>VLOOKUP(B83,[1]DK!C$2:L$223,10,0)</f>
        <v>44727</v>
      </c>
      <c r="G83" s="8">
        <v>44793</v>
      </c>
      <c r="H83" s="8">
        <v>44849</v>
      </c>
      <c r="I83" s="8">
        <v>44896</v>
      </c>
      <c r="J83" s="8">
        <v>44936</v>
      </c>
    </row>
    <row r="84" spans="1:10" x14ac:dyDescent="0.35">
      <c r="A84" s="9" t="s">
        <v>27</v>
      </c>
      <c r="B84" s="11">
        <v>1804049</v>
      </c>
      <c r="C84" s="9" t="s">
        <v>126</v>
      </c>
      <c r="D84" s="9" t="s">
        <v>127</v>
      </c>
      <c r="E84" s="10" t="s">
        <v>235</v>
      </c>
      <c r="F84" s="14"/>
      <c r="G84" s="8">
        <v>44783</v>
      </c>
      <c r="H84" s="8">
        <v>44849</v>
      </c>
      <c r="I84" s="8">
        <v>44896</v>
      </c>
      <c r="J84" s="8">
        <v>44957</v>
      </c>
    </row>
    <row r="85" spans="1:10" x14ac:dyDescent="0.35">
      <c r="A85" s="9" t="s">
        <v>17</v>
      </c>
      <c r="B85" s="10">
        <v>1810140</v>
      </c>
      <c r="C85" s="9" t="s">
        <v>128</v>
      </c>
      <c r="D85" s="9" t="s">
        <v>129</v>
      </c>
      <c r="E85" s="10" t="s">
        <v>229</v>
      </c>
      <c r="F85" s="14">
        <f>VLOOKUP(B85,[1]DK!C$2:L$223,10,0)</f>
        <v>44743</v>
      </c>
      <c r="G85" s="8">
        <v>44824</v>
      </c>
      <c r="H85" s="8">
        <v>44857</v>
      </c>
      <c r="I85" s="8">
        <v>44892</v>
      </c>
      <c r="J85" s="8">
        <v>44936</v>
      </c>
    </row>
    <row r="86" spans="1:10" x14ac:dyDescent="0.35">
      <c r="A86" s="9" t="s">
        <v>17</v>
      </c>
      <c r="B86" s="10">
        <v>1810141</v>
      </c>
      <c r="C86" s="9" t="s">
        <v>128</v>
      </c>
      <c r="D86" s="9" t="s">
        <v>130</v>
      </c>
      <c r="E86" s="10" t="s">
        <v>229</v>
      </c>
      <c r="F86" s="14">
        <f>VLOOKUP(B86,[1]DK!C$2:L$223,10,0)</f>
        <v>44713</v>
      </c>
      <c r="G86" s="8">
        <v>44824</v>
      </c>
      <c r="H86" s="8">
        <v>44857</v>
      </c>
      <c r="I86" s="8">
        <v>44892</v>
      </c>
      <c r="J86" s="8">
        <v>44936</v>
      </c>
    </row>
    <row r="87" spans="1:10" x14ac:dyDescent="0.35">
      <c r="A87" s="9" t="s">
        <v>65</v>
      </c>
      <c r="B87" s="10">
        <v>3492119</v>
      </c>
      <c r="C87" s="9" t="s">
        <v>131</v>
      </c>
      <c r="D87" s="9" t="s">
        <v>132</v>
      </c>
      <c r="E87" s="10" t="s">
        <v>230</v>
      </c>
      <c r="F87" s="14">
        <f>VLOOKUP(B87,[1]DK!C$2:L$223,10,0)</f>
        <v>44682</v>
      </c>
      <c r="G87" s="8">
        <v>44819</v>
      </c>
      <c r="H87" s="8">
        <v>44854</v>
      </c>
      <c r="I87" s="8">
        <v>44880</v>
      </c>
      <c r="J87" s="8">
        <v>44915</v>
      </c>
    </row>
    <row r="88" spans="1:10" x14ac:dyDescent="0.35">
      <c r="A88" s="9" t="s">
        <v>65</v>
      </c>
      <c r="B88" s="10">
        <v>3543358</v>
      </c>
      <c r="C88" s="9" t="s">
        <v>131</v>
      </c>
      <c r="D88" s="9" t="s">
        <v>132</v>
      </c>
      <c r="E88" s="10" t="s">
        <v>230</v>
      </c>
      <c r="F88" s="14">
        <f>VLOOKUP(B88,[1]DK!C$2:L$223,10,0)</f>
        <v>44682</v>
      </c>
      <c r="G88" s="8">
        <v>44819</v>
      </c>
      <c r="H88" s="8">
        <v>44854</v>
      </c>
      <c r="I88" s="8">
        <v>44880</v>
      </c>
      <c r="J88" s="8">
        <v>44915</v>
      </c>
    </row>
    <row r="89" spans="1:10" x14ac:dyDescent="0.35">
      <c r="A89" s="9" t="s">
        <v>6</v>
      </c>
      <c r="B89" s="10">
        <v>1802872</v>
      </c>
      <c r="C89" s="9" t="s">
        <v>133</v>
      </c>
      <c r="D89" s="9" t="s">
        <v>134</v>
      </c>
      <c r="E89" s="10" t="s">
        <v>230</v>
      </c>
      <c r="F89" s="14">
        <f>VLOOKUP(B89,[1]DK!C$2:L$223,10,0)</f>
        <v>44713</v>
      </c>
      <c r="G89" s="8">
        <v>44783</v>
      </c>
      <c r="H89" s="8">
        <v>44849</v>
      </c>
      <c r="I89" s="8">
        <v>44880</v>
      </c>
      <c r="J89" s="8">
        <v>44941</v>
      </c>
    </row>
    <row r="90" spans="1:10" x14ac:dyDescent="0.35">
      <c r="A90" s="9" t="s">
        <v>9</v>
      </c>
      <c r="B90" s="10">
        <v>1811119</v>
      </c>
      <c r="C90" s="9" t="s">
        <v>135</v>
      </c>
      <c r="D90" s="9" t="s">
        <v>136</v>
      </c>
      <c r="E90" s="10" t="s">
        <v>230</v>
      </c>
      <c r="F90" s="14">
        <f>VLOOKUP(B90,[1]DK!C$2:L$223,10,0)</f>
        <v>44757</v>
      </c>
      <c r="G90" s="8">
        <v>44824</v>
      </c>
      <c r="H90" s="8">
        <v>44854</v>
      </c>
      <c r="I90" s="8">
        <v>44875</v>
      </c>
      <c r="J90" s="8">
        <v>44890</v>
      </c>
    </row>
    <row r="91" spans="1:10" x14ac:dyDescent="0.35">
      <c r="A91" s="9" t="s">
        <v>9</v>
      </c>
      <c r="B91" s="10">
        <v>1828295</v>
      </c>
      <c r="C91" s="9" t="s">
        <v>259</v>
      </c>
      <c r="D91" s="9" t="s">
        <v>109</v>
      </c>
      <c r="E91" s="10" t="s">
        <v>230</v>
      </c>
      <c r="F91" s="14"/>
      <c r="G91" s="8">
        <v>44824</v>
      </c>
      <c r="H91" s="8">
        <v>44854</v>
      </c>
      <c r="I91" s="8">
        <v>44875</v>
      </c>
      <c r="J91" s="8">
        <v>44890</v>
      </c>
    </row>
    <row r="92" spans="1:10" x14ac:dyDescent="0.35">
      <c r="A92" s="9" t="s">
        <v>20</v>
      </c>
      <c r="B92" s="10">
        <v>1807147</v>
      </c>
      <c r="C92" s="9" t="s">
        <v>260</v>
      </c>
      <c r="D92" s="9" t="s">
        <v>271</v>
      </c>
      <c r="E92" s="10" t="s">
        <v>229</v>
      </c>
      <c r="F92" s="14"/>
      <c r="G92" s="8">
        <v>44805</v>
      </c>
      <c r="H92" s="8">
        <v>44849</v>
      </c>
      <c r="I92" s="8">
        <v>44880</v>
      </c>
      <c r="J92" s="8">
        <v>44931</v>
      </c>
    </row>
    <row r="93" spans="1:10" x14ac:dyDescent="0.35">
      <c r="A93" s="9" t="s">
        <v>6</v>
      </c>
      <c r="B93" s="10">
        <v>3505190</v>
      </c>
      <c r="C93" s="9" t="s">
        <v>137</v>
      </c>
      <c r="D93" s="9" t="s">
        <v>138</v>
      </c>
      <c r="E93" s="10" t="s">
        <v>230</v>
      </c>
      <c r="F93" s="14"/>
      <c r="G93" s="8">
        <v>44783</v>
      </c>
      <c r="H93" s="8">
        <v>44849</v>
      </c>
      <c r="I93" s="8">
        <v>44880</v>
      </c>
      <c r="J93" s="8">
        <v>44941</v>
      </c>
    </row>
    <row r="94" spans="1:10" x14ac:dyDescent="0.35">
      <c r="A94" s="9" t="s">
        <v>20</v>
      </c>
      <c r="B94" s="10">
        <v>1810144</v>
      </c>
      <c r="C94" s="9" t="s">
        <v>139</v>
      </c>
      <c r="D94" s="9" t="s">
        <v>140</v>
      </c>
      <c r="E94" s="10" t="s">
        <v>229</v>
      </c>
      <c r="F94" s="14">
        <f>VLOOKUP(B94,[1]DK!C$2:L$223,10,0)</f>
        <v>44677</v>
      </c>
      <c r="G94" s="8">
        <v>44805</v>
      </c>
      <c r="H94" s="8">
        <v>44849</v>
      </c>
      <c r="I94" s="8">
        <v>44880</v>
      </c>
      <c r="J94" s="8">
        <v>44931</v>
      </c>
    </row>
    <row r="95" spans="1:10" x14ac:dyDescent="0.35">
      <c r="A95" s="9" t="s">
        <v>48</v>
      </c>
      <c r="B95" s="10">
        <v>3395980</v>
      </c>
      <c r="C95" s="9" t="s">
        <v>141</v>
      </c>
      <c r="D95" s="9" t="s">
        <v>142</v>
      </c>
      <c r="E95" s="10" t="s">
        <v>237</v>
      </c>
      <c r="F95" s="14"/>
      <c r="G95" s="8">
        <v>44767</v>
      </c>
      <c r="H95" s="8">
        <v>44829</v>
      </c>
      <c r="I95" s="8">
        <v>44890</v>
      </c>
      <c r="J95" s="8">
        <v>44977</v>
      </c>
    </row>
    <row r="96" spans="1:10" x14ac:dyDescent="0.35">
      <c r="A96" s="9" t="s">
        <v>65</v>
      </c>
      <c r="B96" s="10">
        <v>3420771</v>
      </c>
      <c r="C96" s="9" t="s">
        <v>143</v>
      </c>
      <c r="D96" s="9" t="s">
        <v>144</v>
      </c>
      <c r="E96" s="10" t="s">
        <v>238</v>
      </c>
      <c r="F96" s="14">
        <f>VLOOKUP(B96,[1]DK!C$2:L$223,10,0)</f>
        <v>44819</v>
      </c>
      <c r="G96" s="8">
        <v>44819</v>
      </c>
      <c r="H96" s="8">
        <v>44854</v>
      </c>
      <c r="I96" s="8">
        <v>44880</v>
      </c>
      <c r="J96" s="8">
        <v>44915</v>
      </c>
    </row>
    <row r="97" spans="1:10" x14ac:dyDescent="0.35">
      <c r="A97" s="9" t="s">
        <v>65</v>
      </c>
      <c r="B97" s="10">
        <v>3692085</v>
      </c>
      <c r="C97" s="9" t="s">
        <v>145</v>
      </c>
      <c r="D97" s="9" t="s">
        <v>146</v>
      </c>
      <c r="E97" s="10" t="s">
        <v>238</v>
      </c>
      <c r="F97" s="14">
        <f>VLOOKUP(B97,[1]DK!C$2:L$223,10,0)</f>
        <v>44743</v>
      </c>
      <c r="G97" s="8">
        <v>44819</v>
      </c>
      <c r="H97" s="8">
        <v>44854</v>
      </c>
      <c r="I97" s="8">
        <v>44880</v>
      </c>
      <c r="J97" s="8">
        <v>44915</v>
      </c>
    </row>
    <row r="98" spans="1:10" x14ac:dyDescent="0.35">
      <c r="A98" s="9" t="s">
        <v>65</v>
      </c>
      <c r="B98" s="10">
        <v>3725423</v>
      </c>
      <c r="C98" s="9" t="s">
        <v>145</v>
      </c>
      <c r="D98" s="9" t="s">
        <v>147</v>
      </c>
      <c r="E98" s="10" t="s">
        <v>238</v>
      </c>
      <c r="F98" s="14">
        <f>VLOOKUP(B98,[1]DK!C$2:L$223,10,0)</f>
        <v>44743</v>
      </c>
      <c r="G98" s="8">
        <v>44819</v>
      </c>
      <c r="H98" s="8">
        <v>44854</v>
      </c>
      <c r="I98" s="8">
        <v>44880</v>
      </c>
      <c r="J98" s="8">
        <v>44915</v>
      </c>
    </row>
    <row r="99" spans="1:10" x14ac:dyDescent="0.35">
      <c r="A99" s="9" t="s">
        <v>65</v>
      </c>
      <c r="B99" s="10">
        <v>3711129</v>
      </c>
      <c r="C99" s="9" t="s">
        <v>148</v>
      </c>
      <c r="D99" s="9" t="s">
        <v>67</v>
      </c>
      <c r="E99" s="10" t="s">
        <v>230</v>
      </c>
      <c r="F99" s="14">
        <f>VLOOKUP(B99,[1]DK!C$2:L$223,10,0)</f>
        <v>44757</v>
      </c>
      <c r="G99" s="8">
        <v>44819</v>
      </c>
      <c r="H99" s="8">
        <v>44854</v>
      </c>
      <c r="I99" s="8">
        <v>44880</v>
      </c>
      <c r="J99" s="8">
        <v>44915</v>
      </c>
    </row>
    <row r="100" spans="1:10" x14ac:dyDescent="0.35">
      <c r="A100" s="9" t="s">
        <v>20</v>
      </c>
      <c r="B100" s="10">
        <v>3267998</v>
      </c>
      <c r="C100" s="12" t="s">
        <v>149</v>
      </c>
      <c r="D100" s="12" t="s">
        <v>150</v>
      </c>
      <c r="E100" s="10" t="s">
        <v>229</v>
      </c>
      <c r="F100" s="14"/>
      <c r="G100" s="8">
        <v>44805</v>
      </c>
      <c r="H100" s="8">
        <v>44849</v>
      </c>
      <c r="I100" s="8">
        <v>44880</v>
      </c>
      <c r="J100" s="8">
        <v>44931</v>
      </c>
    </row>
    <row r="101" spans="1:10" x14ac:dyDescent="0.35">
      <c r="A101" s="9" t="s">
        <v>20</v>
      </c>
      <c r="B101" s="10">
        <v>3594828</v>
      </c>
      <c r="C101" s="12" t="s">
        <v>149</v>
      </c>
      <c r="D101" s="12" t="s">
        <v>151</v>
      </c>
      <c r="E101" s="10" t="s">
        <v>229</v>
      </c>
      <c r="F101" s="14"/>
      <c r="G101" s="8">
        <v>44805</v>
      </c>
      <c r="H101" s="8">
        <v>44849</v>
      </c>
      <c r="I101" s="8">
        <v>44880</v>
      </c>
      <c r="J101" s="8">
        <v>44931</v>
      </c>
    </row>
    <row r="102" spans="1:10" x14ac:dyDescent="0.35">
      <c r="A102" s="9" t="s">
        <v>20</v>
      </c>
      <c r="B102" s="10">
        <v>3772423</v>
      </c>
      <c r="C102" s="9" t="s">
        <v>149</v>
      </c>
      <c r="D102" s="9" t="s">
        <v>111</v>
      </c>
      <c r="E102" s="10" t="s">
        <v>229</v>
      </c>
      <c r="F102" s="14">
        <f>VLOOKUP(B102,[1]DK!C$2:L$223,10,0)</f>
        <v>44713</v>
      </c>
      <c r="G102" s="8">
        <v>44805</v>
      </c>
      <c r="H102" s="8">
        <v>44849</v>
      </c>
      <c r="I102" s="8">
        <v>44880</v>
      </c>
      <c r="J102" s="8">
        <v>44931</v>
      </c>
    </row>
    <row r="103" spans="1:10" x14ac:dyDescent="0.35">
      <c r="A103" s="9" t="s">
        <v>14</v>
      </c>
      <c r="B103" s="10">
        <v>1807396</v>
      </c>
      <c r="C103" s="9" t="s">
        <v>261</v>
      </c>
      <c r="D103" s="9" t="s">
        <v>272</v>
      </c>
      <c r="E103" s="10" t="s">
        <v>232</v>
      </c>
      <c r="F103" s="14"/>
      <c r="G103" s="8">
        <v>44778</v>
      </c>
      <c r="H103" s="8">
        <v>44834</v>
      </c>
      <c r="I103" s="8">
        <v>44890</v>
      </c>
      <c r="J103" s="8">
        <v>44581</v>
      </c>
    </row>
    <row r="104" spans="1:10" x14ac:dyDescent="0.35">
      <c r="A104" s="9" t="s">
        <v>14</v>
      </c>
      <c r="B104" s="15">
        <v>1802589</v>
      </c>
      <c r="C104" s="9" t="s">
        <v>262</v>
      </c>
      <c r="D104" s="9" t="s">
        <v>273</v>
      </c>
      <c r="E104" s="10" t="s">
        <v>232</v>
      </c>
      <c r="F104" s="14"/>
      <c r="G104" s="8">
        <v>44778</v>
      </c>
      <c r="H104" s="8">
        <v>44834</v>
      </c>
      <c r="I104" s="8">
        <v>44890</v>
      </c>
      <c r="J104" s="8">
        <v>44581</v>
      </c>
    </row>
    <row r="105" spans="1:10" x14ac:dyDescent="0.35">
      <c r="A105" s="9" t="s">
        <v>65</v>
      </c>
      <c r="B105" s="16">
        <v>1807464</v>
      </c>
      <c r="C105" s="9" t="s">
        <v>152</v>
      </c>
      <c r="D105" s="9" t="s">
        <v>153</v>
      </c>
      <c r="E105" s="10" t="s">
        <v>238</v>
      </c>
      <c r="F105" s="14">
        <f>VLOOKUP(B105,[1]DK!C$2:L$223,10,0)</f>
        <v>44743</v>
      </c>
      <c r="G105" s="8">
        <v>44819</v>
      </c>
      <c r="H105" s="8">
        <v>44854</v>
      </c>
      <c r="I105" s="8">
        <v>44880</v>
      </c>
      <c r="J105" s="8">
        <v>44915</v>
      </c>
    </row>
    <row r="106" spans="1:10" x14ac:dyDescent="0.35">
      <c r="A106" s="9" t="s">
        <v>65</v>
      </c>
      <c r="B106" s="16">
        <v>3714552</v>
      </c>
      <c r="C106" s="9" t="s">
        <v>152</v>
      </c>
      <c r="D106" s="9" t="s">
        <v>153</v>
      </c>
      <c r="E106" s="10" t="s">
        <v>238</v>
      </c>
      <c r="F106" s="14">
        <f>VLOOKUP(B106,[1]DK!C$2:L$223,10,0)</f>
        <v>44743</v>
      </c>
      <c r="G106" s="8">
        <v>44819</v>
      </c>
      <c r="H106" s="8">
        <v>44854</v>
      </c>
      <c r="I106" s="8">
        <v>44880</v>
      </c>
      <c r="J106" s="8">
        <v>44915</v>
      </c>
    </row>
    <row r="107" spans="1:10" x14ac:dyDescent="0.35">
      <c r="A107" s="9" t="s">
        <v>14</v>
      </c>
      <c r="B107" s="15">
        <v>1804149</v>
      </c>
      <c r="C107" s="9" t="s">
        <v>263</v>
      </c>
      <c r="D107" s="9" t="s">
        <v>274</v>
      </c>
      <c r="E107" s="10" t="s">
        <v>232</v>
      </c>
      <c r="F107" s="14"/>
      <c r="G107" s="8">
        <v>44778</v>
      </c>
      <c r="H107" s="8">
        <v>44834</v>
      </c>
      <c r="I107" s="8">
        <v>44890</v>
      </c>
      <c r="J107" s="8">
        <v>44581</v>
      </c>
    </row>
    <row r="108" spans="1:10" x14ac:dyDescent="0.35">
      <c r="A108" s="9" t="s">
        <v>27</v>
      </c>
      <c r="B108" s="16">
        <v>1805376</v>
      </c>
      <c r="C108" s="9" t="s">
        <v>154</v>
      </c>
      <c r="D108" s="9" t="s">
        <v>155</v>
      </c>
      <c r="E108" s="10" t="s">
        <v>235</v>
      </c>
      <c r="F108" s="14">
        <f>VLOOKUP(B108,[1]DK!C$2:L$223,10,0)</f>
        <v>44743</v>
      </c>
      <c r="G108" s="8">
        <v>44783</v>
      </c>
      <c r="H108" s="8">
        <v>44849</v>
      </c>
      <c r="I108" s="8">
        <v>44896</v>
      </c>
      <c r="J108" s="8">
        <v>44957</v>
      </c>
    </row>
    <row r="109" spans="1:10" x14ac:dyDescent="0.35">
      <c r="A109" s="9" t="s">
        <v>27</v>
      </c>
      <c r="B109" s="16">
        <v>1805378</v>
      </c>
      <c r="C109" s="9" t="s">
        <v>154</v>
      </c>
      <c r="D109" s="9" t="s">
        <v>156</v>
      </c>
      <c r="E109" s="10" t="s">
        <v>229</v>
      </c>
      <c r="F109" s="14">
        <f>VLOOKUP(B109,[1]DK!C$2:L$223,10,0)</f>
        <v>44743</v>
      </c>
      <c r="G109" s="8">
        <v>44783</v>
      </c>
      <c r="H109" s="8">
        <v>44849</v>
      </c>
      <c r="I109" s="8">
        <v>44896</v>
      </c>
      <c r="J109" s="8">
        <v>44957</v>
      </c>
    </row>
    <row r="110" spans="1:10" x14ac:dyDescent="0.35">
      <c r="A110" s="9" t="s">
        <v>9</v>
      </c>
      <c r="B110" s="16">
        <v>1803630</v>
      </c>
      <c r="C110" s="9" t="s">
        <v>157</v>
      </c>
      <c r="D110" s="9" t="s">
        <v>158</v>
      </c>
      <c r="E110" s="10" t="s">
        <v>230</v>
      </c>
      <c r="F110" s="14">
        <f>VLOOKUP(B110,[1]DK!C$2:L$223,10,0)</f>
        <v>44743</v>
      </c>
      <c r="G110" s="8">
        <v>44824</v>
      </c>
      <c r="H110" s="8">
        <v>44854</v>
      </c>
      <c r="I110" s="8">
        <v>44875</v>
      </c>
      <c r="J110" s="8">
        <v>44890</v>
      </c>
    </row>
    <row r="111" spans="1:10" x14ac:dyDescent="0.35">
      <c r="A111" s="9" t="s">
        <v>65</v>
      </c>
      <c r="B111" s="16">
        <v>1803630</v>
      </c>
      <c r="C111" s="9" t="s">
        <v>264</v>
      </c>
      <c r="D111" s="9" t="s">
        <v>275</v>
      </c>
      <c r="E111" s="10" t="s">
        <v>230</v>
      </c>
      <c r="F111" s="14">
        <f>VLOOKUP(B111,[1]DK!C$2:L$223,10,0)</f>
        <v>44743</v>
      </c>
      <c r="G111" s="8">
        <v>44819</v>
      </c>
      <c r="H111" s="8">
        <v>44854</v>
      </c>
      <c r="I111" s="8">
        <v>44880</v>
      </c>
      <c r="J111" s="8">
        <v>44915</v>
      </c>
    </row>
    <row r="112" spans="1:10" x14ac:dyDescent="0.35">
      <c r="A112" s="9" t="s">
        <v>27</v>
      </c>
      <c r="B112" s="16">
        <v>1808717</v>
      </c>
      <c r="C112" s="9" t="s">
        <v>159</v>
      </c>
      <c r="D112" s="9" t="s">
        <v>160</v>
      </c>
      <c r="E112" s="10" t="s">
        <v>235</v>
      </c>
      <c r="F112" s="14">
        <f>VLOOKUP(B112,[1]DK!C$2:L$223,10,0)</f>
        <v>44682</v>
      </c>
      <c r="G112" s="8">
        <v>44783</v>
      </c>
      <c r="H112" s="8">
        <v>44849</v>
      </c>
      <c r="I112" s="8">
        <v>44896</v>
      </c>
      <c r="J112" s="8">
        <v>44957</v>
      </c>
    </row>
    <row r="113" spans="1:10" x14ac:dyDescent="0.35">
      <c r="A113" s="9" t="s">
        <v>9</v>
      </c>
      <c r="B113" s="16">
        <v>3064140</v>
      </c>
      <c r="C113" s="9" t="s">
        <v>161</v>
      </c>
      <c r="D113" s="9" t="s">
        <v>54</v>
      </c>
      <c r="E113" s="10" t="s">
        <v>230</v>
      </c>
      <c r="F113" s="14">
        <f>VLOOKUP(B113,[1]DK!C$2:L$223,10,0)</f>
        <v>44774</v>
      </c>
      <c r="G113" s="8">
        <v>44824</v>
      </c>
      <c r="H113" s="8">
        <v>44854</v>
      </c>
      <c r="I113" s="8">
        <v>44875</v>
      </c>
      <c r="J113" s="8">
        <v>44890</v>
      </c>
    </row>
    <row r="114" spans="1:10" x14ac:dyDescent="0.35">
      <c r="A114" s="9" t="s">
        <v>9</v>
      </c>
      <c r="B114" s="17">
        <v>3783733</v>
      </c>
      <c r="C114" s="9" t="s">
        <v>161</v>
      </c>
      <c r="D114" s="9" t="s">
        <v>54</v>
      </c>
      <c r="E114" s="10" t="s">
        <v>230</v>
      </c>
      <c r="F114" s="14"/>
      <c r="G114" s="8">
        <v>44824</v>
      </c>
      <c r="H114" s="8">
        <v>44854</v>
      </c>
      <c r="I114" s="8">
        <v>44875</v>
      </c>
      <c r="J114" s="8">
        <v>44890</v>
      </c>
    </row>
    <row r="115" spans="1:10" x14ac:dyDescent="0.35">
      <c r="A115" s="9" t="s">
        <v>27</v>
      </c>
      <c r="B115" s="16">
        <v>1810143</v>
      </c>
      <c r="C115" s="9" t="s">
        <v>162</v>
      </c>
      <c r="D115" s="9" t="s">
        <v>163</v>
      </c>
      <c r="E115" s="10" t="s">
        <v>230</v>
      </c>
      <c r="F115" s="14">
        <f>VLOOKUP(B115,[1]DK!C$2:L$223,10,0)</f>
        <v>44713</v>
      </c>
      <c r="G115" s="8">
        <v>44783</v>
      </c>
      <c r="H115" s="8">
        <v>44849</v>
      </c>
      <c r="I115" s="8">
        <v>44896</v>
      </c>
      <c r="J115" s="8">
        <v>44957</v>
      </c>
    </row>
    <row r="116" spans="1:10" x14ac:dyDescent="0.35">
      <c r="A116" s="9" t="s">
        <v>27</v>
      </c>
      <c r="B116" s="15">
        <v>1805393</v>
      </c>
      <c r="C116" s="9" t="s">
        <v>164</v>
      </c>
      <c r="D116" s="9" t="s">
        <v>165</v>
      </c>
      <c r="E116" s="10" t="s">
        <v>235</v>
      </c>
      <c r="F116" s="14"/>
      <c r="G116" s="8">
        <v>44783</v>
      </c>
      <c r="H116" s="8">
        <v>44849</v>
      </c>
      <c r="I116" s="8">
        <v>44896</v>
      </c>
      <c r="J116" s="8">
        <v>44957</v>
      </c>
    </row>
    <row r="117" spans="1:10" x14ac:dyDescent="0.35">
      <c r="A117" s="9" t="s">
        <v>14</v>
      </c>
      <c r="B117" s="16">
        <v>3109733</v>
      </c>
      <c r="C117" s="9" t="s">
        <v>166</v>
      </c>
      <c r="D117" s="9" t="s">
        <v>167</v>
      </c>
      <c r="E117" s="10" t="s">
        <v>235</v>
      </c>
      <c r="F117" s="14">
        <f>VLOOKUP(B117,[1]DK!C$2:L$223,10,0)</f>
        <v>44727</v>
      </c>
      <c r="G117" s="8">
        <v>44778</v>
      </c>
      <c r="H117" s="8">
        <v>44834</v>
      </c>
      <c r="I117" s="8">
        <v>44890</v>
      </c>
      <c r="J117" s="8">
        <v>44581</v>
      </c>
    </row>
    <row r="118" spans="1:10" x14ac:dyDescent="0.35">
      <c r="A118" s="9" t="s">
        <v>14</v>
      </c>
      <c r="B118" s="16">
        <v>3065181</v>
      </c>
      <c r="C118" s="9" t="s">
        <v>168</v>
      </c>
      <c r="D118" s="9" t="s">
        <v>169</v>
      </c>
      <c r="E118" s="10" t="s">
        <v>235</v>
      </c>
      <c r="F118" s="14">
        <f>VLOOKUP(B118,[1]DK!C$2:L$223,10,0)</f>
        <v>44713</v>
      </c>
      <c r="G118" s="8">
        <v>44778</v>
      </c>
      <c r="H118" s="8">
        <v>44834</v>
      </c>
      <c r="I118" s="8">
        <v>44890</v>
      </c>
      <c r="J118" s="8">
        <v>44581</v>
      </c>
    </row>
    <row r="119" spans="1:10" x14ac:dyDescent="0.35">
      <c r="A119" s="9" t="s">
        <v>6</v>
      </c>
      <c r="B119" s="16">
        <v>1803236</v>
      </c>
      <c r="C119" s="9" t="s">
        <v>170</v>
      </c>
      <c r="D119" s="9" t="s">
        <v>171</v>
      </c>
      <c r="E119" s="10" t="s">
        <v>230</v>
      </c>
      <c r="F119" s="14">
        <f>VLOOKUP(B119,[1]DK!C$2:L$223,10,0)</f>
        <v>44727</v>
      </c>
      <c r="G119" s="8">
        <v>44783</v>
      </c>
      <c r="H119" s="8">
        <v>44849</v>
      </c>
      <c r="I119" s="8">
        <v>44880</v>
      </c>
      <c r="J119" s="8">
        <v>44941</v>
      </c>
    </row>
    <row r="120" spans="1:10" x14ac:dyDescent="0.35">
      <c r="A120" s="9" t="s">
        <v>11</v>
      </c>
      <c r="B120" s="15">
        <v>3764951</v>
      </c>
      <c r="C120" s="9" t="s">
        <v>172</v>
      </c>
      <c r="D120" s="9" t="s">
        <v>35</v>
      </c>
      <c r="E120" s="10" t="s">
        <v>234</v>
      </c>
      <c r="F120" s="14"/>
      <c r="G120" s="8">
        <v>44814</v>
      </c>
      <c r="H120" s="8">
        <v>44844</v>
      </c>
      <c r="I120" s="8">
        <v>44910</v>
      </c>
      <c r="J120" s="8">
        <v>44946</v>
      </c>
    </row>
    <row r="121" spans="1:10" x14ac:dyDescent="0.35">
      <c r="A121" s="9" t="s">
        <v>11</v>
      </c>
      <c r="B121" s="15">
        <v>1806447</v>
      </c>
      <c r="C121" s="9" t="s">
        <v>172</v>
      </c>
      <c r="D121" s="9" t="s">
        <v>173</v>
      </c>
      <c r="E121" s="10" t="s">
        <v>234</v>
      </c>
      <c r="F121" s="14"/>
      <c r="G121" s="8">
        <v>44814</v>
      </c>
      <c r="H121" s="8">
        <v>44844</v>
      </c>
      <c r="I121" s="8">
        <v>44910</v>
      </c>
      <c r="J121" s="8">
        <v>44946</v>
      </c>
    </row>
    <row r="122" spans="1:10" x14ac:dyDescent="0.35">
      <c r="A122" s="9" t="s">
        <v>6</v>
      </c>
      <c r="B122" s="16">
        <v>1861086</v>
      </c>
      <c r="C122" s="9" t="s">
        <v>174</v>
      </c>
      <c r="D122" s="9" t="s">
        <v>175</v>
      </c>
      <c r="E122" s="10" t="s">
        <v>230</v>
      </c>
      <c r="F122" s="14">
        <f>VLOOKUP(B122,[1]DK!C$2:L$223,10,0)</f>
        <v>44743</v>
      </c>
      <c r="G122" s="8">
        <v>44783</v>
      </c>
      <c r="H122" s="8">
        <v>44849</v>
      </c>
      <c r="I122" s="8">
        <v>44880</v>
      </c>
      <c r="J122" s="8">
        <v>44941</v>
      </c>
    </row>
    <row r="123" spans="1:10" x14ac:dyDescent="0.35">
      <c r="A123" s="9" t="s">
        <v>6</v>
      </c>
      <c r="B123" s="16">
        <v>1883122</v>
      </c>
      <c r="C123" s="9" t="s">
        <v>174</v>
      </c>
      <c r="D123" s="9" t="s">
        <v>176</v>
      </c>
      <c r="E123" s="10" t="s">
        <v>230</v>
      </c>
      <c r="F123" s="14">
        <f>VLOOKUP(B123,[1]DK!C$2:L$223,10,0)</f>
        <v>44677</v>
      </c>
      <c r="G123" s="8">
        <v>44783</v>
      </c>
      <c r="H123" s="8">
        <v>44849</v>
      </c>
      <c r="I123" s="8">
        <v>44880</v>
      </c>
      <c r="J123" s="8">
        <v>44941</v>
      </c>
    </row>
    <row r="124" spans="1:10" x14ac:dyDescent="0.35">
      <c r="A124" s="9" t="s">
        <v>6</v>
      </c>
      <c r="B124" s="16">
        <v>1804287</v>
      </c>
      <c r="C124" s="9" t="s">
        <v>174</v>
      </c>
      <c r="D124" s="9" t="s">
        <v>176</v>
      </c>
      <c r="E124" s="10" t="s">
        <v>230</v>
      </c>
      <c r="F124" s="14">
        <f>VLOOKUP(B124,[1]DK!C$2:L$223,10,0)</f>
        <v>44739</v>
      </c>
      <c r="G124" s="8">
        <v>44783</v>
      </c>
      <c r="H124" s="8">
        <v>44849</v>
      </c>
      <c r="I124" s="8">
        <v>44880</v>
      </c>
      <c r="J124" s="8">
        <v>44941</v>
      </c>
    </row>
    <row r="125" spans="1:10" x14ac:dyDescent="0.35">
      <c r="A125" s="9" t="s">
        <v>6</v>
      </c>
      <c r="B125" s="17">
        <v>3773794</v>
      </c>
      <c r="C125" s="9" t="s">
        <v>174</v>
      </c>
      <c r="D125" s="9" t="s">
        <v>175</v>
      </c>
      <c r="E125" s="10" t="s">
        <v>230</v>
      </c>
      <c r="F125" s="14">
        <f>VLOOKUP(B125,[1]DK!C$2:L$223,10,0)</f>
        <v>44743</v>
      </c>
      <c r="G125" s="8">
        <v>44783</v>
      </c>
      <c r="H125" s="8">
        <v>44849</v>
      </c>
      <c r="I125" s="8">
        <v>44880</v>
      </c>
      <c r="J125" s="8">
        <v>44941</v>
      </c>
    </row>
    <row r="126" spans="1:10" x14ac:dyDescent="0.35">
      <c r="A126" s="9" t="s">
        <v>6</v>
      </c>
      <c r="B126" s="16">
        <v>3532194</v>
      </c>
      <c r="C126" s="9" t="s">
        <v>174</v>
      </c>
      <c r="D126" s="9" t="s">
        <v>176</v>
      </c>
      <c r="E126" s="10" t="s">
        <v>230</v>
      </c>
      <c r="F126" s="14">
        <f>VLOOKUP(B126,[1]DK!C$2:L$223,10,0)</f>
        <v>44677</v>
      </c>
      <c r="G126" s="8">
        <v>44783</v>
      </c>
      <c r="H126" s="8">
        <v>44849</v>
      </c>
      <c r="I126" s="8">
        <v>44880</v>
      </c>
      <c r="J126" s="8">
        <v>44941</v>
      </c>
    </row>
    <row r="127" spans="1:10" x14ac:dyDescent="0.35">
      <c r="A127" s="9" t="s">
        <v>48</v>
      </c>
      <c r="B127" s="15">
        <v>1847819</v>
      </c>
      <c r="C127" s="9" t="s">
        <v>265</v>
      </c>
      <c r="D127" s="9" t="s">
        <v>276</v>
      </c>
      <c r="E127" s="10" t="s">
        <v>237</v>
      </c>
      <c r="F127" s="14"/>
      <c r="G127" s="8">
        <v>44767</v>
      </c>
      <c r="H127" s="8">
        <v>44829</v>
      </c>
      <c r="I127" s="8">
        <v>44890</v>
      </c>
      <c r="J127" s="8">
        <v>44977</v>
      </c>
    </row>
    <row r="128" spans="1:10" x14ac:dyDescent="0.35">
      <c r="A128" s="9" t="s">
        <v>48</v>
      </c>
      <c r="B128" s="15">
        <v>3617379</v>
      </c>
      <c r="C128" s="9" t="s">
        <v>265</v>
      </c>
      <c r="D128" s="9" t="s">
        <v>277</v>
      </c>
      <c r="E128" s="10" t="s">
        <v>237</v>
      </c>
      <c r="F128" s="14"/>
      <c r="G128" s="8">
        <v>44767</v>
      </c>
      <c r="H128" s="8">
        <v>44829</v>
      </c>
      <c r="I128" s="8">
        <v>44890</v>
      </c>
      <c r="J128" s="8">
        <v>44977</v>
      </c>
    </row>
    <row r="129" spans="1:10" x14ac:dyDescent="0.35">
      <c r="A129" s="9" t="s">
        <v>48</v>
      </c>
      <c r="B129" s="16">
        <v>3096439</v>
      </c>
      <c r="C129" s="9" t="s">
        <v>178</v>
      </c>
      <c r="D129" s="9" t="s">
        <v>179</v>
      </c>
      <c r="E129" s="10" t="s">
        <v>235</v>
      </c>
      <c r="F129" s="14">
        <f>VLOOKUP(B129,[1]DK!C$2:L$223,10,0)</f>
        <v>44686</v>
      </c>
      <c r="G129" s="8">
        <v>44767</v>
      </c>
      <c r="H129" s="8">
        <v>44829</v>
      </c>
      <c r="I129" s="8">
        <v>44890</v>
      </c>
      <c r="J129" s="8">
        <v>44977</v>
      </c>
    </row>
    <row r="130" spans="1:10" x14ac:dyDescent="0.35">
      <c r="A130" s="9" t="s">
        <v>4</v>
      </c>
      <c r="B130" s="16">
        <v>3559365</v>
      </c>
      <c r="C130" s="9" t="s">
        <v>181</v>
      </c>
      <c r="D130" s="9" t="s">
        <v>287</v>
      </c>
      <c r="E130" s="10" t="s">
        <v>235</v>
      </c>
      <c r="F130" s="14">
        <f>VLOOKUP(B130,[1]DK!C$2:L$223,10,0)</f>
        <v>44743</v>
      </c>
      <c r="G130" s="8">
        <v>44793</v>
      </c>
      <c r="H130" s="8">
        <v>44849</v>
      </c>
      <c r="I130" s="8">
        <v>44896</v>
      </c>
      <c r="J130" s="8">
        <v>44936</v>
      </c>
    </row>
    <row r="131" spans="1:10" x14ac:dyDescent="0.35">
      <c r="A131" s="9" t="s">
        <v>4</v>
      </c>
      <c r="B131" s="16">
        <v>3106078</v>
      </c>
      <c r="C131" s="9" t="s">
        <v>181</v>
      </c>
      <c r="D131" s="9" t="s">
        <v>182</v>
      </c>
      <c r="E131" s="10" t="s">
        <v>235</v>
      </c>
      <c r="F131" s="14">
        <f>VLOOKUP(B131,[1]DK!C$2:L$223,10,0)</f>
        <v>44743</v>
      </c>
      <c r="G131" s="8">
        <v>44793</v>
      </c>
      <c r="H131" s="8">
        <v>44849</v>
      </c>
      <c r="I131" s="8">
        <v>44896</v>
      </c>
      <c r="J131" s="8">
        <v>44936</v>
      </c>
    </row>
    <row r="132" spans="1:10" x14ac:dyDescent="0.35">
      <c r="A132" s="9" t="s">
        <v>27</v>
      </c>
      <c r="B132" s="15">
        <v>1804698</v>
      </c>
      <c r="C132" s="9" t="s">
        <v>183</v>
      </c>
      <c r="D132" s="9" t="s">
        <v>184</v>
      </c>
      <c r="E132" s="10" t="s">
        <v>235</v>
      </c>
      <c r="F132" s="14"/>
      <c r="G132" s="8">
        <v>44783</v>
      </c>
      <c r="H132" s="8">
        <v>44849</v>
      </c>
      <c r="I132" s="8">
        <v>44896</v>
      </c>
      <c r="J132" s="8">
        <v>44957</v>
      </c>
    </row>
    <row r="133" spans="1:10" x14ac:dyDescent="0.35">
      <c r="A133" s="9" t="s">
        <v>27</v>
      </c>
      <c r="B133" s="15">
        <v>1804701</v>
      </c>
      <c r="C133" s="12" t="s">
        <v>183</v>
      </c>
      <c r="D133" s="12" t="s">
        <v>278</v>
      </c>
      <c r="E133" s="10" t="s">
        <v>235</v>
      </c>
      <c r="F133" s="14"/>
      <c r="G133" s="8">
        <v>44783</v>
      </c>
      <c r="H133" s="8">
        <v>44849</v>
      </c>
      <c r="I133" s="8">
        <v>44896</v>
      </c>
      <c r="J133" s="8">
        <v>44957</v>
      </c>
    </row>
    <row r="134" spans="1:10" x14ac:dyDescent="0.35">
      <c r="A134" s="9" t="s">
        <v>48</v>
      </c>
      <c r="B134" s="16">
        <v>1813656</v>
      </c>
      <c r="C134" s="9" t="s">
        <v>185</v>
      </c>
      <c r="D134" s="9" t="s">
        <v>186</v>
      </c>
      <c r="E134" s="10" t="s">
        <v>237</v>
      </c>
      <c r="F134" s="14">
        <f>VLOOKUP(B134,[1]DK!C$2:L$223,10,0)</f>
        <v>44682</v>
      </c>
      <c r="G134" s="8">
        <v>44767</v>
      </c>
      <c r="H134" s="8">
        <v>44829</v>
      </c>
      <c r="I134" s="8">
        <v>44890</v>
      </c>
      <c r="J134" s="8">
        <v>44977</v>
      </c>
    </row>
    <row r="135" spans="1:10" x14ac:dyDescent="0.35">
      <c r="A135" s="9" t="s">
        <v>48</v>
      </c>
      <c r="B135" s="16">
        <v>1811077</v>
      </c>
      <c r="C135" s="9" t="s">
        <v>187</v>
      </c>
      <c r="D135" s="9" t="s">
        <v>188</v>
      </c>
      <c r="E135" s="10" t="s">
        <v>233</v>
      </c>
      <c r="F135" s="14">
        <f>VLOOKUP(B135,[1]DK!C$2:L$223,10,0)</f>
        <v>44767</v>
      </c>
      <c r="G135" s="8">
        <v>44767</v>
      </c>
      <c r="H135" s="8">
        <v>44829</v>
      </c>
      <c r="I135" s="8">
        <v>44890</v>
      </c>
      <c r="J135" s="8">
        <v>44977</v>
      </c>
    </row>
    <row r="136" spans="1:10" x14ac:dyDescent="0.35">
      <c r="A136" s="9" t="s">
        <v>48</v>
      </c>
      <c r="B136" s="16">
        <v>1811078</v>
      </c>
      <c r="C136" s="9" t="s">
        <v>187</v>
      </c>
      <c r="D136" s="9" t="s">
        <v>189</v>
      </c>
      <c r="E136" s="10" t="s">
        <v>239</v>
      </c>
      <c r="F136" s="14">
        <f>VLOOKUP(B136,[1]DK!C$2:L$223,10,0)</f>
        <v>44683</v>
      </c>
      <c r="G136" s="8">
        <v>44767</v>
      </c>
      <c r="H136" s="8">
        <v>44829</v>
      </c>
      <c r="I136" s="8">
        <v>44890</v>
      </c>
      <c r="J136" s="8">
        <v>44977</v>
      </c>
    </row>
    <row r="137" spans="1:10" x14ac:dyDescent="0.35">
      <c r="A137" s="9" t="s">
        <v>48</v>
      </c>
      <c r="B137" s="16">
        <v>3047582</v>
      </c>
      <c r="C137" s="9" t="s">
        <v>187</v>
      </c>
      <c r="D137" s="9" t="s">
        <v>189</v>
      </c>
      <c r="E137" s="10" t="s">
        <v>239</v>
      </c>
      <c r="F137" s="14">
        <f>VLOOKUP(B137,[1]DK!C$2:L$223,10,0)</f>
        <v>44683</v>
      </c>
      <c r="G137" s="8">
        <v>44767</v>
      </c>
      <c r="H137" s="8">
        <v>44829</v>
      </c>
      <c r="I137" s="8">
        <v>44890</v>
      </c>
      <c r="J137" s="8">
        <v>44977</v>
      </c>
    </row>
    <row r="138" spans="1:10" x14ac:dyDescent="0.35">
      <c r="A138" s="9" t="s">
        <v>6</v>
      </c>
      <c r="B138" s="16">
        <v>1862560</v>
      </c>
      <c r="C138" s="9" t="s">
        <v>190</v>
      </c>
      <c r="D138" s="9" t="s">
        <v>191</v>
      </c>
      <c r="E138" s="10" t="s">
        <v>230</v>
      </c>
      <c r="F138" s="14">
        <f>VLOOKUP(B138,[1]DK!C$2:L$223,10,0)</f>
        <v>44713</v>
      </c>
      <c r="G138" s="8">
        <v>44783</v>
      </c>
      <c r="H138" s="8">
        <v>44849</v>
      </c>
      <c r="I138" s="8">
        <v>44880</v>
      </c>
      <c r="J138" s="8">
        <v>44941</v>
      </c>
    </row>
    <row r="139" spans="1:10" x14ac:dyDescent="0.35">
      <c r="A139" s="9" t="s">
        <v>6</v>
      </c>
      <c r="B139" s="16">
        <v>3112810</v>
      </c>
      <c r="C139" s="9" t="s">
        <v>190</v>
      </c>
      <c r="D139" s="9" t="s">
        <v>191</v>
      </c>
      <c r="E139" s="10" t="s">
        <v>230</v>
      </c>
      <c r="F139" s="14">
        <f>VLOOKUP(B139,[1]DK!C$2:L$223,10,0)</f>
        <v>44713</v>
      </c>
      <c r="G139" s="8">
        <v>44783</v>
      </c>
      <c r="H139" s="8">
        <v>44849</v>
      </c>
      <c r="I139" s="8">
        <v>44880</v>
      </c>
      <c r="J139" s="8">
        <v>44941</v>
      </c>
    </row>
    <row r="140" spans="1:10" x14ac:dyDescent="0.35">
      <c r="A140" s="9" t="s">
        <v>6</v>
      </c>
      <c r="B140" s="18">
        <v>3112585</v>
      </c>
      <c r="C140" s="12" t="s">
        <v>190</v>
      </c>
      <c r="D140" s="12" t="s">
        <v>192</v>
      </c>
      <c r="E140" s="10" t="s">
        <v>230</v>
      </c>
      <c r="F140" s="14"/>
      <c r="G140" s="8">
        <v>44783</v>
      </c>
      <c r="H140" s="8">
        <v>44849</v>
      </c>
      <c r="I140" s="8">
        <v>44880</v>
      </c>
      <c r="J140" s="8">
        <v>44941</v>
      </c>
    </row>
    <row r="141" spans="1:10" x14ac:dyDescent="0.35">
      <c r="A141" s="9" t="s">
        <v>65</v>
      </c>
      <c r="B141" s="16">
        <v>3054441</v>
      </c>
      <c r="C141" s="9" t="s">
        <v>193</v>
      </c>
      <c r="D141" s="9" t="s">
        <v>194</v>
      </c>
      <c r="E141" s="10" t="s">
        <v>238</v>
      </c>
      <c r="F141" s="14">
        <f>VLOOKUP(B141,[1]DK!C$2:L$223,10,0)</f>
        <v>44774</v>
      </c>
      <c r="G141" s="8">
        <v>44819</v>
      </c>
      <c r="H141" s="8">
        <v>44854</v>
      </c>
      <c r="I141" s="8">
        <v>44880</v>
      </c>
      <c r="J141" s="8">
        <v>44915</v>
      </c>
    </row>
    <row r="142" spans="1:10" x14ac:dyDescent="0.35">
      <c r="A142" s="9" t="s">
        <v>65</v>
      </c>
      <c r="B142" s="16">
        <v>3054447</v>
      </c>
      <c r="C142" s="9" t="s">
        <v>193</v>
      </c>
      <c r="D142" s="9" t="s">
        <v>195</v>
      </c>
      <c r="E142" s="10" t="s">
        <v>238</v>
      </c>
      <c r="F142" s="14">
        <f>VLOOKUP(B142,[1]DK!C$2:L$223,10,0)</f>
        <v>44788</v>
      </c>
      <c r="G142" s="8">
        <v>44819</v>
      </c>
      <c r="H142" s="8">
        <v>44854</v>
      </c>
      <c r="I142" s="8">
        <v>44880</v>
      </c>
      <c r="J142" s="8">
        <v>44915</v>
      </c>
    </row>
    <row r="143" spans="1:10" x14ac:dyDescent="0.35">
      <c r="A143" s="9" t="s">
        <v>6</v>
      </c>
      <c r="B143" s="19">
        <v>3107764</v>
      </c>
      <c r="C143" s="13" t="s">
        <v>196</v>
      </c>
      <c r="D143" s="13" t="s">
        <v>197</v>
      </c>
      <c r="E143" s="10" t="s">
        <v>230</v>
      </c>
      <c r="F143" s="14">
        <f>VLOOKUP(B143,[1]DK!C$2:L$223,10,0)</f>
        <v>44757</v>
      </c>
      <c r="G143" s="8">
        <v>44783</v>
      </c>
      <c r="H143" s="8">
        <v>44849</v>
      </c>
      <c r="I143" s="8">
        <v>44880</v>
      </c>
      <c r="J143" s="8">
        <v>44941</v>
      </c>
    </row>
    <row r="144" spans="1:10" x14ac:dyDescent="0.35">
      <c r="A144" s="9" t="s">
        <v>6</v>
      </c>
      <c r="B144" s="19">
        <v>3107764</v>
      </c>
      <c r="C144" s="9" t="s">
        <v>198</v>
      </c>
      <c r="D144" s="9" t="s">
        <v>199</v>
      </c>
      <c r="E144" s="10" t="s">
        <v>230</v>
      </c>
      <c r="F144" s="14">
        <f>VLOOKUP(B144,[1]DK!C$2:L$223,10,0)</f>
        <v>44757</v>
      </c>
      <c r="G144" s="8">
        <v>44783</v>
      </c>
      <c r="H144" s="8">
        <v>44849</v>
      </c>
      <c r="I144" s="8">
        <v>44880</v>
      </c>
      <c r="J144" s="8">
        <v>44941</v>
      </c>
    </row>
    <row r="145" spans="1:10" x14ac:dyDescent="0.35">
      <c r="A145" s="9" t="s">
        <v>48</v>
      </c>
      <c r="B145" s="16">
        <v>3184393</v>
      </c>
      <c r="C145" s="9" t="s">
        <v>200</v>
      </c>
      <c r="D145" s="9" t="s">
        <v>201</v>
      </c>
      <c r="E145" s="10" t="s">
        <v>240</v>
      </c>
      <c r="F145" s="14">
        <f>VLOOKUP(B145,[1]DK!C$2:L$223,10,0)</f>
        <v>44744</v>
      </c>
      <c r="G145" s="8">
        <v>44767</v>
      </c>
      <c r="H145" s="8">
        <v>44829</v>
      </c>
      <c r="I145" s="8">
        <v>44890</v>
      </c>
      <c r="J145" s="8">
        <v>44977</v>
      </c>
    </row>
    <row r="146" spans="1:10" x14ac:dyDescent="0.35">
      <c r="A146" s="9" t="s">
        <v>65</v>
      </c>
      <c r="B146" s="15">
        <v>1813153</v>
      </c>
      <c r="C146" s="9" t="s">
        <v>202</v>
      </c>
      <c r="D146" s="9" t="s">
        <v>147</v>
      </c>
      <c r="E146" s="10" t="s">
        <v>238</v>
      </c>
      <c r="F146" s="14"/>
      <c r="G146" s="8">
        <v>44819</v>
      </c>
      <c r="H146" s="8">
        <v>44854</v>
      </c>
      <c r="I146" s="8">
        <v>44880</v>
      </c>
      <c r="J146" s="8">
        <v>44915</v>
      </c>
    </row>
    <row r="147" spans="1:10" x14ac:dyDescent="0.35">
      <c r="A147" s="9" t="s">
        <v>17</v>
      </c>
      <c r="B147" s="15">
        <v>1805194</v>
      </c>
      <c r="C147" s="9" t="s">
        <v>203</v>
      </c>
      <c r="D147" s="9" t="s">
        <v>108</v>
      </c>
      <c r="E147" s="10" t="s">
        <v>229</v>
      </c>
      <c r="F147" s="14"/>
      <c r="G147" s="8">
        <v>44824</v>
      </c>
      <c r="H147" s="8">
        <v>44857</v>
      </c>
      <c r="I147" s="8">
        <v>44892</v>
      </c>
      <c r="J147" s="8">
        <v>44936</v>
      </c>
    </row>
    <row r="148" spans="1:10" x14ac:dyDescent="0.35">
      <c r="A148" s="9" t="s">
        <v>17</v>
      </c>
      <c r="B148" s="15">
        <v>1881641</v>
      </c>
      <c r="C148" s="9" t="s">
        <v>203</v>
      </c>
      <c r="D148" s="9" t="s">
        <v>108</v>
      </c>
      <c r="E148" s="10" t="s">
        <v>229</v>
      </c>
      <c r="F148" s="14"/>
      <c r="G148" s="8">
        <v>44824</v>
      </c>
      <c r="H148" s="8">
        <v>44857</v>
      </c>
      <c r="I148" s="8">
        <v>44892</v>
      </c>
      <c r="J148" s="8">
        <v>44936</v>
      </c>
    </row>
    <row r="149" spans="1:10" x14ac:dyDescent="0.35">
      <c r="A149" s="9" t="s">
        <v>17</v>
      </c>
      <c r="B149" s="15">
        <v>1881657</v>
      </c>
      <c r="C149" s="9" t="s">
        <v>203</v>
      </c>
      <c r="D149" s="9" t="s">
        <v>108</v>
      </c>
      <c r="E149" s="10" t="s">
        <v>229</v>
      </c>
      <c r="F149" s="14"/>
      <c r="G149" s="8">
        <v>44824</v>
      </c>
      <c r="H149" s="8">
        <v>44857</v>
      </c>
      <c r="I149" s="8">
        <v>44892</v>
      </c>
      <c r="J149" s="8">
        <v>44936</v>
      </c>
    </row>
    <row r="150" spans="1:10" x14ac:dyDescent="0.35">
      <c r="A150" s="9" t="s">
        <v>17</v>
      </c>
      <c r="B150" s="15">
        <v>1881658</v>
      </c>
      <c r="C150" s="9" t="s">
        <v>203</v>
      </c>
      <c r="D150" s="9" t="s">
        <v>108</v>
      </c>
      <c r="E150" s="10" t="s">
        <v>229</v>
      </c>
      <c r="F150" s="14"/>
      <c r="G150" s="8">
        <v>44824</v>
      </c>
      <c r="H150" s="8">
        <v>44857</v>
      </c>
      <c r="I150" s="8">
        <v>44892</v>
      </c>
      <c r="J150" s="8">
        <v>44936</v>
      </c>
    </row>
    <row r="151" spans="1:10" x14ac:dyDescent="0.35">
      <c r="A151" s="9" t="s">
        <v>17</v>
      </c>
      <c r="B151" s="15">
        <v>1805196</v>
      </c>
      <c r="C151" s="9" t="s">
        <v>203</v>
      </c>
      <c r="D151" s="9" t="s">
        <v>204</v>
      </c>
      <c r="E151" s="10" t="s">
        <v>229</v>
      </c>
      <c r="F151" s="14"/>
      <c r="G151" s="8">
        <v>44824</v>
      </c>
      <c r="H151" s="8">
        <v>44857</v>
      </c>
      <c r="I151" s="8">
        <v>44892</v>
      </c>
      <c r="J151" s="8">
        <v>44936</v>
      </c>
    </row>
    <row r="152" spans="1:10" x14ac:dyDescent="0.35">
      <c r="A152" s="9" t="s">
        <v>17</v>
      </c>
      <c r="B152" s="15">
        <v>1805197</v>
      </c>
      <c r="C152" s="9" t="s">
        <v>203</v>
      </c>
      <c r="D152" s="9" t="s">
        <v>205</v>
      </c>
      <c r="E152" s="10" t="s">
        <v>229</v>
      </c>
      <c r="F152" s="14"/>
      <c r="G152" s="8">
        <v>44824</v>
      </c>
      <c r="H152" s="8">
        <v>44857</v>
      </c>
      <c r="I152" s="8">
        <v>44892</v>
      </c>
      <c r="J152" s="8">
        <v>44936</v>
      </c>
    </row>
    <row r="153" spans="1:10" x14ac:dyDescent="0.35">
      <c r="A153" s="9" t="s">
        <v>17</v>
      </c>
      <c r="B153" s="15">
        <v>1805195</v>
      </c>
      <c r="C153" s="9" t="s">
        <v>203</v>
      </c>
      <c r="D153" s="9" t="s">
        <v>206</v>
      </c>
      <c r="E153" s="10" t="s">
        <v>229</v>
      </c>
      <c r="F153" s="14"/>
      <c r="G153" s="8">
        <v>44824</v>
      </c>
      <c r="H153" s="8">
        <v>44857</v>
      </c>
      <c r="I153" s="8">
        <v>44892</v>
      </c>
      <c r="J153" s="8">
        <v>44936</v>
      </c>
    </row>
    <row r="154" spans="1:10" x14ac:dyDescent="0.35">
      <c r="A154" s="9" t="s">
        <v>20</v>
      </c>
      <c r="B154" s="16">
        <v>1806191</v>
      </c>
      <c r="C154" s="9" t="s">
        <v>207</v>
      </c>
      <c r="D154" s="9" t="s">
        <v>150</v>
      </c>
      <c r="E154" s="10" t="s">
        <v>229</v>
      </c>
      <c r="F154" s="14">
        <f>VLOOKUP(B154,[1]DK!C$2:L$223,10,0)</f>
        <v>44743</v>
      </c>
      <c r="G154" s="8">
        <v>44805</v>
      </c>
      <c r="H154" s="8">
        <v>44849</v>
      </c>
      <c r="I154" s="8">
        <v>44880</v>
      </c>
      <c r="J154" s="8">
        <v>44931</v>
      </c>
    </row>
    <row r="155" spans="1:10" x14ac:dyDescent="0.35">
      <c r="A155" s="9" t="s">
        <v>20</v>
      </c>
      <c r="B155" s="16">
        <v>3266434</v>
      </c>
      <c r="C155" s="9" t="s">
        <v>208</v>
      </c>
      <c r="D155" s="9" t="s">
        <v>209</v>
      </c>
      <c r="E155" s="10" t="s">
        <v>229</v>
      </c>
      <c r="F155" s="14">
        <f>VLOOKUP(B155,[1]DK!C$2:L$223,10,0)</f>
        <v>44682</v>
      </c>
      <c r="G155" s="8">
        <v>44805</v>
      </c>
      <c r="H155" s="8">
        <v>44849</v>
      </c>
      <c r="I155" s="8">
        <v>44880</v>
      </c>
      <c r="J155" s="8">
        <v>44931</v>
      </c>
    </row>
    <row r="156" spans="1:10" x14ac:dyDescent="0.35">
      <c r="A156" s="9" t="s">
        <v>14</v>
      </c>
      <c r="B156" s="15">
        <v>1826921</v>
      </c>
      <c r="C156" s="9" t="s">
        <v>210</v>
      </c>
      <c r="D156" s="9" t="s">
        <v>211</v>
      </c>
      <c r="E156" s="10" t="s">
        <v>232</v>
      </c>
      <c r="F156" s="14"/>
      <c r="G156" s="8">
        <v>44778</v>
      </c>
      <c r="H156" s="8">
        <v>44834</v>
      </c>
      <c r="I156" s="8">
        <v>44890</v>
      </c>
      <c r="J156" s="8">
        <v>44581</v>
      </c>
    </row>
    <row r="157" spans="1:10" x14ac:dyDescent="0.35">
      <c r="A157" s="9" t="s">
        <v>14</v>
      </c>
      <c r="B157" s="15">
        <v>1887492</v>
      </c>
      <c r="C157" s="9" t="s">
        <v>210</v>
      </c>
      <c r="D157" s="9" t="s">
        <v>212</v>
      </c>
      <c r="E157" s="10" t="s">
        <v>232</v>
      </c>
      <c r="F157" s="14"/>
      <c r="G157" s="8">
        <v>44778</v>
      </c>
      <c r="H157" s="8">
        <v>44834</v>
      </c>
      <c r="I157" s="8">
        <v>44890</v>
      </c>
      <c r="J157" s="8">
        <v>44581</v>
      </c>
    </row>
    <row r="158" spans="1:10" x14ac:dyDescent="0.35">
      <c r="A158" s="9" t="s">
        <v>65</v>
      </c>
      <c r="B158" s="16">
        <v>1812685</v>
      </c>
      <c r="C158" s="9" t="s">
        <v>213</v>
      </c>
      <c r="D158" s="9" t="s">
        <v>214</v>
      </c>
      <c r="E158" s="10" t="s">
        <v>230</v>
      </c>
      <c r="F158" s="14">
        <f>VLOOKUP(B158,[1]DK!C$2:L$223,10,0)</f>
        <v>44753</v>
      </c>
      <c r="G158" s="8">
        <v>44819</v>
      </c>
      <c r="H158" s="8">
        <v>44854</v>
      </c>
      <c r="I158" s="8">
        <v>44880</v>
      </c>
      <c r="J158" s="8">
        <v>44915</v>
      </c>
    </row>
    <row r="159" spans="1:10" x14ac:dyDescent="0.35">
      <c r="A159" s="9" t="s">
        <v>20</v>
      </c>
      <c r="B159" s="16">
        <v>1809785</v>
      </c>
      <c r="C159" s="9" t="s">
        <v>215</v>
      </c>
      <c r="D159" s="9" t="s">
        <v>216</v>
      </c>
      <c r="E159" s="10" t="s">
        <v>229</v>
      </c>
      <c r="F159" s="14">
        <f>VLOOKUP(B159,[1]DK!C$2:L$223,10,0)</f>
        <v>44713</v>
      </c>
      <c r="G159" s="8">
        <v>44805</v>
      </c>
      <c r="H159" s="8">
        <v>44849</v>
      </c>
      <c r="I159" s="8">
        <v>44880</v>
      </c>
      <c r="J159" s="8">
        <v>44931</v>
      </c>
    </row>
    <row r="160" spans="1:10" x14ac:dyDescent="0.35">
      <c r="A160" s="9" t="s">
        <v>27</v>
      </c>
      <c r="B160" s="16">
        <v>1812707</v>
      </c>
      <c r="C160" s="9" t="s">
        <v>217</v>
      </c>
      <c r="D160" s="9" t="s">
        <v>165</v>
      </c>
      <c r="E160" s="10" t="s">
        <v>235</v>
      </c>
      <c r="F160" s="14">
        <f>VLOOKUP(B160,[1]DK!C$2:L$223,10,0)</f>
        <v>44727</v>
      </c>
      <c r="G160" s="8">
        <v>44783</v>
      </c>
      <c r="H160" s="8">
        <v>44849</v>
      </c>
      <c r="I160" s="8">
        <v>44896</v>
      </c>
      <c r="J160" s="8">
        <v>44957</v>
      </c>
    </row>
    <row r="161" spans="1:10" x14ac:dyDescent="0.35">
      <c r="A161" s="9" t="s">
        <v>218</v>
      </c>
      <c r="B161" s="16">
        <v>1866369</v>
      </c>
      <c r="C161" s="9" t="s">
        <v>219</v>
      </c>
      <c r="D161" s="9" t="s">
        <v>177</v>
      </c>
      <c r="E161" s="10" t="s">
        <v>235</v>
      </c>
      <c r="F161" s="14">
        <f>VLOOKUP(B161,[1]DK!C$2:L$223,10,0)</f>
        <v>44696</v>
      </c>
    </row>
    <row r="162" spans="1:10" x14ac:dyDescent="0.35">
      <c r="A162" s="9" t="s">
        <v>218</v>
      </c>
      <c r="B162" s="18">
        <v>1802574</v>
      </c>
      <c r="C162" s="12" t="s">
        <v>219</v>
      </c>
      <c r="D162" s="12" t="s">
        <v>68</v>
      </c>
      <c r="E162" s="10" t="s">
        <v>235</v>
      </c>
      <c r="F162" s="14"/>
    </row>
    <row r="163" spans="1:10" x14ac:dyDescent="0.35">
      <c r="A163" s="9" t="s">
        <v>48</v>
      </c>
      <c r="B163" s="16">
        <v>3790957</v>
      </c>
      <c r="C163" s="9" t="s">
        <v>220</v>
      </c>
      <c r="D163" s="9" t="s">
        <v>237</v>
      </c>
      <c r="E163" s="10" t="s">
        <v>288</v>
      </c>
      <c r="F163" s="14">
        <f>VLOOKUP(B163,[1]DK!C$2:L$223,10,0)</f>
        <v>44849</v>
      </c>
      <c r="G163" s="8">
        <v>44767</v>
      </c>
      <c r="H163" s="8">
        <v>44829</v>
      </c>
      <c r="I163" s="8">
        <v>44890</v>
      </c>
      <c r="J163" s="8">
        <v>44977</v>
      </c>
    </row>
    <row r="164" spans="1:10" x14ac:dyDescent="0.35">
      <c r="A164" s="9" t="s">
        <v>48</v>
      </c>
      <c r="B164" s="16">
        <v>1911491</v>
      </c>
      <c r="C164" s="9" t="s">
        <v>220</v>
      </c>
      <c r="D164" s="9" t="s">
        <v>221</v>
      </c>
      <c r="E164" s="10" t="s">
        <v>240</v>
      </c>
      <c r="F164" s="14">
        <f>VLOOKUP(B164,[1]DK!C$2:L$223,10,0)</f>
        <v>44849</v>
      </c>
      <c r="G164" s="8">
        <v>44767</v>
      </c>
      <c r="H164" s="8">
        <v>44829</v>
      </c>
      <c r="I164" s="8">
        <v>44890</v>
      </c>
      <c r="J164" s="8">
        <v>44977</v>
      </c>
    </row>
    <row r="165" spans="1:10" x14ac:dyDescent="0.35">
      <c r="A165" s="9" t="s">
        <v>252</v>
      </c>
      <c r="B165" s="16">
        <v>1801856</v>
      </c>
      <c r="C165" s="9" t="s">
        <v>222</v>
      </c>
      <c r="D165" s="9" t="s">
        <v>223</v>
      </c>
      <c r="E165" s="10" t="s">
        <v>229</v>
      </c>
      <c r="F165" s="14"/>
      <c r="G165" s="8">
        <v>44793</v>
      </c>
      <c r="H165" s="8">
        <v>44849</v>
      </c>
      <c r="I165" s="8">
        <v>44896</v>
      </c>
      <c r="J165" s="8">
        <v>44936</v>
      </c>
    </row>
    <row r="166" spans="1:10" x14ac:dyDescent="0.35">
      <c r="A166" s="9" t="s">
        <v>17</v>
      </c>
      <c r="B166" s="16">
        <v>1801857</v>
      </c>
      <c r="C166" s="9" t="s">
        <v>222</v>
      </c>
      <c r="D166" s="9" t="s">
        <v>223</v>
      </c>
      <c r="E166" s="10" t="s">
        <v>229</v>
      </c>
      <c r="F166" s="14"/>
      <c r="G166" s="8">
        <v>44824</v>
      </c>
      <c r="H166" s="8">
        <v>44857</v>
      </c>
      <c r="I166" s="8">
        <v>44892</v>
      </c>
      <c r="J166" s="8">
        <v>44936</v>
      </c>
    </row>
    <row r="167" spans="1:10" x14ac:dyDescent="0.35">
      <c r="A167" s="9" t="s">
        <v>20</v>
      </c>
      <c r="B167" s="16">
        <v>1829234</v>
      </c>
      <c r="C167" s="9" t="s">
        <v>222</v>
      </c>
      <c r="D167" s="9" t="s">
        <v>223</v>
      </c>
      <c r="E167" s="10" t="s">
        <v>229</v>
      </c>
      <c r="F167" s="14"/>
      <c r="G167" s="8">
        <v>44805</v>
      </c>
      <c r="H167" s="8">
        <v>44849</v>
      </c>
      <c r="I167" s="8">
        <v>44880</v>
      </c>
      <c r="J167" s="8">
        <v>44931</v>
      </c>
    </row>
    <row r="168" spans="1:10" x14ac:dyDescent="0.35">
      <c r="A168" s="9" t="s">
        <v>218</v>
      </c>
      <c r="B168" s="16">
        <v>3409357</v>
      </c>
      <c r="C168" s="9" t="s">
        <v>222</v>
      </c>
      <c r="D168" s="9" t="s">
        <v>223</v>
      </c>
      <c r="E168" s="10" t="s">
        <v>229</v>
      </c>
      <c r="F168" s="14"/>
    </row>
    <row r="169" spans="1:10" x14ac:dyDescent="0.35">
      <c r="A169" s="9" t="s">
        <v>218</v>
      </c>
      <c r="B169" s="16">
        <v>3647944</v>
      </c>
      <c r="C169" s="9" t="s">
        <v>222</v>
      </c>
      <c r="D169" s="9" t="s">
        <v>223</v>
      </c>
      <c r="E169" s="10" t="s">
        <v>229</v>
      </c>
      <c r="F169" s="14"/>
    </row>
    <row r="170" spans="1:10" x14ac:dyDescent="0.35">
      <c r="A170" s="9" t="s">
        <v>20</v>
      </c>
      <c r="B170" s="16">
        <v>1829233</v>
      </c>
      <c r="C170" s="9" t="s">
        <v>222</v>
      </c>
      <c r="D170" s="9" t="s">
        <v>223</v>
      </c>
      <c r="E170" s="10" t="s">
        <v>229</v>
      </c>
      <c r="F170" s="14"/>
      <c r="G170" s="8">
        <v>44805</v>
      </c>
      <c r="H170" s="8">
        <v>44849</v>
      </c>
      <c r="I170" s="8">
        <v>44880</v>
      </c>
      <c r="J170" s="8">
        <v>44931</v>
      </c>
    </row>
    <row r="171" spans="1:10" x14ac:dyDescent="0.35">
      <c r="A171" s="9" t="s">
        <v>4</v>
      </c>
      <c r="B171" s="17">
        <v>3648003</v>
      </c>
      <c r="C171" s="9" t="s">
        <v>222</v>
      </c>
      <c r="D171" s="9" t="s">
        <v>125</v>
      </c>
      <c r="E171" s="10" t="s">
        <v>229</v>
      </c>
      <c r="F171" s="14"/>
    </row>
    <row r="172" spans="1:10" x14ac:dyDescent="0.35">
      <c r="A172" s="9" t="s">
        <v>4</v>
      </c>
      <c r="B172" s="16">
        <v>1828948</v>
      </c>
      <c r="C172" s="9" t="s">
        <v>222</v>
      </c>
      <c r="D172" s="9" t="s">
        <v>279</v>
      </c>
      <c r="E172" s="10" t="s">
        <v>229</v>
      </c>
      <c r="F172" s="14"/>
      <c r="G172" s="8">
        <v>44793</v>
      </c>
      <c r="H172" s="8">
        <v>44849</v>
      </c>
      <c r="I172" s="8">
        <v>44896</v>
      </c>
      <c r="J172" s="8">
        <v>44936</v>
      </c>
    </row>
    <row r="173" spans="1:10" x14ac:dyDescent="0.35">
      <c r="A173" s="9" t="s">
        <v>4</v>
      </c>
      <c r="B173" s="16">
        <v>1828994</v>
      </c>
      <c r="C173" s="9" t="s">
        <v>222</v>
      </c>
      <c r="D173" s="9" t="s">
        <v>19</v>
      </c>
      <c r="E173" s="10" t="s">
        <v>229</v>
      </c>
      <c r="F173" s="14"/>
      <c r="G173" s="8">
        <v>44793</v>
      </c>
      <c r="H173" s="8">
        <v>44849</v>
      </c>
      <c r="I173" s="8">
        <v>44896</v>
      </c>
      <c r="J173" s="8">
        <v>44936</v>
      </c>
    </row>
    <row r="174" spans="1:10" x14ac:dyDescent="0.35">
      <c r="A174" s="9" t="s">
        <v>4</v>
      </c>
      <c r="B174" s="16">
        <v>1876446</v>
      </c>
      <c r="C174" s="9" t="s">
        <v>222</v>
      </c>
      <c r="D174" s="9" t="s">
        <v>280</v>
      </c>
      <c r="E174" s="10" t="s">
        <v>229</v>
      </c>
      <c r="F174" s="14"/>
      <c r="G174" s="8">
        <v>44793</v>
      </c>
      <c r="H174" s="8">
        <v>44849</v>
      </c>
      <c r="I174" s="8">
        <v>44896</v>
      </c>
      <c r="J174" s="8">
        <v>44936</v>
      </c>
    </row>
    <row r="175" spans="1:10" x14ac:dyDescent="0.35">
      <c r="A175" s="9" t="s">
        <v>4</v>
      </c>
      <c r="B175" s="16">
        <v>1876526</v>
      </c>
      <c r="C175" s="9" t="s">
        <v>222</v>
      </c>
      <c r="D175" s="9" t="s">
        <v>281</v>
      </c>
      <c r="E175" s="10" t="s">
        <v>229</v>
      </c>
      <c r="F175" s="14"/>
      <c r="G175" s="8">
        <v>44793</v>
      </c>
      <c r="H175" s="8">
        <v>44849</v>
      </c>
      <c r="I175" s="8">
        <v>44896</v>
      </c>
      <c r="J175" s="8">
        <v>44936</v>
      </c>
    </row>
    <row r="176" spans="1:10" x14ac:dyDescent="0.35">
      <c r="A176" s="9" t="s">
        <v>4</v>
      </c>
      <c r="B176" s="16">
        <v>1877518</v>
      </c>
      <c r="C176" s="9" t="s">
        <v>222</v>
      </c>
      <c r="D176" s="9" t="s">
        <v>282</v>
      </c>
      <c r="E176" s="10" t="s">
        <v>229</v>
      </c>
      <c r="F176" s="14"/>
      <c r="G176" s="8">
        <v>44793</v>
      </c>
      <c r="H176" s="8">
        <v>44849</v>
      </c>
      <c r="I176" s="8">
        <v>44896</v>
      </c>
      <c r="J176" s="8">
        <v>44936</v>
      </c>
    </row>
    <row r="177" spans="1:10" x14ac:dyDescent="0.35">
      <c r="A177" s="9" t="s">
        <v>4</v>
      </c>
      <c r="B177" s="16">
        <v>3663921</v>
      </c>
      <c r="C177" s="9" t="s">
        <v>222</v>
      </c>
      <c r="D177" s="9" t="s">
        <v>282</v>
      </c>
      <c r="E177" s="10" t="s">
        <v>229</v>
      </c>
      <c r="F177" s="14"/>
      <c r="G177" s="8">
        <v>44793</v>
      </c>
      <c r="H177" s="8">
        <v>44849</v>
      </c>
      <c r="I177" s="8">
        <v>44896</v>
      </c>
      <c r="J177" s="8">
        <v>44936</v>
      </c>
    </row>
    <row r="178" spans="1:10" x14ac:dyDescent="0.35">
      <c r="A178" s="9" t="s">
        <v>4</v>
      </c>
      <c r="B178" s="16">
        <v>3118251</v>
      </c>
      <c r="C178" s="9" t="s">
        <v>222</v>
      </c>
      <c r="D178" s="9" t="s">
        <v>283</v>
      </c>
      <c r="E178" s="10" t="s">
        <v>229</v>
      </c>
      <c r="F178" s="14"/>
      <c r="G178" s="8">
        <v>44793</v>
      </c>
      <c r="H178" s="8">
        <v>44849</v>
      </c>
      <c r="I178" s="8">
        <v>44896</v>
      </c>
      <c r="J178" s="8">
        <v>44936</v>
      </c>
    </row>
    <row r="179" spans="1:10" x14ac:dyDescent="0.35">
      <c r="A179" s="9" t="s">
        <v>4</v>
      </c>
      <c r="B179" s="16">
        <v>3119605</v>
      </c>
      <c r="C179" s="9" t="s">
        <v>222</v>
      </c>
      <c r="D179" s="9" t="s">
        <v>206</v>
      </c>
      <c r="E179" s="10" t="s">
        <v>229</v>
      </c>
      <c r="F179" s="14"/>
      <c r="G179" s="8">
        <v>44793</v>
      </c>
      <c r="H179" s="8">
        <v>44849</v>
      </c>
      <c r="I179" s="8">
        <v>44896</v>
      </c>
      <c r="J179" s="8">
        <v>44936</v>
      </c>
    </row>
    <row r="180" spans="1:10" x14ac:dyDescent="0.35">
      <c r="A180" s="9" t="s">
        <v>4</v>
      </c>
      <c r="B180" s="16">
        <v>3302288</v>
      </c>
      <c r="C180" s="9" t="s">
        <v>222</v>
      </c>
      <c r="D180" s="9" t="s">
        <v>129</v>
      </c>
      <c r="E180" s="10" t="s">
        <v>229</v>
      </c>
      <c r="F180" s="14"/>
      <c r="G180" s="8">
        <v>44793</v>
      </c>
      <c r="H180" s="8">
        <v>44849</v>
      </c>
      <c r="I180" s="8">
        <v>44896</v>
      </c>
      <c r="J180" s="8">
        <v>44936</v>
      </c>
    </row>
    <row r="181" spans="1:10" x14ac:dyDescent="0.35">
      <c r="A181" s="9" t="s">
        <v>4</v>
      </c>
      <c r="B181" s="16">
        <v>3647919</v>
      </c>
      <c r="C181" s="9" t="s">
        <v>222</v>
      </c>
      <c r="D181" s="9" t="s">
        <v>129</v>
      </c>
      <c r="E181" s="10" t="s">
        <v>229</v>
      </c>
      <c r="F181" s="14"/>
      <c r="G181" s="8">
        <v>44793</v>
      </c>
      <c r="H181" s="8">
        <v>44849</v>
      </c>
      <c r="I181" s="8">
        <v>44896</v>
      </c>
      <c r="J181" s="8">
        <v>44936</v>
      </c>
    </row>
    <row r="182" spans="1:10" x14ac:dyDescent="0.35">
      <c r="A182" s="9" t="s">
        <v>4</v>
      </c>
      <c r="B182" s="16">
        <v>3319364</v>
      </c>
      <c r="C182" s="9" t="s">
        <v>222</v>
      </c>
      <c r="D182" s="9" t="s">
        <v>284</v>
      </c>
      <c r="E182" s="10" t="s">
        <v>229</v>
      </c>
      <c r="F182" s="14"/>
      <c r="G182" s="8">
        <v>44793</v>
      </c>
      <c r="H182" s="8">
        <v>44849</v>
      </c>
      <c r="I182" s="8">
        <v>44896</v>
      </c>
      <c r="J182" s="8">
        <v>44936</v>
      </c>
    </row>
    <row r="183" spans="1:10" x14ac:dyDescent="0.35">
      <c r="A183" s="9" t="s">
        <v>4</v>
      </c>
      <c r="B183" s="16">
        <v>3647908</v>
      </c>
      <c r="C183" s="9" t="s">
        <v>222</v>
      </c>
      <c r="D183" s="9" t="s">
        <v>280</v>
      </c>
      <c r="E183" s="10" t="s">
        <v>229</v>
      </c>
      <c r="F183" s="14"/>
      <c r="G183" s="8">
        <v>44793</v>
      </c>
      <c r="H183" s="8">
        <v>44849</v>
      </c>
      <c r="I183" s="8">
        <v>44896</v>
      </c>
      <c r="J183" s="8">
        <v>44936</v>
      </c>
    </row>
    <row r="184" spans="1:10" x14ac:dyDescent="0.35">
      <c r="A184" s="9" t="s">
        <v>27</v>
      </c>
      <c r="B184" s="16">
        <v>3660818</v>
      </c>
      <c r="C184" s="9" t="s">
        <v>222</v>
      </c>
      <c r="D184" s="9" t="s">
        <v>285</v>
      </c>
      <c r="E184" s="10" t="s">
        <v>235</v>
      </c>
      <c r="F184" s="14"/>
      <c r="G184" s="8">
        <v>44783</v>
      </c>
      <c r="H184" s="8">
        <v>44849</v>
      </c>
      <c r="I184" s="8">
        <v>44896</v>
      </c>
      <c r="J184" s="8">
        <v>44957</v>
      </c>
    </row>
    <row r="185" spans="1:10" x14ac:dyDescent="0.35">
      <c r="A185" s="9" t="s">
        <v>4</v>
      </c>
      <c r="B185" s="16">
        <v>3691364</v>
      </c>
      <c r="C185" s="9" t="s">
        <v>222</v>
      </c>
      <c r="D185" s="9" t="s">
        <v>286</v>
      </c>
      <c r="E185" s="10" t="s">
        <v>229</v>
      </c>
      <c r="F185" s="14"/>
      <c r="G185" s="8">
        <v>44793</v>
      </c>
      <c r="H185" s="8">
        <v>44849</v>
      </c>
      <c r="I185" s="8">
        <v>44896</v>
      </c>
      <c r="J185" s="8">
        <v>44936</v>
      </c>
    </row>
    <row r="186" spans="1:10" x14ac:dyDescent="0.35">
      <c r="A186" s="9" t="s">
        <v>6</v>
      </c>
      <c r="B186" s="16">
        <v>3255368</v>
      </c>
      <c r="C186" s="9" t="s">
        <v>224</v>
      </c>
      <c r="D186" s="9" t="s">
        <v>225</v>
      </c>
      <c r="E186" s="10" t="s">
        <v>230</v>
      </c>
      <c r="F186" s="14">
        <f>VLOOKUP(B186,[1]DK!C$2:L$223,10,0)</f>
        <v>44713</v>
      </c>
      <c r="G186" s="8">
        <v>44783</v>
      </c>
      <c r="H186" s="8">
        <v>44849</v>
      </c>
      <c r="I186" s="8">
        <v>44880</v>
      </c>
      <c r="J186" s="8">
        <v>44941</v>
      </c>
    </row>
    <row r="187" spans="1:10" x14ac:dyDescent="0.35">
      <c r="A187" s="9" t="s">
        <v>6</v>
      </c>
      <c r="B187" s="16">
        <v>3410392</v>
      </c>
      <c r="C187" s="9" t="s">
        <v>224</v>
      </c>
      <c r="D187" s="9" t="s">
        <v>225</v>
      </c>
      <c r="E187" s="10" t="s">
        <v>230</v>
      </c>
      <c r="F187" s="14">
        <f>VLOOKUP(B187,[1]DK!C$2:L$223,10,0)</f>
        <v>44713</v>
      </c>
      <c r="G187" s="8">
        <v>44783</v>
      </c>
      <c r="H187" s="8">
        <v>44849</v>
      </c>
      <c r="I187" s="8">
        <v>44880</v>
      </c>
      <c r="J187" s="8">
        <v>44941</v>
      </c>
    </row>
    <row r="188" spans="1:10" x14ac:dyDescent="0.35">
      <c r="A188" s="9" t="s">
        <v>6</v>
      </c>
      <c r="B188" s="18">
        <v>3404835</v>
      </c>
      <c r="C188" s="12" t="s">
        <v>224</v>
      </c>
      <c r="D188" s="12" t="s">
        <v>226</v>
      </c>
      <c r="E188" s="10" t="s">
        <v>230</v>
      </c>
      <c r="F188" s="14"/>
      <c r="G188" s="8">
        <v>44783</v>
      </c>
      <c r="H188" s="8">
        <v>44849</v>
      </c>
      <c r="I188" s="8">
        <v>44880</v>
      </c>
      <c r="J188" s="8">
        <v>44941</v>
      </c>
    </row>
    <row r="189" spans="1:10" x14ac:dyDescent="0.35">
      <c r="A189" s="9" t="s">
        <v>9</v>
      </c>
      <c r="B189" s="18">
        <v>3721696</v>
      </c>
      <c r="C189" s="12" t="s">
        <v>242</v>
      </c>
      <c r="D189" s="12" t="s">
        <v>243</v>
      </c>
      <c r="E189" s="10" t="s">
        <v>230</v>
      </c>
      <c r="F189" s="14"/>
      <c r="G189" s="8">
        <v>44824</v>
      </c>
      <c r="H189" s="8">
        <v>44854</v>
      </c>
      <c r="I189" s="8">
        <v>44875</v>
      </c>
      <c r="J189" s="8">
        <v>44890</v>
      </c>
    </row>
    <row r="190" spans="1:10" x14ac:dyDescent="0.35">
      <c r="A190" s="9" t="s">
        <v>9</v>
      </c>
      <c r="B190" s="16">
        <v>3740265</v>
      </c>
      <c r="C190" s="9" t="s">
        <v>242</v>
      </c>
      <c r="D190" s="9" t="s">
        <v>72</v>
      </c>
      <c r="E190" s="10" t="s">
        <v>230</v>
      </c>
      <c r="F190" s="14">
        <f>VLOOKUP(B190,[1]DK!C$2:L$223,10,0)</f>
        <v>44819</v>
      </c>
      <c r="G190" s="8">
        <v>44824</v>
      </c>
      <c r="H190" s="8">
        <v>44854</v>
      </c>
      <c r="I190" s="8">
        <v>44875</v>
      </c>
      <c r="J190" s="8">
        <v>44890</v>
      </c>
    </row>
    <row r="191" spans="1:10" x14ac:dyDescent="0.35">
      <c r="A191" s="9" t="s">
        <v>4</v>
      </c>
      <c r="B191" s="16">
        <v>1819598</v>
      </c>
      <c r="C191" s="9" t="s">
        <v>248</v>
      </c>
      <c r="D191" s="9" t="s">
        <v>180</v>
      </c>
      <c r="E191" s="10" t="s">
        <v>229</v>
      </c>
      <c r="F191" s="14">
        <f>VLOOKUP(B191,[1]DK!C$2:L$223,10,0)</f>
        <v>44713</v>
      </c>
      <c r="G191" s="8">
        <v>44793</v>
      </c>
      <c r="H191" s="8">
        <v>44849</v>
      </c>
      <c r="I191" s="8">
        <v>44896</v>
      </c>
      <c r="J191" s="8">
        <v>44936</v>
      </c>
    </row>
    <row r="192" spans="1:10" x14ac:dyDescent="0.35">
      <c r="A192" s="9" t="s">
        <v>4</v>
      </c>
      <c r="B192" s="16">
        <v>3670347</v>
      </c>
      <c r="C192" s="9" t="s">
        <v>248</v>
      </c>
      <c r="D192" s="9" t="s">
        <v>180</v>
      </c>
      <c r="E192" s="10" t="s">
        <v>229</v>
      </c>
      <c r="F192" s="14">
        <f>VLOOKUP(B192,[1]DK!C$2:L$223,10,0)</f>
        <v>44713</v>
      </c>
      <c r="G192" s="8">
        <v>44793</v>
      </c>
      <c r="H192" s="8">
        <v>44849</v>
      </c>
      <c r="I192" s="8">
        <v>44896</v>
      </c>
      <c r="J192" s="8">
        <v>44936</v>
      </c>
    </row>
    <row r="193" spans="1:10" x14ac:dyDescent="0.35">
      <c r="A193" s="9" t="s">
        <v>11</v>
      </c>
      <c r="B193" s="15">
        <v>3457160</v>
      </c>
      <c r="C193" s="9" t="s">
        <v>249</v>
      </c>
      <c r="D193" s="9" t="s">
        <v>36</v>
      </c>
      <c r="E193" s="10" t="s">
        <v>234</v>
      </c>
      <c r="F193" s="14"/>
      <c r="G193" s="8">
        <v>44814</v>
      </c>
      <c r="H193" s="8">
        <v>44844</v>
      </c>
      <c r="I193" s="8">
        <v>44910</v>
      </c>
      <c r="J193" s="8">
        <v>44946</v>
      </c>
    </row>
    <row r="194" spans="1:10" x14ac:dyDescent="0.35">
      <c r="A194" s="9" t="s">
        <v>11</v>
      </c>
      <c r="B194" s="15">
        <v>3775657</v>
      </c>
      <c r="C194" s="9" t="s">
        <v>249</v>
      </c>
      <c r="D194" s="9" t="s">
        <v>35</v>
      </c>
      <c r="F194" s="14"/>
      <c r="G194" s="8">
        <v>44814</v>
      </c>
      <c r="H194" s="8">
        <v>44844</v>
      </c>
      <c r="I194" s="8">
        <v>44910</v>
      </c>
      <c r="J194" s="8">
        <v>44946</v>
      </c>
    </row>
    <row r="195" spans="1:10" x14ac:dyDescent="0.35">
      <c r="A195" s="9" t="s">
        <v>9</v>
      </c>
      <c r="B195" s="16">
        <v>3553493</v>
      </c>
      <c r="C195" s="9" t="s">
        <v>251</v>
      </c>
      <c r="D195" s="9" t="s">
        <v>54</v>
      </c>
      <c r="F195" s="14">
        <f>VLOOKUP(B195,[1]DK!C$2:L$223,10,0)</f>
        <v>44696</v>
      </c>
      <c r="G195" s="8">
        <v>44824</v>
      </c>
      <c r="H195" s="8">
        <v>44854</v>
      </c>
      <c r="I195" s="8">
        <v>44875</v>
      </c>
      <c r="J195" s="8">
        <v>44890</v>
      </c>
    </row>
  </sheetData>
  <autoFilter ref="A1:H195" xr:uid="{FAE0EC0F-29D3-4C14-BF20-D2ECFC393FC8}"/>
  <pageMargins left="0.7" right="0.7" top="0.75" bottom="0.75" header="0.3" footer="0.3"/>
  <pageSetup orientation="portrait" r:id="rId1"/>
  <headerFooter>
    <oddFooter>&amp;R&amp;1#&amp;"Calibri"&amp;22&amp;KFF8939RESTRICTED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E345018BF5AF4EA5862FCF24721CA0" ma:contentTypeVersion="6" ma:contentTypeDescription="Create a new document." ma:contentTypeScope="" ma:versionID="02fb42a831a50ef5e30141069482252c">
  <xsd:schema xmlns:xsd="http://www.w3.org/2001/XMLSchema" xmlns:xs="http://www.w3.org/2001/XMLSchema" xmlns:p="http://schemas.microsoft.com/office/2006/metadata/properties" xmlns:ns3="be7558cb-e116-4729-b4ac-63a46fa60188" targetNamespace="http://schemas.microsoft.com/office/2006/metadata/properties" ma:root="true" ma:fieldsID="aaf290c581cff4819993586b545e0795" ns3:_="">
    <xsd:import namespace="be7558cb-e116-4729-b4ac-63a46fa6018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558cb-e116-4729-b4ac-63a46fa601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4FC1E2A-AB1C-4537-A243-ADF8468664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7558cb-e116-4729-b4ac-63a46fa601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72278C1-F24C-4FAD-9B3E-83AD1DB4DF48}">
  <ds:schemaRefs>
    <ds:schemaRef ds:uri="http://schemas.openxmlformats.org/package/2006/metadata/core-properties"/>
    <ds:schemaRef ds:uri="http://purl.org/dc/terms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be7558cb-e116-4729-b4ac-63a46fa60188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B414334-D50F-43F5-AEF3-1B063C0C041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CASTRO, FLAVIA 2 [AG-Contractor/6232]</dc:creator>
  <cp:lastModifiedBy>Macarena Perez</cp:lastModifiedBy>
  <dcterms:created xsi:type="dcterms:W3CDTF">2020-04-23T17:09:14Z</dcterms:created>
  <dcterms:modified xsi:type="dcterms:W3CDTF">2022-06-01T16:20:28Z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0x0101006DE345018BF5AF4EA5862FCF24721CA0</vt:lpwstr>
  </property>
  <property fmtid="{D5CDD505-2E9C-101B-9397-08002B2CF9AE}" pid="3" name="MSIP_Label_2c76c141-ac86-40e5-abf2-c6f60e474cee_Enabled">
    <vt:lpwstr>true</vt:lpwstr>
  </property>
  <property fmtid="{D5CDD505-2E9C-101B-9397-08002B2CF9AE}" pid="4" name="MSIP_Label_2c76c141-ac86-40e5-abf2-c6f60e474cee_SetDate">
    <vt:lpwstr>2022-06-01T16:20:28Z</vt:lpwstr>
  </property>
  <property fmtid="{D5CDD505-2E9C-101B-9397-08002B2CF9AE}" pid="5" name="MSIP_Label_2c76c141-ac86-40e5-abf2-c6f60e474cee_Method">
    <vt:lpwstr>Standard</vt:lpwstr>
  </property>
  <property fmtid="{D5CDD505-2E9C-101B-9397-08002B2CF9AE}" pid="6" name="MSIP_Label_2c76c141-ac86-40e5-abf2-c6f60e474cee_Name">
    <vt:lpwstr>2c76c141-ac86-40e5-abf2-c6f60e474cee</vt:lpwstr>
  </property>
  <property fmtid="{D5CDD505-2E9C-101B-9397-08002B2CF9AE}" pid="7" name="MSIP_Label_2c76c141-ac86-40e5-abf2-c6f60e474cee_SiteId">
    <vt:lpwstr>fcb2b37b-5da0-466b-9b83-0014b67a7c78</vt:lpwstr>
  </property>
  <property fmtid="{D5CDD505-2E9C-101B-9397-08002B2CF9AE}" pid="8" name="MSIP_Label_2c76c141-ac86-40e5-abf2-c6f60e474cee_ContentBits">
    <vt:lpwstr>2</vt:lpwstr>
  </property>
</Properties>
</file>