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AST7\OneDrive - Bayer\Desktop\Call Center 2021\Contactos INNOVA-SELECTA\DK\"/>
    </mc:Choice>
  </mc:AlternateContent>
  <xr:revisionPtr revIDLastSave="0" documentId="8_{3D3BA918-56BD-4D7E-8948-B1E9BDDAC6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" sheetId="1" r:id="rId1"/>
  </sheets>
  <definedNames>
    <definedName name="_xlnm._FilterDatabase" localSheetId="0" hidden="1">All!$A$4:$T$110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1" l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54" i="1"/>
  <c r="M54" i="1"/>
  <c r="N54" i="1"/>
  <c r="L55" i="1"/>
  <c r="M55" i="1"/>
  <c r="N55" i="1"/>
  <c r="L56" i="1"/>
  <c r="M56" i="1"/>
  <c r="N56" i="1"/>
  <c r="M52" i="1"/>
  <c r="N52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M32" i="1"/>
  <c r="N32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K103" i="1"/>
  <c r="K104" i="1"/>
  <c r="K105" i="1"/>
  <c r="K106" i="1"/>
  <c r="K107" i="1"/>
  <c r="K108" i="1"/>
  <c r="K109" i="1"/>
  <c r="K110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53" i="1"/>
  <c r="K54" i="1"/>
  <c r="K55" i="1"/>
  <c r="K56" i="1"/>
  <c r="K52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0" i="1" l="1"/>
  <c r="L10" i="1"/>
  <c r="M10" i="1"/>
  <c r="N10" i="1"/>
  <c r="K33" i="1"/>
  <c r="L33" i="1"/>
  <c r="M33" i="1"/>
  <c r="N33" i="1"/>
  <c r="L53" i="1"/>
  <c r="M53" i="1"/>
  <c r="N53" i="1"/>
  <c r="K59" i="1"/>
  <c r="L59" i="1"/>
  <c r="M59" i="1"/>
  <c r="N59" i="1"/>
  <c r="K102" i="1"/>
  <c r="L102" i="1"/>
  <c r="M102" i="1"/>
  <c r="N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CUETO, MAXIMILIANO NESTOR [AG/5000]</author>
  </authors>
  <commentList>
    <comment ref="O7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CUETO, MAXIMILIANO NESTOR [AG/5000]: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<sst xmlns="http://schemas.openxmlformats.org/spreadsheetml/2006/main" count="1068" uniqueCount="514">
  <si>
    <t>FS Maíz temprano</t>
  </si>
  <si>
    <t>FS Maíz Tardío</t>
  </si>
  <si>
    <t>P08 Sales District</t>
  </si>
  <si>
    <t>PMD Sales District</t>
  </si>
  <si>
    <t>Sales Distict description</t>
  </si>
  <si>
    <t>P08 SALES OFFICE</t>
  </si>
  <si>
    <t>PMD SALES OFFICE</t>
  </si>
  <si>
    <t>Sales Office description</t>
  </si>
  <si>
    <t>Gerencia descrip</t>
  </si>
  <si>
    <t>Gerencia Territorio descrip</t>
  </si>
  <si>
    <t>RV</t>
  </si>
  <si>
    <t>Canal</t>
  </si>
  <si>
    <t xml:space="preserve">Inicio </t>
  </si>
  <si>
    <t>Fin</t>
  </si>
  <si>
    <t>% Temprano</t>
  </si>
  <si>
    <t>% Tardio</t>
  </si>
  <si>
    <t>E00041</t>
  </si>
  <si>
    <t>BACS40</t>
  </si>
  <si>
    <t>Socio Estratégico</t>
  </si>
  <si>
    <t>E186</t>
  </si>
  <si>
    <t>KA1-SE</t>
  </si>
  <si>
    <t>Geraldine Stegemann</t>
  </si>
  <si>
    <t>Maria Eugenia Sanguinetti</t>
  </si>
  <si>
    <t>Fernanda Veronica Otero</t>
  </si>
  <si>
    <t>KA</t>
  </si>
  <si>
    <t>E187</t>
  </si>
  <si>
    <t>KA2-SE</t>
  </si>
  <si>
    <t>Pablo Cesar Beletti</t>
  </si>
  <si>
    <t>E188</t>
  </si>
  <si>
    <t>KA3-SE</t>
  </si>
  <si>
    <t>Lucas Francisco Fiandrino</t>
  </si>
  <si>
    <t>E189</t>
  </si>
  <si>
    <t>KA4-SE</t>
  </si>
  <si>
    <t>Rodrigo Horacio Gutierrez</t>
  </si>
  <si>
    <t>E190</t>
  </si>
  <si>
    <t>KA5-SE</t>
  </si>
  <si>
    <t>Cruz Goti</t>
  </si>
  <si>
    <t>E00031</t>
  </si>
  <si>
    <t>BACS23</t>
  </si>
  <si>
    <t>I - N - CENTRO</t>
  </si>
  <si>
    <t>E136</t>
  </si>
  <si>
    <t>DUH</t>
  </si>
  <si>
    <t>N - CENTRO 1 - I</t>
  </si>
  <si>
    <t>Rafael Cavanagh</t>
  </si>
  <si>
    <t>José Gutierrez</t>
  </si>
  <si>
    <t>Carlos Federico Hinckelmann</t>
  </si>
  <si>
    <t>InnoBA</t>
  </si>
  <si>
    <t>E00021</t>
  </si>
  <si>
    <t>BACS22</t>
  </si>
  <si>
    <t>C - N - CENTRO</t>
  </si>
  <si>
    <t>E094</t>
  </si>
  <si>
    <t>DTA</t>
  </si>
  <si>
    <t>N - CENTRO 2 - C</t>
  </si>
  <si>
    <t>Juan Pablo Quistre</t>
  </si>
  <si>
    <t>Calidad</t>
  </si>
  <si>
    <t>E137</t>
  </si>
  <si>
    <t>DUI</t>
  </si>
  <si>
    <t>N - CENTRO 2 - I</t>
  </si>
  <si>
    <t xml:space="preserve">Claudio Vagliengo </t>
  </si>
  <si>
    <t>E095</t>
  </si>
  <si>
    <t>DTB</t>
  </si>
  <si>
    <t>N - CENTRO 3 - C</t>
  </si>
  <si>
    <t xml:space="preserve">Luis Rodriguez </t>
  </si>
  <si>
    <t>E138</t>
  </si>
  <si>
    <t>DUJ</t>
  </si>
  <si>
    <t>N - CENTRO 3 - I</t>
  </si>
  <si>
    <t xml:space="preserve">Luciano Francisco Colombatti </t>
  </si>
  <si>
    <t>E096</t>
  </si>
  <si>
    <t>DTC</t>
  </si>
  <si>
    <t>N - CENTRO 4 - C</t>
  </si>
  <si>
    <t>Maria Belen Carbonari</t>
  </si>
  <si>
    <t>E093</t>
  </si>
  <si>
    <t>DT9</t>
  </si>
  <si>
    <t>N - CENTRO 4 - I</t>
  </si>
  <si>
    <t xml:space="preserve">Ignacio Santa Cruz </t>
  </si>
  <si>
    <t>E097</t>
  </si>
  <si>
    <t>DTD</t>
  </si>
  <si>
    <t>N - CENTRO 5 - C</t>
  </si>
  <si>
    <t xml:space="preserve">Pablo Jorge Ceballos  </t>
  </si>
  <si>
    <t>E00032</t>
  </si>
  <si>
    <t>BACS25</t>
  </si>
  <si>
    <t>I - N - ESTE</t>
  </si>
  <si>
    <t>E139</t>
  </si>
  <si>
    <t>DUK</t>
  </si>
  <si>
    <t>N - ESTE 1 - I</t>
  </si>
  <si>
    <t>Manuel Hernández</t>
  </si>
  <si>
    <t xml:space="preserve">Andrea Fabiana Guerrero </t>
  </si>
  <si>
    <t>E140</t>
  </si>
  <si>
    <t>DUL</t>
  </si>
  <si>
    <t>N - ESTE 2 - I</t>
  </si>
  <si>
    <t xml:space="preserve">Arturo Ignacio Tonon </t>
  </si>
  <si>
    <t>E00022</t>
  </si>
  <si>
    <t>BACS24</t>
  </si>
  <si>
    <t>C - N - ESTE</t>
  </si>
  <si>
    <t>E098</t>
  </si>
  <si>
    <t>DTE</t>
  </si>
  <si>
    <t>N - ESTE 1 - C</t>
  </si>
  <si>
    <t xml:space="preserve">Estefania Daniela Galán </t>
  </si>
  <si>
    <t>E099</t>
  </si>
  <si>
    <t>DTF</t>
  </si>
  <si>
    <t>N - ESTE 2 - C</t>
  </si>
  <si>
    <t xml:space="preserve">Federico Schvab </t>
  </si>
  <si>
    <t>E141</t>
  </si>
  <si>
    <t>DUM</t>
  </si>
  <si>
    <t>N - ESTE 3 - I</t>
  </si>
  <si>
    <t xml:space="preserve">Hernan Gustavo Miserez Flesia </t>
  </si>
  <si>
    <t>E100</t>
  </si>
  <si>
    <t>DTG</t>
  </si>
  <si>
    <t>N - ESTE 3 - C</t>
  </si>
  <si>
    <t xml:space="preserve">Matias Alejandro Beresvil </t>
  </si>
  <si>
    <t>E101</t>
  </si>
  <si>
    <t>DTH</t>
  </si>
  <si>
    <t>N - ESTE 4 - C</t>
  </si>
  <si>
    <t xml:space="preserve">Pablo Martin Marassi </t>
  </si>
  <si>
    <t>E102</t>
  </si>
  <si>
    <t>DTI</t>
  </si>
  <si>
    <t>N - ESTE 5 - C</t>
  </si>
  <si>
    <t xml:space="preserve">Raul Agustin Debona </t>
  </si>
  <si>
    <t>E103</t>
  </si>
  <si>
    <t>DTJ</t>
  </si>
  <si>
    <t>N - ESTE 6 - C</t>
  </si>
  <si>
    <t xml:space="preserve">Selene Soledad Bianco </t>
  </si>
  <si>
    <t>E00019</t>
  </si>
  <si>
    <t>BACS18</t>
  </si>
  <si>
    <t>C - N - NEA</t>
  </si>
  <si>
    <t>E085</t>
  </si>
  <si>
    <t>DT1</t>
  </si>
  <si>
    <t>N - NEA 1 - C</t>
  </si>
  <si>
    <t>Alejandro Rodriguez</t>
  </si>
  <si>
    <t>Daniel Casañas</t>
  </si>
  <si>
    <t>E00029</t>
  </si>
  <si>
    <t>BACS19</t>
  </si>
  <si>
    <t>I - N - NEA</t>
  </si>
  <si>
    <t>E130</t>
  </si>
  <si>
    <t>DUB</t>
  </si>
  <si>
    <t>N - NEA 1 - I</t>
  </si>
  <si>
    <t>Hector Ballesteros</t>
  </si>
  <si>
    <t>E086</t>
  </si>
  <si>
    <t>DT2</t>
  </si>
  <si>
    <t>N - NEA 2 - C</t>
  </si>
  <si>
    <t>E131</t>
  </si>
  <si>
    <t>DUC</t>
  </si>
  <si>
    <t>N - NEA 2 - I</t>
  </si>
  <si>
    <t>Marcos Luis Repisa</t>
  </si>
  <si>
    <t>E087</t>
  </si>
  <si>
    <t>DT3</t>
  </si>
  <si>
    <t>N - NEA 3 - C</t>
  </si>
  <si>
    <t>E132</t>
  </si>
  <si>
    <t>DUD</t>
  </si>
  <si>
    <t>N - NEA 3 - I</t>
  </si>
  <si>
    <t>Roberto Lodi</t>
  </si>
  <si>
    <t>E088</t>
  </si>
  <si>
    <t>DT4</t>
  </si>
  <si>
    <t>N - NEA 4 - C</t>
  </si>
  <si>
    <t>Luis Ricardo Figueroa</t>
  </si>
  <si>
    <t>E00020</t>
  </si>
  <si>
    <t>BACS20</t>
  </si>
  <si>
    <t>C - N - NOA</t>
  </si>
  <si>
    <t>E089</t>
  </si>
  <si>
    <t>DT5</t>
  </si>
  <si>
    <t>N - NOA 1 - C</t>
  </si>
  <si>
    <t>Federico Garat</t>
  </si>
  <si>
    <t>Facundo Del Pozo</t>
  </si>
  <si>
    <t>E00030</t>
  </si>
  <si>
    <t>BACS21</t>
  </si>
  <si>
    <t>I - N - NOA</t>
  </si>
  <si>
    <t>E133</t>
  </si>
  <si>
    <t>DUE</t>
  </si>
  <si>
    <t>N - NOA 1 - I</t>
  </si>
  <si>
    <t>Joaquin F Ulivarri</t>
  </si>
  <si>
    <t>E090</t>
  </si>
  <si>
    <t>DT6</t>
  </si>
  <si>
    <t>N - NOA 2 - C</t>
  </si>
  <si>
    <t>Mariano Andres Boucar</t>
  </si>
  <si>
    <t>E134</t>
  </si>
  <si>
    <t>DUF</t>
  </si>
  <si>
    <t>N - NOA 2 - I</t>
  </si>
  <si>
    <t>Fernando Marconi</t>
  </si>
  <si>
    <t>E091</t>
  </si>
  <si>
    <t>DT7</t>
  </si>
  <si>
    <t>N - NOA 3 - C</t>
  </si>
  <si>
    <t>Tomas Eduardo Alvarez Martin</t>
  </si>
  <si>
    <t>E135</t>
  </si>
  <si>
    <t>DUG</t>
  </si>
  <si>
    <t>N - NOA 3 - I</t>
  </si>
  <si>
    <t>Hugo Shaw</t>
  </si>
  <si>
    <t>E092</t>
  </si>
  <si>
    <t>DT8</t>
  </si>
  <si>
    <t>N - NOA 4 - C</t>
  </si>
  <si>
    <t>Open</t>
  </si>
  <si>
    <t>E00023</t>
  </si>
  <si>
    <t>BACS26</t>
  </si>
  <si>
    <t>C - N - NUCLEO</t>
  </si>
  <si>
    <t>E104</t>
  </si>
  <si>
    <t>DTK</t>
  </si>
  <si>
    <t>N - NUCLEO 1 - C</t>
  </si>
  <si>
    <t>Pablo Bearzotti</t>
  </si>
  <si>
    <t>Ariel Kozelczyk</t>
  </si>
  <si>
    <t>E00033</t>
  </si>
  <si>
    <t>BACS27</t>
  </si>
  <si>
    <t>I - N - NUCLEO</t>
  </si>
  <si>
    <t>E142</t>
  </si>
  <si>
    <t>DUN</t>
  </si>
  <si>
    <t>N - NUCLEO 1 - I</t>
  </si>
  <si>
    <t>Alejandro Mulhall</t>
  </si>
  <si>
    <t>E105</t>
  </si>
  <si>
    <t>DTL</t>
  </si>
  <si>
    <t>N - NUCLEO 2 - C</t>
  </si>
  <si>
    <t>Fernando Gentile</t>
  </si>
  <si>
    <t>E143</t>
  </si>
  <si>
    <t>DUO</t>
  </si>
  <si>
    <t>N - NUCLEO 2 - I</t>
  </si>
  <si>
    <t>Eduardo Rosello</t>
  </si>
  <si>
    <t>E106</t>
  </si>
  <si>
    <t>DTM</t>
  </si>
  <si>
    <t>N - NUCLEO 3 - C</t>
  </si>
  <si>
    <t>Leandro Natalini</t>
  </si>
  <si>
    <t>E144</t>
  </si>
  <si>
    <t>DUP</t>
  </si>
  <si>
    <t>N - NUCLEO 3 - I</t>
  </si>
  <si>
    <t>José Bazzani</t>
  </si>
  <si>
    <t>E107</t>
  </si>
  <si>
    <t>DTN</t>
  </si>
  <si>
    <t>N - NUCLEO 4 - C</t>
  </si>
  <si>
    <t>Mariano Rosetti</t>
  </si>
  <si>
    <t>E145</t>
  </si>
  <si>
    <t>DUQ</t>
  </si>
  <si>
    <t>N - NUCLEO 4 - I</t>
  </si>
  <si>
    <t>Juan Cruz Tomas</t>
  </si>
  <si>
    <t>E146</t>
  </si>
  <si>
    <t>DUR</t>
  </si>
  <si>
    <t>N - NUCLEO 5 - I</t>
  </si>
  <si>
    <t>Juan Ramondini</t>
  </si>
  <si>
    <t>E147</t>
  </si>
  <si>
    <t>DUS</t>
  </si>
  <si>
    <t>N - NUCLEO 6 - I</t>
  </si>
  <si>
    <t>Pedro Bertoia</t>
  </si>
  <si>
    <t>E00039</t>
  </si>
  <si>
    <t>BACS38</t>
  </si>
  <si>
    <t>Eximia Norte</t>
  </si>
  <si>
    <t>E171</t>
  </si>
  <si>
    <t>N-KA1-E</t>
  </si>
  <si>
    <t>Federico Rodriguez Lauandos</t>
  </si>
  <si>
    <t>E172</t>
  </si>
  <si>
    <t>N-KA2-E</t>
  </si>
  <si>
    <t>Daniel Edgardo Agudo</t>
  </si>
  <si>
    <t>E173</t>
  </si>
  <si>
    <t>N-KA3-E</t>
  </si>
  <si>
    <t>Maria Eugenia Campanella</t>
  </si>
  <si>
    <t>E174</t>
  </si>
  <si>
    <t>N-KA4-E</t>
  </si>
  <si>
    <t>Ruben Alfredo Manzotti</t>
  </si>
  <si>
    <t>E175</t>
  </si>
  <si>
    <t>N-KA5-E</t>
  </si>
  <si>
    <t>Maria Valeria Errecalde</t>
  </si>
  <si>
    <t>E176</t>
  </si>
  <si>
    <t>N-KA6-E</t>
  </si>
  <si>
    <t>Federico Novillo Corvalan</t>
  </si>
  <si>
    <t>E177</t>
  </si>
  <si>
    <t>N-KA7-E</t>
  </si>
  <si>
    <t>Ignacio Esteban Costa</t>
  </si>
  <si>
    <t>E178</t>
  </si>
  <si>
    <t>N-M1-E</t>
  </si>
  <si>
    <t>Maria Silvia Conti</t>
  </si>
  <si>
    <t>E00025</t>
  </si>
  <si>
    <t>BACS30</t>
  </si>
  <si>
    <t>C - S - NUCLEO</t>
  </si>
  <si>
    <t>E113</t>
  </si>
  <si>
    <t>DTT</t>
  </si>
  <si>
    <t>S - NUCLEO 1 - C</t>
  </si>
  <si>
    <t>Lucho Silva</t>
  </si>
  <si>
    <t>Esteban Ardissone</t>
  </si>
  <si>
    <t>Francisco Javier Olivetto</t>
  </si>
  <si>
    <t>E00035</t>
  </si>
  <si>
    <t>BACS31</t>
  </si>
  <si>
    <t>I - S - NUCLEO</t>
  </si>
  <si>
    <t>E152</t>
  </si>
  <si>
    <t>DUX</t>
  </si>
  <si>
    <t>S - NUCLEO 1 - I</t>
  </si>
  <si>
    <t>Federico Pedro Firpo</t>
  </si>
  <si>
    <t>E114</t>
  </si>
  <si>
    <t>DTU</t>
  </si>
  <si>
    <t>S - NUCLEO 2 - C</t>
  </si>
  <si>
    <t>Franco Perrone</t>
  </si>
  <si>
    <t>E153</t>
  </si>
  <si>
    <t>DUY</t>
  </si>
  <si>
    <t>S - NUCLEO 2 - I</t>
  </si>
  <si>
    <t xml:space="preserve">María Inés Fernández Noceti </t>
  </si>
  <si>
    <t>E115</t>
  </si>
  <si>
    <t>DTV</t>
  </si>
  <si>
    <t>S - NUCLEO 3 - C</t>
  </si>
  <si>
    <t>Luciano Javier Schettino</t>
  </si>
  <si>
    <t>E154</t>
  </si>
  <si>
    <t>DUZ</t>
  </si>
  <si>
    <t>S - NUCLEO 3 - I</t>
  </si>
  <si>
    <t xml:space="preserve">María Micaela Ippoliti </t>
  </si>
  <si>
    <t>E116</t>
  </si>
  <si>
    <t>DTW</t>
  </si>
  <si>
    <t>S - NUCLEO 4 - C</t>
  </si>
  <si>
    <t xml:space="preserve">Sebastián Ferrari </t>
  </si>
  <si>
    <t>E155</t>
  </si>
  <si>
    <t>DV1</t>
  </si>
  <si>
    <t>S - NUCLEO 4 - I</t>
  </si>
  <si>
    <t xml:space="preserve">Pablo Imperiale de Abrantes </t>
  </si>
  <si>
    <t>E117</t>
  </si>
  <si>
    <t>DTX</t>
  </si>
  <si>
    <t>S - NUCLEO 5 - C</t>
  </si>
  <si>
    <t xml:space="preserve">Tomás González Lira </t>
  </si>
  <si>
    <t>E156</t>
  </si>
  <si>
    <t>DV2</t>
  </si>
  <si>
    <t>S - NUCLEO 5 - I</t>
  </si>
  <si>
    <t>Romina Paola Sincovich</t>
  </si>
  <si>
    <t>E00026</t>
  </si>
  <si>
    <t>BACS32</t>
  </si>
  <si>
    <t>C - S - OESTE</t>
  </si>
  <si>
    <t>E118</t>
  </si>
  <si>
    <t>DTY</t>
  </si>
  <si>
    <t>S - OESTE 1 - C</t>
  </si>
  <si>
    <t>Martina Kirszman</t>
  </si>
  <si>
    <t xml:space="preserve">David Libano </t>
  </si>
  <si>
    <t>E00036</t>
  </si>
  <si>
    <t>BACS33</t>
  </si>
  <si>
    <t>I - S - OESTE</t>
  </si>
  <si>
    <t>E157</t>
  </si>
  <si>
    <t>DV3</t>
  </si>
  <si>
    <t>S - OESTE 1 - I</t>
  </si>
  <si>
    <t>Cristian Ganet</t>
  </si>
  <si>
    <t>E119</t>
  </si>
  <si>
    <t>DTZ</t>
  </si>
  <si>
    <t>S - OESTE 2 - C</t>
  </si>
  <si>
    <t>Ignacio Cachau</t>
  </si>
  <si>
    <t>E158</t>
  </si>
  <si>
    <t>DV4</t>
  </si>
  <si>
    <t>S - OESTE 2 - I</t>
  </si>
  <si>
    <t>Fernando Elchiry</t>
  </si>
  <si>
    <t>E120</t>
  </si>
  <si>
    <t>DU1</t>
  </si>
  <si>
    <t>S - OESTE 3 - C</t>
  </si>
  <si>
    <t>Juan Figueira</t>
  </si>
  <si>
    <t>E159</t>
  </si>
  <si>
    <t>DV5</t>
  </si>
  <si>
    <t>S - OESTE 3 - I</t>
  </si>
  <si>
    <t>Florencia Nalda</t>
  </si>
  <si>
    <t>E121</t>
  </si>
  <si>
    <t>DU2</t>
  </si>
  <si>
    <t>S - OESTE 4 - C</t>
  </si>
  <si>
    <t xml:space="preserve">Manuel Peralta </t>
  </si>
  <si>
    <t>E160</t>
  </si>
  <si>
    <t>DV6</t>
  </si>
  <si>
    <t>S - OESTE 4 - I</t>
  </si>
  <si>
    <t>Jose Varesini</t>
  </si>
  <si>
    <t>E161</t>
  </si>
  <si>
    <t>DV7</t>
  </si>
  <si>
    <t>S - OESTE 5 - I</t>
  </si>
  <si>
    <t>Matías Capellades</t>
  </si>
  <si>
    <t>E00024</t>
  </si>
  <si>
    <t>BACS28</t>
  </si>
  <si>
    <t>C - S - SUR</t>
  </si>
  <si>
    <t>E108</t>
  </si>
  <si>
    <t>DTO</t>
  </si>
  <si>
    <t>S - SUR 1 - C</t>
  </si>
  <si>
    <t>Martin Deyaniz</t>
  </si>
  <si>
    <t>Germán Osvaldo Rigotti</t>
  </si>
  <si>
    <t>E00034</t>
  </si>
  <si>
    <t>BACS29</t>
  </si>
  <si>
    <t>I - S - SUR</t>
  </si>
  <si>
    <t>E148</t>
  </si>
  <si>
    <t>DUT</t>
  </si>
  <si>
    <t>S - SUR 1 - I</t>
  </si>
  <si>
    <t>Gustavo Andrés Girodo</t>
  </si>
  <si>
    <t>E109</t>
  </si>
  <si>
    <t>DTP</t>
  </si>
  <si>
    <t>S - SUR 2 - C</t>
  </si>
  <si>
    <t xml:space="preserve">Ignacio Santamaría </t>
  </si>
  <si>
    <t>E149</t>
  </si>
  <si>
    <t>DUU</t>
  </si>
  <si>
    <t>S - SUR 2 - I</t>
  </si>
  <si>
    <t>Juan Ignacio Villa</t>
  </si>
  <si>
    <t>E110</t>
  </si>
  <si>
    <t>DTQ</t>
  </si>
  <si>
    <t>S - SUR 3 - C</t>
  </si>
  <si>
    <t>Juan Pablo Marini</t>
  </si>
  <si>
    <t>E150</t>
  </si>
  <si>
    <t>DUV</t>
  </si>
  <si>
    <t>S - SUR 3 - I</t>
  </si>
  <si>
    <t>Juan Pablo Riedel</t>
  </si>
  <si>
    <t>E111</t>
  </si>
  <si>
    <t>DTR</t>
  </si>
  <si>
    <t>S - SUR 4 - C</t>
  </si>
  <si>
    <t>María Julia Ansola</t>
  </si>
  <si>
    <t>E151</t>
  </si>
  <si>
    <t>DUW</t>
  </si>
  <si>
    <t>S - SUR 4 - I</t>
  </si>
  <si>
    <t xml:space="preserve">Tomás Salas </t>
  </si>
  <si>
    <t>E112</t>
  </si>
  <si>
    <t>DTS</t>
  </si>
  <si>
    <t>S - SUR 5 - C</t>
  </si>
  <si>
    <t>Pablo Agustin Mansor</t>
  </si>
  <si>
    <t>E00027</t>
  </si>
  <si>
    <t>BACS34</t>
  </si>
  <si>
    <t>C - S - CORDOBA ESTE</t>
  </si>
  <si>
    <t>E122</t>
  </si>
  <si>
    <t>DU3</t>
  </si>
  <si>
    <t>S-CORDOBA ESTE 1-C</t>
  </si>
  <si>
    <t>Sandra Scott</t>
  </si>
  <si>
    <t>Carlos Maria Oliden</t>
  </si>
  <si>
    <t>E00037</t>
  </si>
  <si>
    <t>BACS35</t>
  </si>
  <si>
    <t>I - S - CORDOBA ESTE</t>
  </si>
  <si>
    <t>E162</t>
  </si>
  <si>
    <t>DV8</t>
  </si>
  <si>
    <t>S-CORDOBA ESTE 1-I</t>
  </si>
  <si>
    <t>Daniel Peruzzi</t>
  </si>
  <si>
    <t>E123</t>
  </si>
  <si>
    <t>DU4</t>
  </si>
  <si>
    <t>S-CORDOBA ESTE 2-C</t>
  </si>
  <si>
    <t>Javier Finello</t>
  </si>
  <si>
    <t>E163</t>
  </si>
  <si>
    <t>DV9</t>
  </si>
  <si>
    <t>S-CORDOBA ESTE 2-I</t>
  </si>
  <si>
    <t>Daniela Lucia Giorgi Fratini</t>
  </si>
  <si>
    <t>E124</t>
  </si>
  <si>
    <t>DU5</t>
  </si>
  <si>
    <t>S-CORDOBA ESTE 3-C</t>
  </si>
  <si>
    <t>Verónica Pomares</t>
  </si>
  <si>
    <t>E164</t>
  </si>
  <si>
    <t>DVA</t>
  </si>
  <si>
    <t>S-CORDOBA ESTE 3-I</t>
  </si>
  <si>
    <t>Juan Pablo Boiero</t>
  </si>
  <si>
    <t>E165</t>
  </si>
  <si>
    <t>DVB</t>
  </si>
  <si>
    <t>S-CORDOBA ESTE 4-I</t>
  </si>
  <si>
    <t>Juan Marcos Sanchez</t>
  </si>
  <si>
    <t>E166</t>
  </si>
  <si>
    <t>DVC</t>
  </si>
  <si>
    <t>S-CORDOBA ESTE 5-I</t>
  </si>
  <si>
    <t>Marcelo Ventura</t>
  </si>
  <si>
    <t>E00040</t>
  </si>
  <si>
    <t>BACS39</t>
  </si>
  <si>
    <t>Eximia Sur</t>
  </si>
  <si>
    <t>E179</t>
  </si>
  <si>
    <t>S-KA1-E</t>
  </si>
  <si>
    <t>Hipolito Orsini</t>
  </si>
  <si>
    <t>Luciano Mauro Pane</t>
  </si>
  <si>
    <t>E180</t>
  </si>
  <si>
    <t>S-KA2-E</t>
  </si>
  <si>
    <t>Nicolas Emilio Senor</t>
  </si>
  <si>
    <t>E181</t>
  </si>
  <si>
    <t>S-KA3-E</t>
  </si>
  <si>
    <t>Lucas Woelke</t>
  </si>
  <si>
    <t>E182</t>
  </si>
  <si>
    <t>S-KA4-E</t>
  </si>
  <si>
    <t>Ivan Dario Pueyo</t>
  </si>
  <si>
    <t>E183</t>
  </si>
  <si>
    <t>S-KA5-E</t>
  </si>
  <si>
    <t>Juan Francisco Marini</t>
  </si>
  <si>
    <t>E184</t>
  </si>
  <si>
    <t>S-KA6-E</t>
  </si>
  <si>
    <t>Rafael Federico Granillo Posse</t>
  </si>
  <si>
    <t>E185</t>
  </si>
  <si>
    <t>S-KA7-E</t>
  </si>
  <si>
    <t>Camila Malaspina</t>
  </si>
  <si>
    <t>E00028</t>
  </si>
  <si>
    <t>BACS36</t>
  </si>
  <si>
    <t>C-S-RIO IV &amp; S. LUIS</t>
  </si>
  <si>
    <t>E125</t>
  </si>
  <si>
    <t>DU6</t>
  </si>
  <si>
    <t>S-RIO IV &amp;S.LUIS 1-C</t>
  </si>
  <si>
    <t xml:space="preserve">Alejandro Francisco Dragonetti  </t>
  </si>
  <si>
    <t>E00038</t>
  </si>
  <si>
    <t>BACS37</t>
  </si>
  <si>
    <t>I-S-RIO IV&amp;S.LUIS</t>
  </si>
  <si>
    <t>E167</t>
  </si>
  <si>
    <t>DVD</t>
  </si>
  <si>
    <t>S-RIO IV&amp;S.LUIS 1-I</t>
  </si>
  <si>
    <t>Gabriela Rossa</t>
  </si>
  <si>
    <t>E126</t>
  </si>
  <si>
    <t>DU7</t>
  </si>
  <si>
    <t>S-RIO IV &amp;S.LUIS 2-C</t>
  </si>
  <si>
    <t>Martin Alejandro Cor Meyeren</t>
  </si>
  <si>
    <t>E168</t>
  </si>
  <si>
    <t>DVE</t>
  </si>
  <si>
    <t>S-RIO IV&amp;S.LUIS 2-I</t>
  </si>
  <si>
    <t>Guadalupe Roberti</t>
  </si>
  <si>
    <t>E127</t>
  </si>
  <si>
    <t>DU8</t>
  </si>
  <si>
    <t>S-RIO IV &amp;S.LUIS 3-C</t>
  </si>
  <si>
    <t>Mauricio Oscar Garrone</t>
  </si>
  <si>
    <t>E169</t>
  </si>
  <si>
    <t>DVF</t>
  </si>
  <si>
    <t>S-RIO IV&amp;S.LUIS 3-I</t>
  </si>
  <si>
    <t>Mauricio Gabriel Borghi</t>
  </si>
  <si>
    <t>E170</t>
  </si>
  <si>
    <t>DVG</t>
  </si>
  <si>
    <t>S-RIO IV&amp;S.LUIS 4-I</t>
  </si>
  <si>
    <t>Melina Anahí Ghigo</t>
  </si>
  <si>
    <t>E128</t>
  </si>
  <si>
    <t>DU9</t>
  </si>
  <si>
    <t>S-RIO IV &amp;S.LUIS 4-C</t>
  </si>
  <si>
    <t>Natalia Paola Kovacevich</t>
  </si>
  <si>
    <t>E129</t>
  </si>
  <si>
    <t>DUA</t>
  </si>
  <si>
    <t>S-RIO IV &amp;S.LUIS 5-C</t>
  </si>
  <si>
    <t>Carlos Agustin Sobre-Casas</t>
  </si>
  <si>
    <t>SIEMBRA</t>
  </si>
  <si>
    <t>FECHA/RANGO DESPACHO PARA SAP</t>
  </si>
  <si>
    <t>Maíz Temprano</t>
  </si>
  <si>
    <t>Maíz Tardío</t>
  </si>
  <si>
    <t>PROPORCIONES SIEMBRA</t>
  </si>
  <si>
    <t>TOMAR ESTO PARA FECHA DESEADA</t>
  </si>
  <si>
    <t>OPEN/Ex Jose Lascano</t>
  </si>
  <si>
    <t>Open/Zona no existe</t>
  </si>
  <si>
    <t>Justina Michelini Sampaul</t>
  </si>
  <si>
    <t>Estefanía Daniela Galan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</si>
</sst>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6" fillId="0" borderId="0" xfId="0" applyFont="1"/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6" fontId="8" fillId="0" borderId="11" xfId="0" applyNumberFormat="1" applyFont="1" applyFill="1" applyBorder="1" applyAlignment="1">
      <alignment horizontal="center" vertical="center"/>
    </xf>
    <xf numFmtId="16" fontId="8" fillId="0" borderId="0" xfId="0" applyNumberFormat="1" applyFont="1" applyFill="1" applyBorder="1" applyAlignment="1">
      <alignment horizontal="center" vertical="center"/>
    </xf>
    <xf numFmtId="16" fontId="8" fillId="0" borderId="15" xfId="0" applyNumberFormat="1" applyFont="1" applyFill="1" applyBorder="1" applyAlignment="1">
      <alignment horizontal="center" vertical="center"/>
    </xf>
    <xf numFmtId="9" fontId="8" fillId="0" borderId="11" xfId="0" applyNumberFormat="1" applyFont="1" applyFill="1" applyBorder="1" applyAlignment="1">
      <alignment horizontal="center" vertical="center"/>
    </xf>
    <xf numFmtId="9" fontId="8" fillId="0" borderId="15" xfId="0" applyNumberFormat="1" applyFont="1" applyFill="1" applyBorder="1" applyAlignment="1">
      <alignment horizontal="center" vertical="center"/>
    </xf>
    <xf numFmtId="16" fontId="6" fillId="0" borderId="15" xfId="0" applyNumberFormat="1" applyFont="1" applyFill="1" applyBorder="1"/>
    <xf numFmtId="16" fontId="8" fillId="0" borderId="8" xfId="0" applyNumberFormat="1" applyFont="1" applyFill="1" applyBorder="1" applyAlignment="1">
      <alignment horizontal="center" vertical="center"/>
    </xf>
    <xf numFmtId="16" fontId="8" fillId="0" borderId="9" xfId="0" applyNumberFormat="1" applyFont="1" applyFill="1" applyBorder="1" applyAlignment="1">
      <alignment horizontal="center" vertical="center"/>
    </xf>
    <xf numFmtId="16" fontId="8" fillId="0" borderId="10" xfId="0" applyNumberFormat="1" applyFont="1" applyFill="1" applyBorder="1" applyAlignment="1">
      <alignment horizontal="center" vertical="center"/>
    </xf>
    <xf numFmtId="9" fontId="8" fillId="0" borderId="8" xfId="0" applyNumberFormat="1" applyFont="1" applyFill="1" applyBorder="1" applyAlignment="1">
      <alignment horizontal="center" vertical="center"/>
    </xf>
    <xf numFmtId="9" fontId="8" fillId="0" borderId="10" xfId="0" applyNumberFormat="1" applyFont="1" applyFill="1" applyBorder="1" applyAlignment="1">
      <alignment horizontal="center" vertical="center"/>
    </xf>
    <xf numFmtId="0" fontId="6" fillId="0" borderId="0" xfId="0" applyFont="1" applyFill="1"/>
    <xf numFmtId="14" fontId="10" fillId="0" borderId="11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14" fontId="10" fillId="0" borderId="1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" fontId="8" fillId="3" borderId="11" xfId="0" applyNumberFormat="1" applyFont="1" applyFill="1" applyBorder="1" applyAlignment="1">
      <alignment horizontal="center" vertical="center"/>
    </xf>
    <xf numFmtId="16" fontId="8" fillId="3" borderId="0" xfId="0" applyNumberFormat="1" applyFont="1" applyFill="1" applyAlignment="1">
      <alignment horizontal="center" vertical="center"/>
    </xf>
    <xf numFmtId="16" fontId="8" fillId="3" borderId="15" xfId="0" applyNumberFormat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4" fontId="10" fillId="3" borderId="11" xfId="0" applyNumberFormat="1" applyFont="1" applyFill="1" applyBorder="1" applyAlignment="1">
      <alignment horizontal="center" vertical="center"/>
    </xf>
    <xf numFmtId="14" fontId="10" fillId="3" borderId="0" xfId="0" applyNumberFormat="1" applyFont="1" applyFill="1" applyBorder="1" applyAlignment="1">
      <alignment horizontal="center" vertical="center"/>
    </xf>
    <xf numFmtId="14" fontId="10" fillId="3" borderId="15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"/>
  <sheetViews>
    <sheetView showGridLines="0" tabSelected="1" zoomScale="60" zoomScaleNormal="60" workbookViewId="0">
      <selection activeCell="A5" sqref="A5"/>
    </sheetView>
  </sheetViews>
  <sheetFormatPr baseColWidth="10" defaultColWidth="9.109375" defaultRowHeight="14.4" x14ac:dyDescent="0.3"/>
  <cols>
    <col min="1" max="1" width="15.109375" style="4" bestFit="1" customWidth="1"/>
    <col min="2" max="2" width="16.109375" style="4" bestFit="1" customWidth="1"/>
    <col min="3" max="3" width="20.6640625" style="4" bestFit="1" customWidth="1"/>
    <col min="4" max="4" width="16" style="4" bestFit="1" customWidth="1"/>
    <col min="5" max="5" width="10.6640625" style="4" customWidth="1"/>
    <col min="6" max="6" width="23.6640625" style="5" customWidth="1"/>
    <col min="7" max="7" width="19.33203125" style="4" customWidth="1"/>
    <col min="8" max="8" width="31.21875" style="4" bestFit="1" customWidth="1"/>
    <col min="9" max="9" width="26.109375" style="4" customWidth="1"/>
    <col min="10" max="10" width="15.44140625" style="4" bestFit="1" customWidth="1"/>
    <col min="11" max="11" width="16" style="4" bestFit="1" customWidth="1"/>
    <col min="12" max="12" width="12.6640625" style="4" bestFit="1" customWidth="1"/>
    <col min="13" max="13" width="16" style="4" bestFit="1" customWidth="1"/>
    <col min="14" max="14" width="12.6640625" style="4" customWidth="1"/>
    <col min="15" max="15" width="16" style="34" bestFit="1" customWidth="1"/>
    <col min="16" max="16" width="12.6640625" style="34" bestFit="1" customWidth="1"/>
    <col min="17" max="17" width="16" style="34" bestFit="1" customWidth="1"/>
    <col min="18" max="18" width="12.6640625" style="34" bestFit="1" customWidth="1"/>
    <col min="19" max="20" width="15.6640625" style="34" customWidth="1"/>
    <col min="21" max="16384" width="9.109375" style="4"/>
  </cols>
  <sheetData>
    <row r="1" spans="1:20" customFormat="1" x14ac:dyDescent="0.3">
      <c r="A1" s="2"/>
      <c r="B1" s="2"/>
      <c r="C1" s="2"/>
      <c r="D1" s="2"/>
      <c r="E1" s="2"/>
      <c r="F1" s="1"/>
      <c r="G1" s="2"/>
      <c r="H1" s="2"/>
      <c r="I1" s="2"/>
      <c r="J1" s="2"/>
      <c r="K1" s="52" t="s">
        <v>509</v>
      </c>
      <c r="L1" s="52"/>
      <c r="M1" s="52"/>
      <c r="N1" s="52"/>
      <c r="O1" s="17"/>
      <c r="P1" s="17"/>
      <c r="Q1" s="17"/>
      <c r="R1" s="17"/>
      <c r="S1" s="17"/>
      <c r="T1" s="17"/>
    </row>
    <row r="2" spans="1:20" customFormat="1" x14ac:dyDescent="0.3">
      <c r="A2" s="2"/>
      <c r="B2" s="2"/>
      <c r="C2" s="2"/>
      <c r="D2" s="2"/>
      <c r="E2" s="2"/>
      <c r="F2" s="1"/>
      <c r="G2" s="2"/>
      <c r="H2" s="2"/>
      <c r="I2" s="2"/>
      <c r="J2" s="2"/>
      <c r="K2" s="55" t="s">
        <v>505</v>
      </c>
      <c r="L2" s="56"/>
      <c r="M2" s="56"/>
      <c r="N2" s="57"/>
      <c r="O2" s="54" t="s">
        <v>504</v>
      </c>
      <c r="P2" s="54"/>
      <c r="Q2" s="54"/>
      <c r="R2" s="54"/>
      <c r="S2" s="51" t="s">
        <v>508</v>
      </c>
      <c r="T2" s="51"/>
    </row>
    <row r="3" spans="1:20" customFormat="1" ht="15" thickBot="1" x14ac:dyDescent="0.35">
      <c r="A3" s="2"/>
      <c r="B3" s="2"/>
      <c r="C3" s="2"/>
      <c r="D3" s="2"/>
      <c r="E3" s="2"/>
      <c r="F3" s="1"/>
      <c r="G3" s="2"/>
      <c r="H3" s="2"/>
      <c r="I3" s="2"/>
      <c r="J3" s="2"/>
      <c r="K3" s="55" t="s">
        <v>506</v>
      </c>
      <c r="L3" s="56"/>
      <c r="M3" s="55" t="s">
        <v>507</v>
      </c>
      <c r="N3" s="57"/>
      <c r="O3" s="53" t="s">
        <v>0</v>
      </c>
      <c r="P3" s="53"/>
      <c r="Q3" s="53" t="s">
        <v>1</v>
      </c>
      <c r="R3" s="53"/>
      <c r="S3" s="51"/>
      <c r="T3" s="51"/>
    </row>
    <row r="4" spans="1:20" customFormat="1" ht="15" thickBot="1" x14ac:dyDescent="0.3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3" t="s">
        <v>12</v>
      </c>
      <c r="L4" s="11" t="s">
        <v>13</v>
      </c>
      <c r="M4" s="13" t="s">
        <v>12</v>
      </c>
      <c r="N4" s="14" t="s">
        <v>13</v>
      </c>
      <c r="O4" s="15" t="s">
        <v>12</v>
      </c>
      <c r="P4" s="12" t="s">
        <v>13</v>
      </c>
      <c r="Q4" s="12" t="s">
        <v>12</v>
      </c>
      <c r="R4" s="16" t="s">
        <v>13</v>
      </c>
      <c r="S4" s="18" t="s">
        <v>14</v>
      </c>
      <c r="T4" s="19" t="s">
        <v>15</v>
      </c>
    </row>
    <row r="5" spans="1:20" x14ac:dyDescent="0.3">
      <c r="A5" s="3" t="s">
        <v>16</v>
      </c>
      <c r="B5" s="4" t="s">
        <v>17</v>
      </c>
      <c r="C5" s="3" t="s">
        <v>18</v>
      </c>
      <c r="D5" s="3" t="s">
        <v>19</v>
      </c>
      <c r="E5" s="5"/>
      <c r="F5" s="7" t="s">
        <v>20</v>
      </c>
      <c r="G5" s="6" t="s">
        <v>21</v>
      </c>
      <c r="H5" s="6" t="s">
        <v>22</v>
      </c>
      <c r="I5" s="3" t="s">
        <v>23</v>
      </c>
      <c r="J5" s="3" t="s">
        <v>24</v>
      </c>
      <c r="K5" s="35"/>
      <c r="L5" s="36"/>
      <c r="M5" s="35"/>
      <c r="N5" s="37"/>
      <c r="O5" s="20"/>
      <c r="P5" s="21"/>
      <c r="Q5" s="21"/>
      <c r="R5" s="22"/>
      <c r="S5" s="20"/>
      <c r="T5" s="22"/>
    </row>
    <row r="6" spans="1:20" x14ac:dyDescent="0.3">
      <c r="A6" s="3" t="s">
        <v>16</v>
      </c>
      <c r="B6" s="4" t="s">
        <v>17</v>
      </c>
      <c r="C6" s="3" t="s">
        <v>18</v>
      </c>
      <c r="D6" s="3" t="s">
        <v>25</v>
      </c>
      <c r="F6" s="8" t="s">
        <v>26</v>
      </c>
      <c r="G6" s="3" t="s">
        <v>21</v>
      </c>
      <c r="H6" s="3" t="s">
        <v>22</v>
      </c>
      <c r="I6" s="3" t="s">
        <v>27</v>
      </c>
      <c r="J6" s="3" t="s">
        <v>24</v>
      </c>
      <c r="K6" s="35"/>
      <c r="L6" s="36"/>
      <c r="M6" s="35"/>
      <c r="N6" s="37"/>
      <c r="O6" s="20"/>
      <c r="P6" s="21"/>
      <c r="Q6" s="21"/>
      <c r="R6" s="22"/>
      <c r="S6" s="20"/>
      <c r="T6" s="22"/>
    </row>
    <row r="7" spans="1:20" x14ac:dyDescent="0.3">
      <c r="A7" s="3" t="s">
        <v>16</v>
      </c>
      <c r="B7" s="4" t="s">
        <v>17</v>
      </c>
      <c r="C7" s="3" t="s">
        <v>18</v>
      </c>
      <c r="D7" s="3" t="s">
        <v>28</v>
      </c>
      <c r="F7" s="8" t="s">
        <v>29</v>
      </c>
      <c r="G7" s="3" t="s">
        <v>21</v>
      </c>
      <c r="H7" s="3" t="s">
        <v>22</v>
      </c>
      <c r="I7" s="3" t="s">
        <v>30</v>
      </c>
      <c r="J7" s="3" t="s">
        <v>24</v>
      </c>
      <c r="K7" s="35"/>
      <c r="L7" s="36"/>
      <c r="M7" s="35"/>
      <c r="N7" s="37"/>
      <c r="O7" s="20"/>
      <c r="P7" s="21"/>
      <c r="Q7" s="21"/>
      <c r="R7" s="22"/>
      <c r="S7" s="20"/>
      <c r="T7" s="22"/>
    </row>
    <row r="8" spans="1:20" x14ac:dyDescent="0.3">
      <c r="A8" s="3" t="s">
        <v>16</v>
      </c>
      <c r="B8" s="4" t="s">
        <v>17</v>
      </c>
      <c r="C8" s="3" t="s">
        <v>18</v>
      </c>
      <c r="D8" s="3" t="s">
        <v>31</v>
      </c>
      <c r="F8" s="8" t="s">
        <v>32</v>
      </c>
      <c r="G8" s="3" t="s">
        <v>21</v>
      </c>
      <c r="H8" s="3" t="s">
        <v>22</v>
      </c>
      <c r="I8" s="3" t="s">
        <v>33</v>
      </c>
      <c r="J8" s="3" t="s">
        <v>24</v>
      </c>
      <c r="K8" s="35"/>
      <c r="L8" s="36"/>
      <c r="M8" s="35"/>
      <c r="N8" s="37"/>
      <c r="O8" s="20"/>
      <c r="P8" s="21"/>
      <c r="Q8" s="21"/>
      <c r="R8" s="22"/>
      <c r="S8" s="20"/>
      <c r="T8" s="22"/>
    </row>
    <row r="9" spans="1:20" x14ac:dyDescent="0.3">
      <c r="A9" s="3" t="s">
        <v>16</v>
      </c>
      <c r="B9" s="4" t="s">
        <v>17</v>
      </c>
      <c r="C9" s="3" t="s">
        <v>18</v>
      </c>
      <c r="D9" s="3" t="s">
        <v>34</v>
      </c>
      <c r="F9" s="8" t="s">
        <v>35</v>
      </c>
      <c r="G9" s="3" t="s">
        <v>21</v>
      </c>
      <c r="H9" s="3" t="s">
        <v>22</v>
      </c>
      <c r="I9" s="3" t="s">
        <v>36</v>
      </c>
      <c r="J9" s="3" t="s">
        <v>24</v>
      </c>
      <c r="K9" s="35"/>
      <c r="L9" s="36"/>
      <c r="M9" s="35"/>
      <c r="N9" s="37"/>
      <c r="O9" s="20"/>
      <c r="P9" s="21"/>
      <c r="Q9" s="21"/>
      <c r="R9" s="22"/>
      <c r="S9" s="20"/>
      <c r="T9" s="22"/>
    </row>
    <row r="10" spans="1:20" x14ac:dyDescent="0.3">
      <c r="A10" s="3" t="s">
        <v>37</v>
      </c>
      <c r="B10" s="4" t="s">
        <v>38</v>
      </c>
      <c r="C10" s="3" t="s">
        <v>39</v>
      </c>
      <c r="D10" s="3" t="s">
        <v>40</v>
      </c>
      <c r="E10" s="4" t="s">
        <v>41</v>
      </c>
      <c r="F10" s="8" t="s">
        <v>42</v>
      </c>
      <c r="G10" s="3" t="s">
        <v>43</v>
      </c>
      <c r="H10" s="40" t="s">
        <v>44</v>
      </c>
      <c r="I10" s="3" t="s">
        <v>45</v>
      </c>
      <c r="J10" s="3" t="s">
        <v>46</v>
      </c>
      <c r="K10" s="48">
        <f t="shared" ref="K10:K73" si="0">O10-15</f>
        <v>44455</v>
      </c>
      <c r="L10" s="49">
        <f t="shared" ref="L10:L59" si="1">P10+5</f>
        <v>44489</v>
      </c>
      <c r="M10" s="48">
        <f t="shared" ref="M10:M59" si="2">Q10-15</f>
        <v>44510</v>
      </c>
      <c r="N10" s="50">
        <f t="shared" ref="N10:N59" si="3">R10+5</f>
        <v>44576</v>
      </c>
      <c r="O10" s="23">
        <v>44470</v>
      </c>
      <c r="P10" s="24">
        <v>44484</v>
      </c>
      <c r="Q10" s="24">
        <v>44525</v>
      </c>
      <c r="R10" s="25">
        <v>44571</v>
      </c>
      <c r="S10" s="26">
        <v>0.35</v>
      </c>
      <c r="T10" s="27">
        <v>0.65</v>
      </c>
    </row>
    <row r="11" spans="1:20" x14ac:dyDescent="0.3">
      <c r="A11" s="3" t="s">
        <v>47</v>
      </c>
      <c r="B11" s="4" t="s">
        <v>48</v>
      </c>
      <c r="C11" s="3" t="s">
        <v>49</v>
      </c>
      <c r="D11" s="3" t="s">
        <v>50</v>
      </c>
      <c r="E11" s="4" t="s">
        <v>51</v>
      </c>
      <c r="F11" s="8" t="s">
        <v>52</v>
      </c>
      <c r="G11" s="3" t="s">
        <v>43</v>
      </c>
      <c r="H11" s="40" t="s">
        <v>44</v>
      </c>
      <c r="I11" s="3" t="s">
        <v>53</v>
      </c>
      <c r="J11" s="3" t="s">
        <v>54</v>
      </c>
      <c r="K11" s="48">
        <f t="shared" si="0"/>
        <v>44413</v>
      </c>
      <c r="L11" s="49">
        <f t="shared" ref="L11:L31" si="4">P11+5</f>
        <v>44474</v>
      </c>
      <c r="M11" s="48">
        <f t="shared" ref="M11:M31" si="5">Q11-15</f>
        <v>44510</v>
      </c>
      <c r="N11" s="50">
        <f t="shared" ref="N11:N31" si="6">R11+5</f>
        <v>44576</v>
      </c>
      <c r="O11" s="23">
        <v>44428</v>
      </c>
      <c r="P11" s="24">
        <v>44469</v>
      </c>
      <c r="Q11" s="24">
        <v>44525</v>
      </c>
      <c r="R11" s="25">
        <v>44571</v>
      </c>
      <c r="S11" s="26">
        <v>0.4</v>
      </c>
      <c r="T11" s="27">
        <v>0.6</v>
      </c>
    </row>
    <row r="12" spans="1:20" x14ac:dyDescent="0.3">
      <c r="A12" s="3" t="s">
        <v>37</v>
      </c>
      <c r="B12" s="4" t="s">
        <v>38</v>
      </c>
      <c r="C12" s="3" t="s">
        <v>39</v>
      </c>
      <c r="D12" s="3" t="s">
        <v>55</v>
      </c>
      <c r="E12" s="4" t="s">
        <v>56</v>
      </c>
      <c r="F12" s="8" t="s">
        <v>57</v>
      </c>
      <c r="G12" s="3" t="s">
        <v>43</v>
      </c>
      <c r="H12" s="40" t="s">
        <v>44</v>
      </c>
      <c r="I12" s="3" t="s">
        <v>58</v>
      </c>
      <c r="J12" s="3" t="s">
        <v>46</v>
      </c>
      <c r="K12" s="48">
        <f t="shared" si="0"/>
        <v>44455</v>
      </c>
      <c r="L12" s="49">
        <f t="shared" si="4"/>
        <v>44489</v>
      </c>
      <c r="M12" s="48">
        <f t="shared" si="5"/>
        <v>44510</v>
      </c>
      <c r="N12" s="50">
        <f t="shared" si="6"/>
        <v>44576</v>
      </c>
      <c r="O12" s="23">
        <v>44470</v>
      </c>
      <c r="P12" s="24">
        <v>44484</v>
      </c>
      <c r="Q12" s="24">
        <v>44525</v>
      </c>
      <c r="R12" s="25">
        <v>44571</v>
      </c>
      <c r="S12" s="26">
        <v>0.2</v>
      </c>
      <c r="T12" s="27">
        <v>0.8</v>
      </c>
    </row>
    <row r="13" spans="1:20" ht="16.5" customHeight="1" x14ac:dyDescent="0.3">
      <c r="A13" s="3" t="s">
        <v>47</v>
      </c>
      <c r="B13" s="4" t="s">
        <v>48</v>
      </c>
      <c r="C13" s="3" t="s">
        <v>49</v>
      </c>
      <c r="D13" s="3" t="s">
        <v>59</v>
      </c>
      <c r="E13" s="4" t="s">
        <v>60</v>
      </c>
      <c r="F13" s="8" t="s">
        <v>61</v>
      </c>
      <c r="G13" s="3" t="s">
        <v>43</v>
      </c>
      <c r="H13" s="40" t="s">
        <v>44</v>
      </c>
      <c r="I13" s="3" t="s">
        <v>62</v>
      </c>
      <c r="J13" s="3" t="s">
        <v>54</v>
      </c>
      <c r="K13" s="48">
        <f t="shared" si="0"/>
        <v>44455</v>
      </c>
      <c r="L13" s="49">
        <f t="shared" si="4"/>
        <v>44489</v>
      </c>
      <c r="M13" s="48">
        <f t="shared" si="5"/>
        <v>44510</v>
      </c>
      <c r="N13" s="50">
        <f t="shared" si="6"/>
        <v>44576</v>
      </c>
      <c r="O13" s="23">
        <v>44470</v>
      </c>
      <c r="P13" s="24">
        <v>44484</v>
      </c>
      <c r="Q13" s="24">
        <v>44525</v>
      </c>
      <c r="R13" s="25">
        <v>44571</v>
      </c>
      <c r="S13" s="26">
        <v>0.35</v>
      </c>
      <c r="T13" s="27">
        <v>0.65</v>
      </c>
    </row>
    <row r="14" spans="1:20" x14ac:dyDescent="0.3">
      <c r="A14" s="3" t="s">
        <v>37</v>
      </c>
      <c r="B14" s="4" t="s">
        <v>38</v>
      </c>
      <c r="C14" s="3" t="s">
        <v>39</v>
      </c>
      <c r="D14" s="3" t="s">
        <v>63</v>
      </c>
      <c r="E14" s="4" t="s">
        <v>64</v>
      </c>
      <c r="F14" s="8" t="s">
        <v>65</v>
      </c>
      <c r="G14" s="3" t="s">
        <v>43</v>
      </c>
      <c r="H14" s="40" t="s">
        <v>44</v>
      </c>
      <c r="I14" s="3" t="s">
        <v>66</v>
      </c>
      <c r="J14" s="3" t="s">
        <v>46</v>
      </c>
      <c r="K14" s="48">
        <f t="shared" si="0"/>
        <v>44413</v>
      </c>
      <c r="L14" s="49">
        <f t="shared" si="4"/>
        <v>44464</v>
      </c>
      <c r="M14" s="48">
        <f t="shared" si="5"/>
        <v>44510</v>
      </c>
      <c r="N14" s="50">
        <f t="shared" si="6"/>
        <v>44555</v>
      </c>
      <c r="O14" s="23">
        <v>44428</v>
      </c>
      <c r="P14" s="24">
        <v>44459</v>
      </c>
      <c r="Q14" s="24">
        <v>44525</v>
      </c>
      <c r="R14" s="25">
        <v>44550</v>
      </c>
      <c r="S14" s="26">
        <v>0.7</v>
      </c>
      <c r="T14" s="27">
        <v>0.3</v>
      </c>
    </row>
    <row r="15" spans="1:20" x14ac:dyDescent="0.3">
      <c r="A15" s="3" t="s">
        <v>47</v>
      </c>
      <c r="B15" s="4" t="s">
        <v>48</v>
      </c>
      <c r="C15" s="3" t="s">
        <v>49</v>
      </c>
      <c r="D15" s="3" t="s">
        <v>67</v>
      </c>
      <c r="E15" s="4" t="s">
        <v>68</v>
      </c>
      <c r="F15" s="8" t="s">
        <v>69</v>
      </c>
      <c r="G15" s="3" t="s">
        <v>43</v>
      </c>
      <c r="H15" s="40" t="s">
        <v>44</v>
      </c>
      <c r="I15" s="3" t="s">
        <v>70</v>
      </c>
      <c r="J15" s="3" t="s">
        <v>54</v>
      </c>
      <c r="K15" s="48">
        <f t="shared" si="0"/>
        <v>44455</v>
      </c>
      <c r="L15" s="49">
        <f t="shared" si="4"/>
        <v>44489</v>
      </c>
      <c r="M15" s="48">
        <f t="shared" si="5"/>
        <v>44510</v>
      </c>
      <c r="N15" s="50">
        <f t="shared" si="6"/>
        <v>44576</v>
      </c>
      <c r="O15" s="23">
        <v>44470</v>
      </c>
      <c r="P15" s="24">
        <v>44484</v>
      </c>
      <c r="Q15" s="24">
        <v>44525</v>
      </c>
      <c r="R15" s="25">
        <v>44571</v>
      </c>
      <c r="S15" s="26">
        <v>0.3</v>
      </c>
      <c r="T15" s="27">
        <v>0.7</v>
      </c>
    </row>
    <row r="16" spans="1:20" x14ac:dyDescent="0.3">
      <c r="A16" s="3" t="s">
        <v>37</v>
      </c>
      <c r="B16" s="4" t="s">
        <v>38</v>
      </c>
      <c r="C16" s="3" t="s">
        <v>39</v>
      </c>
      <c r="D16" s="3" t="s">
        <v>71</v>
      </c>
      <c r="E16" s="4" t="s">
        <v>72</v>
      </c>
      <c r="F16" s="8" t="s">
        <v>73</v>
      </c>
      <c r="G16" s="3" t="s">
        <v>43</v>
      </c>
      <c r="H16" s="40" t="s">
        <v>44</v>
      </c>
      <c r="I16" s="3" t="s">
        <v>74</v>
      </c>
      <c r="J16" s="3" t="s">
        <v>46</v>
      </c>
      <c r="K16" s="48">
        <f t="shared" si="0"/>
        <v>44413</v>
      </c>
      <c r="L16" s="49">
        <f t="shared" si="4"/>
        <v>44464</v>
      </c>
      <c r="M16" s="48">
        <f t="shared" si="5"/>
        <v>44510</v>
      </c>
      <c r="N16" s="50">
        <f t="shared" si="6"/>
        <v>44555</v>
      </c>
      <c r="O16" s="23">
        <v>44428</v>
      </c>
      <c r="P16" s="24">
        <v>44459</v>
      </c>
      <c r="Q16" s="24">
        <v>44525</v>
      </c>
      <c r="R16" s="25">
        <v>44550</v>
      </c>
      <c r="S16" s="26">
        <v>0.3</v>
      </c>
      <c r="T16" s="27">
        <v>0.7</v>
      </c>
    </row>
    <row r="17" spans="1:20" x14ac:dyDescent="0.3">
      <c r="A17" s="3" t="s">
        <v>47</v>
      </c>
      <c r="B17" s="4" t="s">
        <v>48</v>
      </c>
      <c r="C17" s="3" t="s">
        <v>49</v>
      </c>
      <c r="D17" s="3" t="s">
        <v>75</v>
      </c>
      <c r="E17" s="4" t="s">
        <v>76</v>
      </c>
      <c r="F17" s="8" t="s">
        <v>77</v>
      </c>
      <c r="G17" s="3" t="s">
        <v>43</v>
      </c>
      <c r="H17" s="40" t="s">
        <v>44</v>
      </c>
      <c r="I17" s="3" t="s">
        <v>78</v>
      </c>
      <c r="J17" s="3" t="s">
        <v>54</v>
      </c>
      <c r="K17" s="48">
        <f t="shared" si="0"/>
        <v>44439</v>
      </c>
      <c r="L17" s="49">
        <f t="shared" si="4"/>
        <v>44489</v>
      </c>
      <c r="M17" s="48">
        <f t="shared" si="5"/>
        <v>44510</v>
      </c>
      <c r="N17" s="50">
        <f t="shared" si="6"/>
        <v>44576</v>
      </c>
      <c r="O17" s="23">
        <v>44454</v>
      </c>
      <c r="P17" s="24">
        <v>44484</v>
      </c>
      <c r="Q17" s="24">
        <v>44525</v>
      </c>
      <c r="R17" s="25">
        <v>44571</v>
      </c>
      <c r="S17" s="26">
        <v>0.2</v>
      </c>
      <c r="T17" s="27">
        <v>0.8</v>
      </c>
    </row>
    <row r="18" spans="1:20" x14ac:dyDescent="0.3">
      <c r="A18" s="3" t="s">
        <v>79</v>
      </c>
      <c r="B18" s="4" t="s">
        <v>80</v>
      </c>
      <c r="C18" s="3" t="s">
        <v>81</v>
      </c>
      <c r="D18" s="3" t="s">
        <v>82</v>
      </c>
      <c r="E18" s="4" t="s">
        <v>83</v>
      </c>
      <c r="F18" s="8" t="s">
        <v>84</v>
      </c>
      <c r="G18" s="3" t="s">
        <v>43</v>
      </c>
      <c r="H18" s="3" t="s">
        <v>85</v>
      </c>
      <c r="I18" s="3" t="s">
        <v>86</v>
      </c>
      <c r="J18" s="3" t="s">
        <v>46</v>
      </c>
      <c r="K18" s="35">
        <f t="shared" si="0"/>
        <v>44408</v>
      </c>
      <c r="L18" s="36">
        <f t="shared" si="4"/>
        <v>44469</v>
      </c>
      <c r="M18" s="35">
        <f t="shared" si="5"/>
        <v>44510</v>
      </c>
      <c r="N18" s="37">
        <f t="shared" si="6"/>
        <v>44586</v>
      </c>
      <c r="O18" s="23">
        <v>44423</v>
      </c>
      <c r="P18" s="24">
        <v>44464</v>
      </c>
      <c r="Q18" s="24">
        <v>44525</v>
      </c>
      <c r="R18" s="25">
        <v>44581</v>
      </c>
      <c r="S18" s="26">
        <v>0.7</v>
      </c>
      <c r="T18" s="27">
        <v>0.3</v>
      </c>
    </row>
    <row r="19" spans="1:20" x14ac:dyDescent="0.3">
      <c r="A19" s="3" t="s">
        <v>79</v>
      </c>
      <c r="B19" s="4" t="s">
        <v>80</v>
      </c>
      <c r="C19" s="3" t="s">
        <v>81</v>
      </c>
      <c r="D19" s="3" t="s">
        <v>87</v>
      </c>
      <c r="E19" s="4" t="s">
        <v>88</v>
      </c>
      <c r="F19" s="8" t="s">
        <v>89</v>
      </c>
      <c r="G19" s="3" t="s">
        <v>43</v>
      </c>
      <c r="H19" s="3" t="s">
        <v>85</v>
      </c>
      <c r="I19" s="3" t="s">
        <v>90</v>
      </c>
      <c r="J19" s="3" t="s">
        <v>46</v>
      </c>
      <c r="K19" s="35">
        <f t="shared" si="0"/>
        <v>44408</v>
      </c>
      <c r="L19" s="36">
        <f t="shared" si="4"/>
        <v>44469</v>
      </c>
      <c r="M19" s="35">
        <f t="shared" si="5"/>
        <v>44510</v>
      </c>
      <c r="N19" s="37">
        <f t="shared" si="6"/>
        <v>44586</v>
      </c>
      <c r="O19" s="23">
        <v>44423</v>
      </c>
      <c r="P19" s="24">
        <v>44464</v>
      </c>
      <c r="Q19" s="24">
        <v>44525</v>
      </c>
      <c r="R19" s="25">
        <v>44581</v>
      </c>
      <c r="S19" s="26">
        <v>0.8</v>
      </c>
      <c r="T19" s="27">
        <v>0.2</v>
      </c>
    </row>
    <row r="20" spans="1:20" x14ac:dyDescent="0.3">
      <c r="A20" s="3" t="s">
        <v>91</v>
      </c>
      <c r="B20" s="4" t="s">
        <v>92</v>
      </c>
      <c r="C20" s="3" t="s">
        <v>93</v>
      </c>
      <c r="D20" s="3" t="s">
        <v>94</v>
      </c>
      <c r="E20" s="4" t="s">
        <v>95</v>
      </c>
      <c r="F20" s="8" t="s">
        <v>96</v>
      </c>
      <c r="G20" s="3" t="s">
        <v>43</v>
      </c>
      <c r="H20" s="3" t="s">
        <v>85</v>
      </c>
      <c r="I20" s="3" t="s">
        <v>97</v>
      </c>
      <c r="J20" s="3" t="s">
        <v>54</v>
      </c>
      <c r="K20" s="35">
        <f t="shared" si="0"/>
        <v>44408</v>
      </c>
      <c r="L20" s="36">
        <f t="shared" si="4"/>
        <v>44433</v>
      </c>
      <c r="M20" s="35">
        <f t="shared" si="5"/>
        <v>44530</v>
      </c>
      <c r="N20" s="37">
        <f t="shared" si="6"/>
        <v>44596</v>
      </c>
      <c r="O20" s="23">
        <v>44423</v>
      </c>
      <c r="P20" s="24">
        <v>44428</v>
      </c>
      <c r="Q20" s="24">
        <v>44545</v>
      </c>
      <c r="R20" s="25">
        <v>44591</v>
      </c>
      <c r="S20" s="26">
        <v>0.6</v>
      </c>
      <c r="T20" s="27">
        <v>0.4</v>
      </c>
    </row>
    <row r="21" spans="1:20" x14ac:dyDescent="0.3">
      <c r="A21" s="3" t="s">
        <v>91</v>
      </c>
      <c r="B21" s="4" t="s">
        <v>92</v>
      </c>
      <c r="C21" s="3" t="s">
        <v>93</v>
      </c>
      <c r="D21" s="3" t="s">
        <v>98</v>
      </c>
      <c r="E21" s="4" t="s">
        <v>99</v>
      </c>
      <c r="F21" s="8" t="s">
        <v>100</v>
      </c>
      <c r="G21" s="3" t="s">
        <v>43</v>
      </c>
      <c r="H21" s="3" t="s">
        <v>85</v>
      </c>
      <c r="I21" s="3" t="s">
        <v>101</v>
      </c>
      <c r="J21" s="3" t="s">
        <v>54</v>
      </c>
      <c r="K21" s="35">
        <f t="shared" si="0"/>
        <v>44408</v>
      </c>
      <c r="L21" s="36">
        <f t="shared" si="4"/>
        <v>44474</v>
      </c>
      <c r="M21" s="35">
        <f t="shared" si="5"/>
        <v>44530</v>
      </c>
      <c r="N21" s="37">
        <f t="shared" si="6"/>
        <v>44596</v>
      </c>
      <c r="O21" s="23">
        <v>44423</v>
      </c>
      <c r="P21" s="24">
        <v>44469</v>
      </c>
      <c r="Q21" s="24">
        <v>44545</v>
      </c>
      <c r="R21" s="25">
        <v>44591</v>
      </c>
      <c r="S21" s="26">
        <v>0.7</v>
      </c>
      <c r="T21" s="27">
        <v>0.3</v>
      </c>
    </row>
    <row r="22" spans="1:20" x14ac:dyDescent="0.3">
      <c r="A22" s="3" t="s">
        <v>79</v>
      </c>
      <c r="B22" s="4" t="s">
        <v>80</v>
      </c>
      <c r="C22" s="3" t="s">
        <v>81</v>
      </c>
      <c r="D22" s="3" t="s">
        <v>102</v>
      </c>
      <c r="E22" s="4" t="s">
        <v>103</v>
      </c>
      <c r="F22" s="8" t="s">
        <v>104</v>
      </c>
      <c r="G22" s="3" t="s">
        <v>43</v>
      </c>
      <c r="H22" s="3" t="s">
        <v>85</v>
      </c>
      <c r="I22" s="3" t="s">
        <v>105</v>
      </c>
      <c r="J22" s="3" t="s">
        <v>46</v>
      </c>
      <c r="K22" s="35">
        <f t="shared" si="0"/>
        <v>44398</v>
      </c>
      <c r="L22" s="36">
        <f t="shared" si="4"/>
        <v>44459</v>
      </c>
      <c r="M22" s="35">
        <f t="shared" si="5"/>
        <v>44530</v>
      </c>
      <c r="N22" s="37">
        <f t="shared" si="6"/>
        <v>44581</v>
      </c>
      <c r="O22" s="23">
        <v>44413</v>
      </c>
      <c r="P22" s="24">
        <v>44454</v>
      </c>
      <c r="Q22" s="24">
        <v>44545</v>
      </c>
      <c r="R22" s="25">
        <v>44576</v>
      </c>
      <c r="S22" s="26">
        <v>0.7</v>
      </c>
      <c r="T22" s="27">
        <v>0.3</v>
      </c>
    </row>
    <row r="23" spans="1:20" x14ac:dyDescent="0.3">
      <c r="A23" s="3" t="s">
        <v>91</v>
      </c>
      <c r="B23" s="4" t="s">
        <v>92</v>
      </c>
      <c r="C23" s="3" t="s">
        <v>93</v>
      </c>
      <c r="D23" s="3" t="s">
        <v>106</v>
      </c>
      <c r="E23" s="4" t="s">
        <v>107</v>
      </c>
      <c r="F23" s="8" t="s">
        <v>108</v>
      </c>
      <c r="G23" s="3" t="s">
        <v>43</v>
      </c>
      <c r="H23" s="3" t="s">
        <v>85</v>
      </c>
      <c r="I23" s="3" t="s">
        <v>109</v>
      </c>
      <c r="J23" s="3" t="s">
        <v>54</v>
      </c>
      <c r="K23" s="35">
        <f t="shared" si="0"/>
        <v>44408</v>
      </c>
      <c r="L23" s="36">
        <f t="shared" si="4"/>
        <v>44464</v>
      </c>
      <c r="M23" s="35">
        <f t="shared" si="5"/>
        <v>44530</v>
      </c>
      <c r="N23" s="37">
        <f t="shared" si="6"/>
        <v>44596</v>
      </c>
      <c r="O23" s="23">
        <v>44423</v>
      </c>
      <c r="P23" s="24">
        <v>44459</v>
      </c>
      <c r="Q23" s="24">
        <v>44545</v>
      </c>
      <c r="R23" s="25">
        <v>44591</v>
      </c>
      <c r="S23" s="26">
        <v>0.6</v>
      </c>
      <c r="T23" s="27">
        <v>0.4</v>
      </c>
    </row>
    <row r="24" spans="1:20" x14ac:dyDescent="0.3">
      <c r="A24" s="3" t="s">
        <v>91</v>
      </c>
      <c r="B24" s="4" t="s">
        <v>92</v>
      </c>
      <c r="C24" s="3" t="s">
        <v>93</v>
      </c>
      <c r="D24" s="3" t="s">
        <v>110</v>
      </c>
      <c r="E24" s="4" t="s">
        <v>111</v>
      </c>
      <c r="F24" s="8" t="s">
        <v>112</v>
      </c>
      <c r="G24" s="3" t="s">
        <v>43</v>
      </c>
      <c r="H24" s="3" t="s">
        <v>85</v>
      </c>
      <c r="I24" s="3" t="s">
        <v>113</v>
      </c>
      <c r="J24" s="3" t="s">
        <v>54</v>
      </c>
      <c r="K24" s="35">
        <f t="shared" si="0"/>
        <v>44408</v>
      </c>
      <c r="L24" s="36">
        <f t="shared" si="4"/>
        <v>44474</v>
      </c>
      <c r="M24" s="35">
        <f t="shared" si="5"/>
        <v>44530</v>
      </c>
      <c r="N24" s="37">
        <f t="shared" si="6"/>
        <v>44596</v>
      </c>
      <c r="O24" s="23">
        <v>44423</v>
      </c>
      <c r="P24" s="24">
        <v>44469</v>
      </c>
      <c r="Q24" s="24">
        <v>44545</v>
      </c>
      <c r="R24" s="25">
        <v>44591</v>
      </c>
      <c r="S24" s="26">
        <v>0.85</v>
      </c>
      <c r="T24" s="27">
        <v>0.15</v>
      </c>
    </row>
    <row r="25" spans="1:20" x14ac:dyDescent="0.3">
      <c r="A25" s="3" t="s">
        <v>91</v>
      </c>
      <c r="B25" s="4" t="s">
        <v>92</v>
      </c>
      <c r="C25" s="3" t="s">
        <v>93</v>
      </c>
      <c r="D25" s="3" t="s">
        <v>114</v>
      </c>
      <c r="E25" s="4" t="s">
        <v>115</v>
      </c>
      <c r="F25" s="8" t="s">
        <v>116</v>
      </c>
      <c r="G25" s="3" t="s">
        <v>43</v>
      </c>
      <c r="H25" s="3" t="s">
        <v>85</v>
      </c>
      <c r="I25" s="3" t="s">
        <v>117</v>
      </c>
      <c r="J25" s="3" t="s">
        <v>54</v>
      </c>
      <c r="K25" s="35">
        <f t="shared" si="0"/>
        <v>44398</v>
      </c>
      <c r="L25" s="36">
        <f t="shared" si="4"/>
        <v>44459</v>
      </c>
      <c r="M25" s="35">
        <f t="shared" si="5"/>
        <v>44530</v>
      </c>
      <c r="N25" s="37">
        <f t="shared" si="6"/>
        <v>44581</v>
      </c>
      <c r="O25" s="23">
        <v>44413</v>
      </c>
      <c r="P25" s="24">
        <v>44454</v>
      </c>
      <c r="Q25" s="24">
        <v>44545</v>
      </c>
      <c r="R25" s="25">
        <v>44576</v>
      </c>
      <c r="S25" s="26">
        <v>0.7</v>
      </c>
      <c r="T25" s="27">
        <v>0.3</v>
      </c>
    </row>
    <row r="26" spans="1:20" x14ac:dyDescent="0.3">
      <c r="A26" s="3" t="s">
        <v>91</v>
      </c>
      <c r="B26" s="4" t="s">
        <v>92</v>
      </c>
      <c r="C26" s="3" t="s">
        <v>93</v>
      </c>
      <c r="D26" s="3" t="s">
        <v>118</v>
      </c>
      <c r="E26" s="4" t="s">
        <v>119</v>
      </c>
      <c r="F26" s="8" t="s">
        <v>120</v>
      </c>
      <c r="G26" s="3" t="s">
        <v>43</v>
      </c>
      <c r="H26" s="3" t="s">
        <v>85</v>
      </c>
      <c r="I26" s="3" t="s">
        <v>121</v>
      </c>
      <c r="J26" s="3" t="s">
        <v>54</v>
      </c>
      <c r="K26" s="35">
        <f t="shared" si="0"/>
        <v>44408</v>
      </c>
      <c r="L26" s="36">
        <f t="shared" si="4"/>
        <v>44474</v>
      </c>
      <c r="M26" s="35">
        <f t="shared" si="5"/>
        <v>44510</v>
      </c>
      <c r="N26" s="37">
        <f t="shared" si="6"/>
        <v>44586</v>
      </c>
      <c r="O26" s="23">
        <v>44423</v>
      </c>
      <c r="P26" s="24">
        <v>44469</v>
      </c>
      <c r="Q26" s="24">
        <v>44525</v>
      </c>
      <c r="R26" s="25">
        <v>44581</v>
      </c>
      <c r="S26" s="26">
        <v>0.7</v>
      </c>
      <c r="T26" s="27">
        <v>0.3</v>
      </c>
    </row>
    <row r="27" spans="1:20" x14ac:dyDescent="0.3">
      <c r="A27" s="3" t="s">
        <v>122</v>
      </c>
      <c r="B27" s="4" t="s">
        <v>123</v>
      </c>
      <c r="C27" s="3" t="s">
        <v>124</v>
      </c>
      <c r="D27" s="3" t="s">
        <v>125</v>
      </c>
      <c r="E27" s="4" t="s">
        <v>126</v>
      </c>
      <c r="F27" s="8" t="s">
        <v>127</v>
      </c>
      <c r="G27" s="3" t="s">
        <v>43</v>
      </c>
      <c r="H27" s="3" t="s">
        <v>128</v>
      </c>
      <c r="I27" s="3" t="s">
        <v>129</v>
      </c>
      <c r="J27" s="3" t="s">
        <v>54</v>
      </c>
      <c r="K27" s="35">
        <f t="shared" si="0"/>
        <v>44387</v>
      </c>
      <c r="L27" s="36">
        <f t="shared" si="4"/>
        <v>44454</v>
      </c>
      <c r="M27" s="35">
        <f t="shared" si="5"/>
        <v>44516</v>
      </c>
      <c r="N27" s="37">
        <f t="shared" si="6"/>
        <v>44602</v>
      </c>
      <c r="O27" s="23">
        <v>44402</v>
      </c>
      <c r="P27" s="24">
        <v>44449</v>
      </c>
      <c r="Q27" s="24">
        <v>44531</v>
      </c>
      <c r="R27" s="25">
        <v>44597</v>
      </c>
      <c r="S27" s="26">
        <v>0.2</v>
      </c>
      <c r="T27" s="27">
        <v>0.8</v>
      </c>
    </row>
    <row r="28" spans="1:20" x14ac:dyDescent="0.3">
      <c r="A28" s="3" t="s">
        <v>130</v>
      </c>
      <c r="B28" s="4" t="s">
        <v>131</v>
      </c>
      <c r="C28" s="3" t="s">
        <v>132</v>
      </c>
      <c r="D28" s="3" t="s">
        <v>133</v>
      </c>
      <c r="E28" s="4" t="s">
        <v>134</v>
      </c>
      <c r="F28" s="8" t="s">
        <v>135</v>
      </c>
      <c r="G28" s="3" t="s">
        <v>43</v>
      </c>
      <c r="H28" s="3" t="s">
        <v>128</v>
      </c>
      <c r="I28" s="3" t="s">
        <v>136</v>
      </c>
      <c r="J28" s="3" t="s">
        <v>46</v>
      </c>
      <c r="K28" s="35">
        <f t="shared" si="0"/>
        <v>44387</v>
      </c>
      <c r="L28" s="36">
        <f t="shared" si="4"/>
        <v>44469</v>
      </c>
      <c r="M28" s="35">
        <f t="shared" si="5"/>
        <v>44510</v>
      </c>
      <c r="N28" s="37">
        <f t="shared" si="6"/>
        <v>44617</v>
      </c>
      <c r="O28" s="23">
        <v>44402</v>
      </c>
      <c r="P28" s="24">
        <v>44464</v>
      </c>
      <c r="Q28" s="24">
        <v>44525</v>
      </c>
      <c r="R28" s="25">
        <v>44612</v>
      </c>
      <c r="S28" s="26">
        <v>0.6</v>
      </c>
      <c r="T28" s="27">
        <v>0.4</v>
      </c>
    </row>
    <row r="29" spans="1:20" x14ac:dyDescent="0.3">
      <c r="A29" s="3" t="s">
        <v>122</v>
      </c>
      <c r="B29" s="4" t="s">
        <v>123</v>
      </c>
      <c r="C29" s="3" t="s">
        <v>124</v>
      </c>
      <c r="D29" s="3" t="s">
        <v>137</v>
      </c>
      <c r="E29" s="4" t="s">
        <v>138</v>
      </c>
      <c r="F29" s="8" t="s">
        <v>139</v>
      </c>
      <c r="G29" s="3" t="s">
        <v>43</v>
      </c>
      <c r="H29" s="3" t="s">
        <v>128</v>
      </c>
      <c r="I29" s="38" t="s">
        <v>512</v>
      </c>
      <c r="J29" s="3" t="s">
        <v>54</v>
      </c>
      <c r="K29" s="35">
        <f t="shared" si="0"/>
        <v>44387</v>
      </c>
      <c r="L29" s="36">
        <f t="shared" si="4"/>
        <v>44454</v>
      </c>
      <c r="M29" s="35">
        <f t="shared" si="5"/>
        <v>44516</v>
      </c>
      <c r="N29" s="37">
        <f t="shared" si="6"/>
        <v>44602</v>
      </c>
      <c r="O29" s="23">
        <v>44402</v>
      </c>
      <c r="P29" s="24">
        <v>44449</v>
      </c>
      <c r="Q29" s="24">
        <v>44531</v>
      </c>
      <c r="R29" s="25">
        <v>44597</v>
      </c>
      <c r="S29" s="26">
        <v>0.1</v>
      </c>
      <c r="T29" s="27">
        <v>0.9</v>
      </c>
    </row>
    <row r="30" spans="1:20" x14ac:dyDescent="0.3">
      <c r="A30" s="3" t="s">
        <v>130</v>
      </c>
      <c r="B30" s="4" t="s">
        <v>131</v>
      </c>
      <c r="C30" s="3" t="s">
        <v>132</v>
      </c>
      <c r="D30" s="3" t="s">
        <v>140</v>
      </c>
      <c r="E30" s="4" t="s">
        <v>141</v>
      </c>
      <c r="F30" s="8" t="s">
        <v>142</v>
      </c>
      <c r="G30" s="3" t="s">
        <v>43</v>
      </c>
      <c r="H30" s="3" t="s">
        <v>128</v>
      </c>
      <c r="I30" s="3" t="s">
        <v>143</v>
      </c>
      <c r="J30" s="3" t="s">
        <v>46</v>
      </c>
      <c r="K30" s="35">
        <f t="shared" si="0"/>
        <v>44387</v>
      </c>
      <c r="L30" s="36">
        <f t="shared" si="4"/>
        <v>44454</v>
      </c>
      <c r="M30" s="35">
        <f t="shared" si="5"/>
        <v>44516</v>
      </c>
      <c r="N30" s="37">
        <f t="shared" si="6"/>
        <v>44602</v>
      </c>
      <c r="O30" s="23">
        <v>44402</v>
      </c>
      <c r="P30" s="24">
        <v>44449</v>
      </c>
      <c r="Q30" s="24">
        <v>44531</v>
      </c>
      <c r="R30" s="25">
        <v>44597</v>
      </c>
      <c r="S30" s="26">
        <v>0.05</v>
      </c>
      <c r="T30" s="27">
        <v>0.95</v>
      </c>
    </row>
    <row r="31" spans="1:20" x14ac:dyDescent="0.3">
      <c r="A31" s="3" t="s">
        <v>122</v>
      </c>
      <c r="B31" s="4" t="s">
        <v>123</v>
      </c>
      <c r="C31" s="3" t="s">
        <v>124</v>
      </c>
      <c r="D31" s="3" t="s">
        <v>144</v>
      </c>
      <c r="E31" s="4" t="s">
        <v>145</v>
      </c>
      <c r="F31" s="8" t="s">
        <v>146</v>
      </c>
      <c r="G31" s="3" t="s">
        <v>43</v>
      </c>
      <c r="H31" s="3" t="s">
        <v>128</v>
      </c>
      <c r="I31" s="38" t="s">
        <v>513</v>
      </c>
      <c r="J31" s="3" t="s">
        <v>54</v>
      </c>
      <c r="K31" s="35">
        <f t="shared" si="0"/>
        <v>44387</v>
      </c>
      <c r="L31" s="36">
        <f t="shared" si="4"/>
        <v>44454</v>
      </c>
      <c r="M31" s="35">
        <f t="shared" si="5"/>
        <v>44516</v>
      </c>
      <c r="N31" s="37">
        <f t="shared" si="6"/>
        <v>44602</v>
      </c>
      <c r="O31" s="23">
        <v>44402</v>
      </c>
      <c r="P31" s="24">
        <v>44449</v>
      </c>
      <c r="Q31" s="24">
        <v>44531</v>
      </c>
      <c r="R31" s="25">
        <v>44597</v>
      </c>
      <c r="S31" s="26">
        <v>0.4</v>
      </c>
      <c r="T31" s="27">
        <v>0.6</v>
      </c>
    </row>
    <row r="32" spans="1:20" x14ac:dyDescent="0.3">
      <c r="A32" s="3" t="s">
        <v>130</v>
      </c>
      <c r="B32" s="4" t="s">
        <v>131</v>
      </c>
      <c r="C32" s="3" t="s">
        <v>132</v>
      </c>
      <c r="D32" s="3" t="s">
        <v>147</v>
      </c>
      <c r="E32" s="4" t="s">
        <v>148</v>
      </c>
      <c r="F32" s="8" t="s">
        <v>149</v>
      </c>
      <c r="G32" s="3" t="s">
        <v>43</v>
      </c>
      <c r="H32" s="3" t="s">
        <v>128</v>
      </c>
      <c r="I32" s="3" t="s">
        <v>150</v>
      </c>
      <c r="J32" s="3" t="s">
        <v>46</v>
      </c>
      <c r="K32" s="35"/>
      <c r="L32" s="36"/>
      <c r="M32" s="35">
        <f t="shared" ref="M32" si="7">Q32-15</f>
        <v>44516</v>
      </c>
      <c r="N32" s="37">
        <f t="shared" ref="N32" si="8">R32+5</f>
        <v>44602</v>
      </c>
      <c r="O32" s="23"/>
      <c r="P32" s="24"/>
      <c r="Q32" s="24">
        <v>44531</v>
      </c>
      <c r="R32" s="25">
        <v>44597</v>
      </c>
      <c r="S32" s="26">
        <v>0</v>
      </c>
      <c r="T32" s="27">
        <v>1</v>
      </c>
    </row>
    <row r="33" spans="1:20" x14ac:dyDescent="0.3">
      <c r="A33" s="3" t="s">
        <v>122</v>
      </c>
      <c r="B33" s="4" t="s">
        <v>123</v>
      </c>
      <c r="C33" s="3" t="s">
        <v>124</v>
      </c>
      <c r="D33" s="3" t="s">
        <v>151</v>
      </c>
      <c r="E33" s="4" t="s">
        <v>152</v>
      </c>
      <c r="F33" s="8" t="s">
        <v>153</v>
      </c>
      <c r="G33" s="3" t="s">
        <v>43</v>
      </c>
      <c r="H33" s="3" t="s">
        <v>128</v>
      </c>
      <c r="I33" s="3" t="s">
        <v>154</v>
      </c>
      <c r="J33" s="3" t="s">
        <v>54</v>
      </c>
      <c r="K33" s="35">
        <f t="shared" si="0"/>
        <v>44387</v>
      </c>
      <c r="L33" s="36">
        <f t="shared" si="1"/>
        <v>44454</v>
      </c>
      <c r="M33" s="35">
        <f t="shared" si="2"/>
        <v>44516</v>
      </c>
      <c r="N33" s="37">
        <f t="shared" si="3"/>
        <v>44602</v>
      </c>
      <c r="O33" s="23">
        <v>44402</v>
      </c>
      <c r="P33" s="24">
        <v>44449</v>
      </c>
      <c r="Q33" s="24">
        <v>44531</v>
      </c>
      <c r="R33" s="25">
        <v>44597</v>
      </c>
      <c r="S33" s="26">
        <v>0.3</v>
      </c>
      <c r="T33" s="27">
        <v>0.7</v>
      </c>
    </row>
    <row r="34" spans="1:20" x14ac:dyDescent="0.3">
      <c r="A34" s="3" t="s">
        <v>155</v>
      </c>
      <c r="B34" s="4" t="s">
        <v>156</v>
      </c>
      <c r="C34" s="3" t="s">
        <v>157</v>
      </c>
      <c r="D34" s="3" t="s">
        <v>158</v>
      </c>
      <c r="E34" s="4" t="s">
        <v>159</v>
      </c>
      <c r="F34" s="8" t="s">
        <v>160</v>
      </c>
      <c r="G34" s="3" t="s">
        <v>43</v>
      </c>
      <c r="H34" s="3" t="s">
        <v>161</v>
      </c>
      <c r="I34" s="3" t="s">
        <v>162</v>
      </c>
      <c r="J34" s="3" t="s">
        <v>54</v>
      </c>
      <c r="K34" s="35">
        <f t="shared" si="0"/>
        <v>44434</v>
      </c>
      <c r="L34" s="36">
        <f t="shared" ref="L34:L51" si="9">P34+5</f>
        <v>44484</v>
      </c>
      <c r="M34" s="35">
        <f t="shared" ref="M34:M51" si="10">Q34-15</f>
        <v>44530</v>
      </c>
      <c r="N34" s="37">
        <f t="shared" ref="N34:N51" si="11">R34+5</f>
        <v>44586</v>
      </c>
      <c r="O34" s="23">
        <v>44449</v>
      </c>
      <c r="P34" s="24">
        <v>44479</v>
      </c>
      <c r="Q34" s="24">
        <v>44545</v>
      </c>
      <c r="R34" s="25">
        <v>44581</v>
      </c>
      <c r="S34" s="26">
        <v>0.1</v>
      </c>
      <c r="T34" s="27">
        <v>0.9</v>
      </c>
    </row>
    <row r="35" spans="1:20" x14ac:dyDescent="0.3">
      <c r="A35" s="3" t="s">
        <v>163</v>
      </c>
      <c r="B35" s="4" t="s">
        <v>164</v>
      </c>
      <c r="C35" s="3" t="s">
        <v>165</v>
      </c>
      <c r="D35" s="3" t="s">
        <v>166</v>
      </c>
      <c r="E35" s="4" t="s">
        <v>167</v>
      </c>
      <c r="F35" s="8" t="s">
        <v>168</v>
      </c>
      <c r="G35" s="3" t="s">
        <v>43</v>
      </c>
      <c r="H35" s="3" t="s">
        <v>161</v>
      </c>
      <c r="I35" s="3" t="s">
        <v>169</v>
      </c>
      <c r="J35" s="3" t="s">
        <v>46</v>
      </c>
      <c r="K35" s="35">
        <f t="shared" si="0"/>
        <v>44434</v>
      </c>
      <c r="L35" s="36">
        <f t="shared" si="9"/>
        <v>44484</v>
      </c>
      <c r="M35" s="35">
        <f t="shared" si="10"/>
        <v>44530</v>
      </c>
      <c r="N35" s="37">
        <f t="shared" si="11"/>
        <v>44586</v>
      </c>
      <c r="O35" s="23">
        <v>44449</v>
      </c>
      <c r="P35" s="24">
        <v>44479</v>
      </c>
      <c r="Q35" s="24">
        <v>44545</v>
      </c>
      <c r="R35" s="25">
        <v>44581</v>
      </c>
      <c r="S35" s="26">
        <v>0</v>
      </c>
      <c r="T35" s="27">
        <v>1</v>
      </c>
    </row>
    <row r="36" spans="1:20" x14ac:dyDescent="0.3">
      <c r="A36" s="3" t="s">
        <v>155</v>
      </c>
      <c r="B36" s="4" t="s">
        <v>156</v>
      </c>
      <c r="C36" s="3" t="s">
        <v>157</v>
      </c>
      <c r="D36" s="3" t="s">
        <v>170</v>
      </c>
      <c r="E36" s="4" t="s">
        <v>171</v>
      </c>
      <c r="F36" s="8" t="s">
        <v>172</v>
      </c>
      <c r="G36" s="3" t="s">
        <v>43</v>
      </c>
      <c r="H36" s="3" t="s">
        <v>161</v>
      </c>
      <c r="I36" s="3" t="s">
        <v>173</v>
      </c>
      <c r="J36" s="3" t="s">
        <v>54</v>
      </c>
      <c r="K36" s="35">
        <f t="shared" si="0"/>
        <v>44434</v>
      </c>
      <c r="L36" s="36">
        <f t="shared" si="9"/>
        <v>44484</v>
      </c>
      <c r="M36" s="35">
        <f t="shared" si="10"/>
        <v>44530</v>
      </c>
      <c r="N36" s="37">
        <f t="shared" si="11"/>
        <v>44586</v>
      </c>
      <c r="O36" s="23">
        <v>44449</v>
      </c>
      <c r="P36" s="24">
        <v>44479</v>
      </c>
      <c r="Q36" s="24">
        <v>44545</v>
      </c>
      <c r="R36" s="25">
        <v>44581</v>
      </c>
      <c r="S36" s="26">
        <v>0.15</v>
      </c>
      <c r="T36" s="27">
        <v>0.85</v>
      </c>
    </row>
    <row r="37" spans="1:20" x14ac:dyDescent="0.3">
      <c r="A37" s="3" t="s">
        <v>163</v>
      </c>
      <c r="B37" s="4" t="s">
        <v>164</v>
      </c>
      <c r="C37" s="3" t="s">
        <v>165</v>
      </c>
      <c r="D37" s="3" t="s">
        <v>174</v>
      </c>
      <c r="E37" s="4" t="s">
        <v>175</v>
      </c>
      <c r="F37" s="8" t="s">
        <v>176</v>
      </c>
      <c r="G37" s="3" t="s">
        <v>43</v>
      </c>
      <c r="H37" s="3" t="s">
        <v>161</v>
      </c>
      <c r="I37" s="3" t="s">
        <v>177</v>
      </c>
      <c r="J37" s="3" t="s">
        <v>46</v>
      </c>
      <c r="K37" s="35">
        <f t="shared" si="0"/>
        <v>44434</v>
      </c>
      <c r="L37" s="36">
        <f t="shared" si="9"/>
        <v>44484</v>
      </c>
      <c r="M37" s="35">
        <f t="shared" si="10"/>
        <v>44530</v>
      </c>
      <c r="N37" s="37">
        <f t="shared" si="11"/>
        <v>44586</v>
      </c>
      <c r="O37" s="23">
        <v>44449</v>
      </c>
      <c r="P37" s="24">
        <v>44479</v>
      </c>
      <c r="Q37" s="24">
        <v>44545</v>
      </c>
      <c r="R37" s="25">
        <v>44581</v>
      </c>
      <c r="S37" s="26">
        <v>0.1</v>
      </c>
      <c r="T37" s="27">
        <v>0.9</v>
      </c>
    </row>
    <row r="38" spans="1:20" x14ac:dyDescent="0.3">
      <c r="A38" s="3" t="s">
        <v>155</v>
      </c>
      <c r="B38" s="4" t="s">
        <v>156</v>
      </c>
      <c r="C38" s="3" t="s">
        <v>157</v>
      </c>
      <c r="D38" s="3" t="s">
        <v>178</v>
      </c>
      <c r="E38" s="4" t="s">
        <v>179</v>
      </c>
      <c r="F38" s="8" t="s">
        <v>180</v>
      </c>
      <c r="G38" s="3" t="s">
        <v>43</v>
      </c>
      <c r="H38" s="3" t="s">
        <v>161</v>
      </c>
      <c r="I38" s="3" t="s">
        <v>181</v>
      </c>
      <c r="J38" s="3" t="s">
        <v>54</v>
      </c>
      <c r="K38" s="35">
        <f t="shared" si="0"/>
        <v>44434</v>
      </c>
      <c r="L38" s="36">
        <f t="shared" si="9"/>
        <v>44484</v>
      </c>
      <c r="M38" s="35">
        <f t="shared" si="10"/>
        <v>44530</v>
      </c>
      <c r="N38" s="37">
        <f t="shared" si="11"/>
        <v>44586</v>
      </c>
      <c r="O38" s="23">
        <v>44449</v>
      </c>
      <c r="P38" s="24">
        <v>44479</v>
      </c>
      <c r="Q38" s="24">
        <v>44545</v>
      </c>
      <c r="R38" s="25">
        <v>44581</v>
      </c>
      <c r="S38" s="26">
        <v>0.05</v>
      </c>
      <c r="T38" s="27">
        <v>0.95</v>
      </c>
    </row>
    <row r="39" spans="1:20" x14ac:dyDescent="0.3">
      <c r="A39" s="3" t="s">
        <v>163</v>
      </c>
      <c r="B39" s="4" t="s">
        <v>164</v>
      </c>
      <c r="C39" s="3" t="s">
        <v>165</v>
      </c>
      <c r="D39" s="3" t="s">
        <v>182</v>
      </c>
      <c r="E39" s="4" t="s">
        <v>183</v>
      </c>
      <c r="F39" s="8" t="s">
        <v>184</v>
      </c>
      <c r="G39" s="3" t="s">
        <v>43</v>
      </c>
      <c r="H39" s="3" t="s">
        <v>161</v>
      </c>
      <c r="I39" s="3" t="s">
        <v>185</v>
      </c>
      <c r="J39" s="3" t="s">
        <v>46</v>
      </c>
      <c r="K39" s="35">
        <f t="shared" si="0"/>
        <v>44434</v>
      </c>
      <c r="L39" s="36">
        <f t="shared" si="9"/>
        <v>44484</v>
      </c>
      <c r="M39" s="35">
        <f t="shared" si="10"/>
        <v>44530</v>
      </c>
      <c r="N39" s="37">
        <f t="shared" si="11"/>
        <v>44586</v>
      </c>
      <c r="O39" s="23">
        <v>44449</v>
      </c>
      <c r="P39" s="24">
        <v>44479</v>
      </c>
      <c r="Q39" s="24">
        <v>44545</v>
      </c>
      <c r="R39" s="25">
        <v>44581</v>
      </c>
      <c r="S39" s="26">
        <v>0.1</v>
      </c>
      <c r="T39" s="27">
        <v>0.9</v>
      </c>
    </row>
    <row r="40" spans="1:20" x14ac:dyDescent="0.3">
      <c r="A40" s="3" t="s">
        <v>155</v>
      </c>
      <c r="B40" s="4" t="s">
        <v>156</v>
      </c>
      <c r="C40" s="3" t="s">
        <v>157</v>
      </c>
      <c r="D40" s="3" t="s">
        <v>186</v>
      </c>
      <c r="E40" s="4" t="s">
        <v>187</v>
      </c>
      <c r="F40" s="8" t="s">
        <v>188</v>
      </c>
      <c r="G40" s="3" t="s">
        <v>43</v>
      </c>
      <c r="H40" s="3" t="s">
        <v>161</v>
      </c>
      <c r="I40" s="39" t="s">
        <v>511</v>
      </c>
      <c r="J40" s="3" t="s">
        <v>54</v>
      </c>
      <c r="K40" s="35">
        <f t="shared" si="0"/>
        <v>44434</v>
      </c>
      <c r="L40" s="36">
        <f t="shared" si="9"/>
        <v>44484</v>
      </c>
      <c r="M40" s="35">
        <f t="shared" si="10"/>
        <v>44530</v>
      </c>
      <c r="N40" s="37">
        <f t="shared" si="11"/>
        <v>44586</v>
      </c>
      <c r="O40" s="23">
        <v>44449</v>
      </c>
      <c r="P40" s="24">
        <v>44479</v>
      </c>
      <c r="Q40" s="24">
        <v>44545</v>
      </c>
      <c r="R40" s="25">
        <v>44581</v>
      </c>
      <c r="S40" s="26">
        <v>0</v>
      </c>
      <c r="T40" s="27">
        <v>1</v>
      </c>
    </row>
    <row r="41" spans="1:20" x14ac:dyDescent="0.3">
      <c r="A41" s="3" t="s">
        <v>190</v>
      </c>
      <c r="B41" s="4" t="s">
        <v>191</v>
      </c>
      <c r="C41" s="3" t="s">
        <v>192</v>
      </c>
      <c r="D41" s="3" t="s">
        <v>193</v>
      </c>
      <c r="E41" s="4" t="s">
        <v>194</v>
      </c>
      <c r="F41" s="8" t="s">
        <v>195</v>
      </c>
      <c r="G41" s="3" t="s">
        <v>43</v>
      </c>
      <c r="H41" s="3" t="s">
        <v>196</v>
      </c>
      <c r="I41" s="3" t="s">
        <v>197</v>
      </c>
      <c r="J41" s="3" t="s">
        <v>54</v>
      </c>
      <c r="K41" s="35">
        <f t="shared" si="0"/>
        <v>44403</v>
      </c>
      <c r="L41" s="36">
        <f t="shared" si="9"/>
        <v>44489</v>
      </c>
      <c r="M41" s="35">
        <f t="shared" si="10"/>
        <v>44516</v>
      </c>
      <c r="N41" s="37">
        <f t="shared" si="11"/>
        <v>44581</v>
      </c>
      <c r="O41" s="23">
        <v>44418</v>
      </c>
      <c r="P41" s="24">
        <v>44484</v>
      </c>
      <c r="Q41" s="24">
        <v>44531</v>
      </c>
      <c r="R41" s="25">
        <v>44576</v>
      </c>
      <c r="S41" s="26">
        <v>0.85</v>
      </c>
      <c r="T41" s="27">
        <v>0.15</v>
      </c>
    </row>
    <row r="42" spans="1:20" x14ac:dyDescent="0.3">
      <c r="A42" s="3" t="s">
        <v>198</v>
      </c>
      <c r="B42" s="4" t="s">
        <v>199</v>
      </c>
      <c r="C42" s="3" t="s">
        <v>200</v>
      </c>
      <c r="D42" s="3" t="s">
        <v>201</v>
      </c>
      <c r="E42" s="4" t="s">
        <v>202</v>
      </c>
      <c r="F42" s="8" t="s">
        <v>203</v>
      </c>
      <c r="G42" s="3" t="s">
        <v>43</v>
      </c>
      <c r="H42" s="3" t="s">
        <v>196</v>
      </c>
      <c r="I42" s="3" t="s">
        <v>204</v>
      </c>
      <c r="J42" s="3" t="s">
        <v>46</v>
      </c>
      <c r="K42" s="35">
        <f t="shared" si="0"/>
        <v>44403</v>
      </c>
      <c r="L42" s="36">
        <f t="shared" si="9"/>
        <v>44489</v>
      </c>
      <c r="M42" s="35">
        <f t="shared" si="10"/>
        <v>44516</v>
      </c>
      <c r="N42" s="37">
        <f t="shared" si="11"/>
        <v>44581</v>
      </c>
      <c r="O42" s="23">
        <v>44418</v>
      </c>
      <c r="P42" s="24">
        <v>44484</v>
      </c>
      <c r="Q42" s="24">
        <v>44531</v>
      </c>
      <c r="R42" s="25">
        <v>44576</v>
      </c>
      <c r="S42" s="26">
        <v>0.6</v>
      </c>
      <c r="T42" s="27">
        <v>0.4</v>
      </c>
    </row>
    <row r="43" spans="1:20" x14ac:dyDescent="0.3">
      <c r="A43" s="3" t="s">
        <v>190</v>
      </c>
      <c r="B43" s="4" t="s">
        <v>191</v>
      </c>
      <c r="C43" s="3" t="s">
        <v>192</v>
      </c>
      <c r="D43" s="3" t="s">
        <v>205</v>
      </c>
      <c r="E43" s="4" t="s">
        <v>206</v>
      </c>
      <c r="F43" s="8" t="s">
        <v>207</v>
      </c>
      <c r="G43" s="3" t="s">
        <v>43</v>
      </c>
      <c r="H43" s="3" t="s">
        <v>196</v>
      </c>
      <c r="I43" s="3" t="s">
        <v>208</v>
      </c>
      <c r="J43" s="3" t="s">
        <v>54</v>
      </c>
      <c r="K43" s="35">
        <f t="shared" si="0"/>
        <v>44403</v>
      </c>
      <c r="L43" s="36">
        <f t="shared" si="9"/>
        <v>44489</v>
      </c>
      <c r="M43" s="35">
        <f t="shared" si="10"/>
        <v>44516</v>
      </c>
      <c r="N43" s="37">
        <f t="shared" si="11"/>
        <v>44581</v>
      </c>
      <c r="O43" s="23">
        <v>44418</v>
      </c>
      <c r="P43" s="24">
        <v>44484</v>
      </c>
      <c r="Q43" s="24">
        <v>44531</v>
      </c>
      <c r="R43" s="25">
        <v>44576</v>
      </c>
      <c r="S43" s="26">
        <v>0.85</v>
      </c>
      <c r="T43" s="27">
        <v>0.15</v>
      </c>
    </row>
    <row r="44" spans="1:20" ht="15" customHeight="1" x14ac:dyDescent="0.3">
      <c r="A44" s="3" t="s">
        <v>198</v>
      </c>
      <c r="B44" s="4" t="s">
        <v>199</v>
      </c>
      <c r="C44" s="3" t="s">
        <v>200</v>
      </c>
      <c r="D44" s="3" t="s">
        <v>209</v>
      </c>
      <c r="E44" s="4" t="s">
        <v>210</v>
      </c>
      <c r="F44" s="8" t="s">
        <v>211</v>
      </c>
      <c r="G44" s="3" t="s">
        <v>43</v>
      </c>
      <c r="H44" s="3" t="s">
        <v>196</v>
      </c>
      <c r="I44" s="3" t="s">
        <v>212</v>
      </c>
      <c r="J44" s="3" t="s">
        <v>46</v>
      </c>
      <c r="K44" s="35">
        <f t="shared" si="0"/>
        <v>44403</v>
      </c>
      <c r="L44" s="36">
        <f t="shared" si="9"/>
        <v>44489</v>
      </c>
      <c r="M44" s="35">
        <f t="shared" si="10"/>
        <v>44516</v>
      </c>
      <c r="N44" s="37">
        <f t="shared" si="11"/>
        <v>44581</v>
      </c>
      <c r="O44" s="23">
        <v>44418</v>
      </c>
      <c r="P44" s="24">
        <v>44484</v>
      </c>
      <c r="Q44" s="24">
        <v>44531</v>
      </c>
      <c r="R44" s="25">
        <v>44576</v>
      </c>
      <c r="S44" s="26">
        <v>0.8</v>
      </c>
      <c r="T44" s="27">
        <v>0.2</v>
      </c>
    </row>
    <row r="45" spans="1:20" ht="15" customHeight="1" x14ac:dyDescent="0.3">
      <c r="A45" s="3" t="s">
        <v>190</v>
      </c>
      <c r="B45" s="4" t="s">
        <v>191</v>
      </c>
      <c r="C45" s="3" t="s">
        <v>192</v>
      </c>
      <c r="D45" s="3" t="s">
        <v>213</v>
      </c>
      <c r="E45" s="4" t="s">
        <v>214</v>
      </c>
      <c r="F45" s="8" t="s">
        <v>215</v>
      </c>
      <c r="G45" s="3" t="s">
        <v>43</v>
      </c>
      <c r="H45" s="3" t="s">
        <v>196</v>
      </c>
      <c r="I45" s="3" t="s">
        <v>216</v>
      </c>
      <c r="J45" s="3" t="s">
        <v>54</v>
      </c>
      <c r="K45" s="35">
        <f t="shared" si="0"/>
        <v>44425</v>
      </c>
      <c r="L45" s="36">
        <f t="shared" si="9"/>
        <v>44489</v>
      </c>
      <c r="M45" s="35">
        <f t="shared" si="10"/>
        <v>44516</v>
      </c>
      <c r="N45" s="37">
        <f t="shared" si="11"/>
        <v>44581</v>
      </c>
      <c r="O45" s="23">
        <v>44440</v>
      </c>
      <c r="P45" s="24">
        <v>44484</v>
      </c>
      <c r="Q45" s="24">
        <v>44531</v>
      </c>
      <c r="R45" s="25">
        <v>44576</v>
      </c>
      <c r="S45" s="26">
        <v>0.8</v>
      </c>
      <c r="T45" s="27">
        <v>0.2</v>
      </c>
    </row>
    <row r="46" spans="1:20" ht="15" customHeight="1" x14ac:dyDescent="0.3">
      <c r="A46" s="3" t="s">
        <v>198</v>
      </c>
      <c r="B46" s="4" t="s">
        <v>199</v>
      </c>
      <c r="C46" s="3" t="s">
        <v>200</v>
      </c>
      <c r="D46" s="3" t="s">
        <v>217</v>
      </c>
      <c r="E46" s="4" t="s">
        <v>218</v>
      </c>
      <c r="F46" s="8" t="s">
        <v>219</v>
      </c>
      <c r="G46" s="3" t="s">
        <v>43</v>
      </c>
      <c r="H46" s="3" t="s">
        <v>196</v>
      </c>
      <c r="I46" s="3" t="s">
        <v>220</v>
      </c>
      <c r="J46" s="3" t="s">
        <v>46</v>
      </c>
      <c r="K46" s="35">
        <f t="shared" si="0"/>
        <v>44425</v>
      </c>
      <c r="L46" s="36">
        <f t="shared" si="9"/>
        <v>44489</v>
      </c>
      <c r="M46" s="35">
        <f t="shared" si="10"/>
        <v>44516</v>
      </c>
      <c r="N46" s="37">
        <f t="shared" si="11"/>
        <v>44581</v>
      </c>
      <c r="O46" s="23">
        <v>44440</v>
      </c>
      <c r="P46" s="24">
        <v>44484</v>
      </c>
      <c r="Q46" s="24">
        <v>44531</v>
      </c>
      <c r="R46" s="25">
        <v>44576</v>
      </c>
      <c r="S46" s="26">
        <v>0.8</v>
      </c>
      <c r="T46" s="27">
        <v>0.2</v>
      </c>
    </row>
    <row r="47" spans="1:20" ht="15" customHeight="1" x14ac:dyDescent="0.3">
      <c r="A47" s="3" t="s">
        <v>190</v>
      </c>
      <c r="B47" s="4" t="s">
        <v>191</v>
      </c>
      <c r="C47" s="3" t="s">
        <v>192</v>
      </c>
      <c r="D47" s="3" t="s">
        <v>221</v>
      </c>
      <c r="E47" s="4" t="s">
        <v>222</v>
      </c>
      <c r="F47" s="8" t="s">
        <v>223</v>
      </c>
      <c r="G47" s="3" t="s">
        <v>43</v>
      </c>
      <c r="H47" s="3" t="s">
        <v>196</v>
      </c>
      <c r="I47" s="3" t="s">
        <v>224</v>
      </c>
      <c r="J47" s="3" t="s">
        <v>54</v>
      </c>
      <c r="K47" s="35">
        <f t="shared" si="0"/>
        <v>44403</v>
      </c>
      <c r="L47" s="36">
        <f t="shared" si="9"/>
        <v>44489</v>
      </c>
      <c r="M47" s="35">
        <f t="shared" si="10"/>
        <v>44516</v>
      </c>
      <c r="N47" s="37">
        <f t="shared" si="11"/>
        <v>44581</v>
      </c>
      <c r="O47" s="23">
        <v>44418</v>
      </c>
      <c r="P47" s="24">
        <v>44484</v>
      </c>
      <c r="Q47" s="24">
        <v>44531</v>
      </c>
      <c r="R47" s="25">
        <v>44576</v>
      </c>
      <c r="S47" s="26">
        <v>0.85</v>
      </c>
      <c r="T47" s="27">
        <v>0.15</v>
      </c>
    </row>
    <row r="48" spans="1:20" ht="15" customHeight="1" x14ac:dyDescent="0.3">
      <c r="A48" s="3" t="s">
        <v>198</v>
      </c>
      <c r="B48" s="4" t="s">
        <v>199</v>
      </c>
      <c r="C48" s="3" t="s">
        <v>200</v>
      </c>
      <c r="D48" s="3" t="s">
        <v>225</v>
      </c>
      <c r="E48" s="4" t="s">
        <v>226</v>
      </c>
      <c r="F48" s="8" t="s">
        <v>227</v>
      </c>
      <c r="G48" s="3" t="s">
        <v>43</v>
      </c>
      <c r="H48" s="3" t="s">
        <v>196</v>
      </c>
      <c r="I48" s="3" t="s">
        <v>228</v>
      </c>
      <c r="J48" s="3" t="s">
        <v>46</v>
      </c>
      <c r="K48" s="35">
        <f t="shared" si="0"/>
        <v>44403</v>
      </c>
      <c r="L48" s="36">
        <f t="shared" si="9"/>
        <v>44489</v>
      </c>
      <c r="M48" s="35">
        <f t="shared" si="10"/>
        <v>44516</v>
      </c>
      <c r="N48" s="37">
        <f t="shared" si="11"/>
        <v>44581</v>
      </c>
      <c r="O48" s="23">
        <v>44418</v>
      </c>
      <c r="P48" s="24">
        <v>44484</v>
      </c>
      <c r="Q48" s="24">
        <v>44531</v>
      </c>
      <c r="R48" s="25">
        <v>44576</v>
      </c>
      <c r="S48" s="26">
        <v>0.85</v>
      </c>
      <c r="T48" s="27">
        <v>0.15</v>
      </c>
    </row>
    <row r="49" spans="1:20" x14ac:dyDescent="0.3">
      <c r="A49" s="3" t="s">
        <v>198</v>
      </c>
      <c r="B49" s="4" t="s">
        <v>199</v>
      </c>
      <c r="C49" s="3" t="s">
        <v>200</v>
      </c>
      <c r="D49" s="3" t="s">
        <v>229</v>
      </c>
      <c r="E49" s="4" t="s">
        <v>230</v>
      </c>
      <c r="F49" s="8" t="s">
        <v>231</v>
      </c>
      <c r="G49" s="3" t="s">
        <v>43</v>
      </c>
      <c r="H49" s="3" t="s">
        <v>196</v>
      </c>
      <c r="I49" s="3" t="s">
        <v>232</v>
      </c>
      <c r="J49" s="3" t="s">
        <v>46</v>
      </c>
      <c r="K49" s="35">
        <f t="shared" si="0"/>
        <v>44425</v>
      </c>
      <c r="L49" s="36">
        <f t="shared" si="9"/>
        <v>44489</v>
      </c>
      <c r="M49" s="35">
        <f t="shared" si="10"/>
        <v>44516</v>
      </c>
      <c r="N49" s="37">
        <f t="shared" si="11"/>
        <v>44581</v>
      </c>
      <c r="O49" s="23">
        <v>44440</v>
      </c>
      <c r="P49" s="24">
        <v>44484</v>
      </c>
      <c r="Q49" s="24">
        <v>44531</v>
      </c>
      <c r="R49" s="25">
        <v>44576</v>
      </c>
      <c r="S49" s="26">
        <v>0.8</v>
      </c>
      <c r="T49" s="27">
        <v>0.2</v>
      </c>
    </row>
    <row r="50" spans="1:20" x14ac:dyDescent="0.3">
      <c r="A50" s="3" t="s">
        <v>198</v>
      </c>
      <c r="B50" s="4" t="s">
        <v>199</v>
      </c>
      <c r="C50" s="3" t="s">
        <v>200</v>
      </c>
      <c r="D50" s="3" t="s">
        <v>233</v>
      </c>
      <c r="E50" s="4" t="s">
        <v>234</v>
      </c>
      <c r="F50" s="8" t="s">
        <v>235</v>
      </c>
      <c r="G50" s="3" t="s">
        <v>43</v>
      </c>
      <c r="H50" s="3" t="s">
        <v>196</v>
      </c>
      <c r="I50" s="3" t="s">
        <v>236</v>
      </c>
      <c r="J50" s="3" t="s">
        <v>46</v>
      </c>
      <c r="K50" s="35">
        <f t="shared" si="0"/>
        <v>44403</v>
      </c>
      <c r="L50" s="36">
        <f t="shared" si="9"/>
        <v>44489</v>
      </c>
      <c r="M50" s="35">
        <f t="shared" si="10"/>
        <v>44516</v>
      </c>
      <c r="N50" s="37">
        <f t="shared" si="11"/>
        <v>44597</v>
      </c>
      <c r="O50" s="23">
        <v>44418</v>
      </c>
      <c r="P50" s="24">
        <v>44484</v>
      </c>
      <c r="Q50" s="24">
        <v>44531</v>
      </c>
      <c r="R50" s="25">
        <v>44592</v>
      </c>
      <c r="S50" s="26">
        <v>0.6</v>
      </c>
      <c r="T50" s="27">
        <v>0.4</v>
      </c>
    </row>
    <row r="51" spans="1:20" x14ac:dyDescent="0.3">
      <c r="A51" s="3" t="s">
        <v>237</v>
      </c>
      <c r="B51" s="4" t="s">
        <v>238</v>
      </c>
      <c r="C51" s="3" t="s">
        <v>239</v>
      </c>
      <c r="D51" s="3" t="s">
        <v>240</v>
      </c>
      <c r="F51" s="8" t="s">
        <v>241</v>
      </c>
      <c r="G51" s="3" t="s">
        <v>21</v>
      </c>
      <c r="H51" s="40" t="s">
        <v>242</v>
      </c>
      <c r="I51" s="38" t="s">
        <v>510</v>
      </c>
      <c r="J51" s="3" t="s">
        <v>24</v>
      </c>
      <c r="K51" s="48">
        <f t="shared" si="0"/>
        <v>44434</v>
      </c>
      <c r="L51" s="49">
        <f t="shared" si="9"/>
        <v>44489</v>
      </c>
      <c r="M51" s="48">
        <f t="shared" si="10"/>
        <v>44530</v>
      </c>
      <c r="N51" s="50">
        <f t="shared" si="11"/>
        <v>44586</v>
      </c>
      <c r="O51" s="42">
        <v>44449</v>
      </c>
      <c r="P51" s="43">
        <v>44484</v>
      </c>
      <c r="Q51" s="43">
        <v>44545</v>
      </c>
      <c r="R51" s="44">
        <v>44581</v>
      </c>
      <c r="S51" s="26">
        <v>0.1</v>
      </c>
      <c r="T51" s="27">
        <v>0.9</v>
      </c>
    </row>
    <row r="52" spans="1:20" x14ac:dyDescent="0.3">
      <c r="A52" s="3" t="s">
        <v>237</v>
      </c>
      <c r="B52" s="4" t="s">
        <v>238</v>
      </c>
      <c r="C52" s="3" t="s">
        <v>239</v>
      </c>
      <c r="D52" s="3" t="s">
        <v>243</v>
      </c>
      <c r="F52" s="8" t="s">
        <v>244</v>
      </c>
      <c r="G52" s="3" t="s">
        <v>21</v>
      </c>
      <c r="H52" s="40" t="s">
        <v>242</v>
      </c>
      <c r="I52" s="3" t="s">
        <v>245</v>
      </c>
      <c r="J52" s="3" t="s">
        <v>24</v>
      </c>
      <c r="K52" s="48">
        <f t="shared" si="0"/>
        <v>44394</v>
      </c>
      <c r="L52" s="49"/>
      <c r="M52" s="48">
        <f t="shared" ref="M52" si="12">Q52-15</f>
        <v>44516</v>
      </c>
      <c r="N52" s="50">
        <f t="shared" ref="N52" si="13">R52+5</f>
        <v>44602</v>
      </c>
      <c r="O52" s="42">
        <v>44409</v>
      </c>
      <c r="P52" s="43">
        <v>44484</v>
      </c>
      <c r="Q52" s="43">
        <v>44531</v>
      </c>
      <c r="R52" s="44">
        <v>44597</v>
      </c>
      <c r="S52" s="26">
        <v>0.05</v>
      </c>
      <c r="T52" s="27">
        <v>0.95</v>
      </c>
    </row>
    <row r="53" spans="1:20" x14ac:dyDescent="0.3">
      <c r="A53" s="3" t="s">
        <v>237</v>
      </c>
      <c r="B53" s="4" t="s">
        <v>238</v>
      </c>
      <c r="C53" s="3" t="s">
        <v>239</v>
      </c>
      <c r="D53" s="3" t="s">
        <v>246</v>
      </c>
      <c r="F53" s="8" t="s">
        <v>247</v>
      </c>
      <c r="G53" s="3" t="s">
        <v>21</v>
      </c>
      <c r="H53" s="40" t="s">
        <v>242</v>
      </c>
      <c r="I53" s="3" t="s">
        <v>248</v>
      </c>
      <c r="J53" s="3" t="s">
        <v>24</v>
      </c>
      <c r="K53" s="48">
        <f t="shared" si="0"/>
        <v>44387</v>
      </c>
      <c r="L53" s="49">
        <f t="shared" si="1"/>
        <v>44489</v>
      </c>
      <c r="M53" s="48">
        <f t="shared" si="2"/>
        <v>44516</v>
      </c>
      <c r="N53" s="50">
        <f t="shared" si="3"/>
        <v>44602</v>
      </c>
      <c r="O53" s="42">
        <v>44402</v>
      </c>
      <c r="P53" s="43">
        <v>44484</v>
      </c>
      <c r="Q53" s="43">
        <v>44531</v>
      </c>
      <c r="R53" s="44">
        <v>44597</v>
      </c>
      <c r="S53" s="26">
        <v>0.5</v>
      </c>
      <c r="T53" s="27">
        <v>0.5</v>
      </c>
    </row>
    <row r="54" spans="1:20" x14ac:dyDescent="0.3">
      <c r="A54" s="3" t="s">
        <v>237</v>
      </c>
      <c r="B54" s="4" t="s">
        <v>238</v>
      </c>
      <c r="C54" s="3" t="s">
        <v>239</v>
      </c>
      <c r="D54" s="3" t="s">
        <v>249</v>
      </c>
      <c r="F54" s="8" t="s">
        <v>250</v>
      </c>
      <c r="G54" s="3" t="s">
        <v>21</v>
      </c>
      <c r="H54" s="40" t="s">
        <v>242</v>
      </c>
      <c r="I54" s="3" t="s">
        <v>251</v>
      </c>
      <c r="J54" s="3" t="s">
        <v>24</v>
      </c>
      <c r="K54" s="48">
        <f t="shared" si="0"/>
        <v>44408</v>
      </c>
      <c r="L54" s="49">
        <f t="shared" ref="L54:L56" si="14">P54+5</f>
        <v>44489</v>
      </c>
      <c r="M54" s="48">
        <f t="shared" ref="M54:M56" si="15">Q54-15</f>
        <v>44516</v>
      </c>
      <c r="N54" s="50">
        <f t="shared" ref="N54:N56" si="16">R54+5</f>
        <v>44581</v>
      </c>
      <c r="O54" s="42">
        <v>44423</v>
      </c>
      <c r="P54" s="43">
        <v>44484</v>
      </c>
      <c r="Q54" s="43">
        <v>44531</v>
      </c>
      <c r="R54" s="44">
        <v>44576</v>
      </c>
      <c r="S54" s="26">
        <v>0.8</v>
      </c>
      <c r="T54" s="27">
        <v>0.2</v>
      </c>
    </row>
    <row r="55" spans="1:20" x14ac:dyDescent="0.3">
      <c r="A55" s="3" t="s">
        <v>237</v>
      </c>
      <c r="B55" s="4" t="s">
        <v>238</v>
      </c>
      <c r="C55" s="3" t="s">
        <v>239</v>
      </c>
      <c r="D55" s="3" t="s">
        <v>252</v>
      </c>
      <c r="F55" s="8" t="s">
        <v>253</v>
      </c>
      <c r="G55" s="3" t="s">
        <v>21</v>
      </c>
      <c r="H55" s="40" t="s">
        <v>242</v>
      </c>
      <c r="I55" s="3" t="s">
        <v>254</v>
      </c>
      <c r="J55" s="3" t="s">
        <v>24</v>
      </c>
      <c r="K55" s="48">
        <f t="shared" si="0"/>
        <v>44408</v>
      </c>
      <c r="L55" s="49">
        <f t="shared" si="14"/>
        <v>44474</v>
      </c>
      <c r="M55" s="48">
        <f t="shared" si="15"/>
        <v>44530</v>
      </c>
      <c r="N55" s="50">
        <f t="shared" si="16"/>
        <v>44596</v>
      </c>
      <c r="O55" s="42">
        <v>44423</v>
      </c>
      <c r="P55" s="43">
        <v>44469</v>
      </c>
      <c r="Q55" s="43">
        <v>44545</v>
      </c>
      <c r="R55" s="44">
        <v>44591</v>
      </c>
      <c r="S55" s="26">
        <v>0.7</v>
      </c>
      <c r="T55" s="27">
        <v>0.3</v>
      </c>
    </row>
    <row r="56" spans="1:20" x14ac:dyDescent="0.3">
      <c r="A56" s="3" t="s">
        <v>237</v>
      </c>
      <c r="B56" s="4" t="s">
        <v>238</v>
      </c>
      <c r="C56" s="3" t="s">
        <v>239</v>
      </c>
      <c r="D56" s="3" t="s">
        <v>255</v>
      </c>
      <c r="F56" s="8" t="s">
        <v>256</v>
      </c>
      <c r="G56" s="3" t="s">
        <v>21</v>
      </c>
      <c r="H56" s="40" t="s">
        <v>242</v>
      </c>
      <c r="I56" s="3" t="s">
        <v>257</v>
      </c>
      <c r="J56" s="3" t="s">
        <v>24</v>
      </c>
      <c r="K56" s="48">
        <f t="shared" si="0"/>
        <v>44455</v>
      </c>
      <c r="L56" s="49">
        <f t="shared" si="14"/>
        <v>44489</v>
      </c>
      <c r="M56" s="48">
        <f t="shared" si="15"/>
        <v>44516</v>
      </c>
      <c r="N56" s="50">
        <f t="shared" si="16"/>
        <v>44576</v>
      </c>
      <c r="O56" s="42">
        <v>44470</v>
      </c>
      <c r="P56" s="43">
        <v>44484</v>
      </c>
      <c r="Q56" s="43">
        <v>44531</v>
      </c>
      <c r="R56" s="44">
        <v>44571</v>
      </c>
      <c r="S56" s="26">
        <v>0.25</v>
      </c>
      <c r="T56" s="27">
        <v>0.75</v>
      </c>
    </row>
    <row r="57" spans="1:20" x14ac:dyDescent="0.3">
      <c r="A57" s="3" t="s">
        <v>237</v>
      </c>
      <c r="B57" s="4" t="s">
        <v>238</v>
      </c>
      <c r="C57" s="3" t="s">
        <v>239</v>
      </c>
      <c r="D57" s="3" t="s">
        <v>258</v>
      </c>
      <c r="F57" s="8" t="s">
        <v>259</v>
      </c>
      <c r="G57" s="3" t="s">
        <v>21</v>
      </c>
      <c r="H57" s="40" t="s">
        <v>242</v>
      </c>
      <c r="I57" s="3" t="s">
        <v>260</v>
      </c>
      <c r="J57" s="3" t="s">
        <v>24</v>
      </c>
      <c r="K57" s="48"/>
      <c r="L57" s="49"/>
      <c r="M57" s="48"/>
      <c r="N57" s="50"/>
      <c r="O57" s="45"/>
      <c r="P57" s="46"/>
      <c r="Q57" s="46"/>
      <c r="R57" s="47"/>
      <c r="S57" s="20"/>
      <c r="T57" s="22"/>
    </row>
    <row r="58" spans="1:20" x14ac:dyDescent="0.3">
      <c r="A58" s="3" t="s">
        <v>237</v>
      </c>
      <c r="B58" s="4" t="s">
        <v>238</v>
      </c>
      <c r="C58" s="3" t="s">
        <v>239</v>
      </c>
      <c r="D58" s="3" t="s">
        <v>261</v>
      </c>
      <c r="F58" s="8" t="s">
        <v>262</v>
      </c>
      <c r="G58" s="3" t="s">
        <v>21</v>
      </c>
      <c r="H58" s="40" t="s">
        <v>242</v>
      </c>
      <c r="I58" s="3" t="s">
        <v>263</v>
      </c>
      <c r="J58" s="3" t="s">
        <v>24</v>
      </c>
      <c r="K58" s="48"/>
      <c r="L58" s="49"/>
      <c r="M58" s="48"/>
      <c r="N58" s="50"/>
      <c r="O58" s="45"/>
      <c r="P58" s="46"/>
      <c r="Q58" s="46"/>
      <c r="R58" s="47"/>
      <c r="S58" s="20"/>
      <c r="T58" s="22"/>
    </row>
    <row r="59" spans="1:20" x14ac:dyDescent="0.3">
      <c r="A59" s="3" t="s">
        <v>264</v>
      </c>
      <c r="B59" s="4" t="s">
        <v>265</v>
      </c>
      <c r="C59" s="3" t="s">
        <v>266</v>
      </c>
      <c r="D59" s="3" t="s">
        <v>267</v>
      </c>
      <c r="E59" s="4" t="s">
        <v>268</v>
      </c>
      <c r="F59" s="8" t="s">
        <v>269</v>
      </c>
      <c r="G59" s="3" t="s">
        <v>270</v>
      </c>
      <c r="H59" s="3" t="s">
        <v>271</v>
      </c>
      <c r="I59" s="3" t="s">
        <v>272</v>
      </c>
      <c r="J59" s="3" t="s">
        <v>54</v>
      </c>
      <c r="K59" s="35">
        <f t="shared" si="0"/>
        <v>44403</v>
      </c>
      <c r="L59" s="36">
        <f t="shared" si="1"/>
        <v>44489</v>
      </c>
      <c r="M59" s="35">
        <f t="shared" si="2"/>
        <v>44500</v>
      </c>
      <c r="N59" s="37">
        <f t="shared" si="3"/>
        <v>44571</v>
      </c>
      <c r="O59" s="23">
        <v>44418</v>
      </c>
      <c r="P59" s="24">
        <v>44484</v>
      </c>
      <c r="Q59" s="24">
        <v>44515</v>
      </c>
      <c r="R59" s="25">
        <v>44566</v>
      </c>
      <c r="S59" s="26">
        <v>0.8</v>
      </c>
      <c r="T59" s="27">
        <v>0.2</v>
      </c>
    </row>
    <row r="60" spans="1:20" x14ac:dyDescent="0.3">
      <c r="A60" s="3" t="s">
        <v>273</v>
      </c>
      <c r="B60" s="4" t="s">
        <v>274</v>
      </c>
      <c r="C60" s="3" t="s">
        <v>275</v>
      </c>
      <c r="D60" s="3" t="s">
        <v>276</v>
      </c>
      <c r="E60" s="4" t="s">
        <v>277</v>
      </c>
      <c r="F60" s="8" t="s">
        <v>278</v>
      </c>
      <c r="G60" s="3" t="s">
        <v>270</v>
      </c>
      <c r="H60" s="3" t="s">
        <v>271</v>
      </c>
      <c r="I60" s="3" t="s">
        <v>279</v>
      </c>
      <c r="J60" s="3" t="s">
        <v>46</v>
      </c>
      <c r="K60" s="35">
        <f t="shared" si="0"/>
        <v>44403</v>
      </c>
      <c r="L60" s="36">
        <f t="shared" ref="L60:L100" si="17">P60+5</f>
        <v>44489</v>
      </c>
      <c r="M60" s="35">
        <f t="shared" ref="M60:M100" si="18">Q60-15</f>
        <v>44500</v>
      </c>
      <c r="N60" s="37">
        <f t="shared" ref="N60:N100" si="19">R60+5</f>
        <v>44571</v>
      </c>
      <c r="O60" s="23">
        <v>44418</v>
      </c>
      <c r="P60" s="24">
        <v>44484</v>
      </c>
      <c r="Q60" s="24">
        <v>44515</v>
      </c>
      <c r="R60" s="25">
        <v>44566</v>
      </c>
      <c r="S60" s="26">
        <v>0.8</v>
      </c>
      <c r="T60" s="27">
        <v>0.2</v>
      </c>
    </row>
    <row r="61" spans="1:20" x14ac:dyDescent="0.3">
      <c r="A61" s="3" t="s">
        <v>264</v>
      </c>
      <c r="B61" s="4" t="s">
        <v>265</v>
      </c>
      <c r="C61" s="3" t="s">
        <v>266</v>
      </c>
      <c r="D61" s="3" t="s">
        <v>280</v>
      </c>
      <c r="E61" s="4" t="s">
        <v>281</v>
      </c>
      <c r="F61" s="8" t="s">
        <v>282</v>
      </c>
      <c r="G61" s="3" t="s">
        <v>270</v>
      </c>
      <c r="H61" s="3" t="s">
        <v>271</v>
      </c>
      <c r="I61" s="3" t="s">
        <v>283</v>
      </c>
      <c r="J61" s="3" t="s">
        <v>54</v>
      </c>
      <c r="K61" s="35">
        <f t="shared" si="0"/>
        <v>44403</v>
      </c>
      <c r="L61" s="36">
        <f t="shared" si="17"/>
        <v>44489</v>
      </c>
      <c r="M61" s="35">
        <f t="shared" si="18"/>
        <v>44500</v>
      </c>
      <c r="N61" s="37">
        <f t="shared" si="19"/>
        <v>44581</v>
      </c>
      <c r="O61" s="23">
        <v>44418</v>
      </c>
      <c r="P61" s="24">
        <v>44484</v>
      </c>
      <c r="Q61" s="24">
        <v>44515</v>
      </c>
      <c r="R61" s="25">
        <v>44576</v>
      </c>
      <c r="S61" s="26">
        <v>0.8</v>
      </c>
      <c r="T61" s="27">
        <v>0.2</v>
      </c>
    </row>
    <row r="62" spans="1:20" x14ac:dyDescent="0.3">
      <c r="A62" s="3" t="s">
        <v>273</v>
      </c>
      <c r="B62" s="4" t="s">
        <v>274</v>
      </c>
      <c r="C62" s="3" t="s">
        <v>275</v>
      </c>
      <c r="D62" s="3" t="s">
        <v>284</v>
      </c>
      <c r="E62" s="4" t="s">
        <v>285</v>
      </c>
      <c r="F62" s="8" t="s">
        <v>286</v>
      </c>
      <c r="G62" s="3" t="s">
        <v>270</v>
      </c>
      <c r="H62" s="3" t="s">
        <v>271</v>
      </c>
      <c r="I62" s="3" t="s">
        <v>287</v>
      </c>
      <c r="J62" s="3" t="s">
        <v>46</v>
      </c>
      <c r="K62" s="35">
        <f t="shared" si="0"/>
        <v>44403</v>
      </c>
      <c r="L62" s="36">
        <f t="shared" si="17"/>
        <v>44489</v>
      </c>
      <c r="M62" s="35">
        <f t="shared" si="18"/>
        <v>44500</v>
      </c>
      <c r="N62" s="37">
        <f t="shared" si="19"/>
        <v>44581</v>
      </c>
      <c r="O62" s="23">
        <v>44418</v>
      </c>
      <c r="P62" s="24">
        <v>44484</v>
      </c>
      <c r="Q62" s="24">
        <v>44515</v>
      </c>
      <c r="R62" s="25">
        <v>44576</v>
      </c>
      <c r="S62" s="26">
        <v>0.8</v>
      </c>
      <c r="T62" s="27">
        <v>0.2</v>
      </c>
    </row>
    <row r="63" spans="1:20" x14ac:dyDescent="0.3">
      <c r="A63" s="3" t="s">
        <v>264</v>
      </c>
      <c r="B63" s="4" t="s">
        <v>265</v>
      </c>
      <c r="C63" s="3" t="s">
        <v>266</v>
      </c>
      <c r="D63" s="3" t="s">
        <v>288</v>
      </c>
      <c r="E63" s="4" t="s">
        <v>289</v>
      </c>
      <c r="F63" s="8" t="s">
        <v>290</v>
      </c>
      <c r="G63" s="3" t="s">
        <v>270</v>
      </c>
      <c r="H63" s="3" t="s">
        <v>271</v>
      </c>
      <c r="I63" s="3" t="s">
        <v>291</v>
      </c>
      <c r="J63" s="3" t="s">
        <v>54</v>
      </c>
      <c r="K63" s="35">
        <f t="shared" si="0"/>
        <v>44403</v>
      </c>
      <c r="L63" s="36">
        <f t="shared" si="17"/>
        <v>44489</v>
      </c>
      <c r="M63" s="35">
        <f t="shared" si="18"/>
        <v>44500</v>
      </c>
      <c r="N63" s="37">
        <f t="shared" si="19"/>
        <v>44571</v>
      </c>
      <c r="O63" s="23">
        <v>44418</v>
      </c>
      <c r="P63" s="24">
        <v>44484</v>
      </c>
      <c r="Q63" s="24">
        <v>44515</v>
      </c>
      <c r="R63" s="25">
        <v>44566</v>
      </c>
      <c r="S63" s="26">
        <v>0.8</v>
      </c>
      <c r="T63" s="27">
        <v>0.2</v>
      </c>
    </row>
    <row r="64" spans="1:20" x14ac:dyDescent="0.3">
      <c r="A64" s="3" t="s">
        <v>273</v>
      </c>
      <c r="B64" s="4" t="s">
        <v>274</v>
      </c>
      <c r="C64" s="3" t="s">
        <v>275</v>
      </c>
      <c r="D64" s="3" t="s">
        <v>292</v>
      </c>
      <c r="E64" s="4" t="s">
        <v>293</v>
      </c>
      <c r="F64" s="8" t="s">
        <v>294</v>
      </c>
      <c r="G64" s="3" t="s">
        <v>270</v>
      </c>
      <c r="H64" s="3" t="s">
        <v>271</v>
      </c>
      <c r="I64" s="3" t="s">
        <v>295</v>
      </c>
      <c r="J64" s="3" t="s">
        <v>46</v>
      </c>
      <c r="K64" s="35">
        <f t="shared" si="0"/>
        <v>44403</v>
      </c>
      <c r="L64" s="36">
        <f t="shared" si="17"/>
        <v>44489</v>
      </c>
      <c r="M64" s="35">
        <f t="shared" si="18"/>
        <v>44500</v>
      </c>
      <c r="N64" s="37">
        <f t="shared" si="19"/>
        <v>44571</v>
      </c>
      <c r="O64" s="23">
        <v>44418</v>
      </c>
      <c r="P64" s="24">
        <v>44484</v>
      </c>
      <c r="Q64" s="24">
        <v>44515</v>
      </c>
      <c r="R64" s="25">
        <v>44566</v>
      </c>
      <c r="S64" s="26">
        <v>0.8</v>
      </c>
      <c r="T64" s="27">
        <v>0.2</v>
      </c>
    </row>
    <row r="65" spans="1:20" x14ac:dyDescent="0.3">
      <c r="A65" s="3" t="s">
        <v>264</v>
      </c>
      <c r="B65" s="4" t="s">
        <v>265</v>
      </c>
      <c r="C65" s="3" t="s">
        <v>266</v>
      </c>
      <c r="D65" s="3" t="s">
        <v>296</v>
      </c>
      <c r="E65" s="4" t="s">
        <v>297</v>
      </c>
      <c r="F65" s="8" t="s">
        <v>298</v>
      </c>
      <c r="G65" s="3" t="s">
        <v>270</v>
      </c>
      <c r="H65" s="3" t="s">
        <v>271</v>
      </c>
      <c r="I65" s="3" t="s">
        <v>299</v>
      </c>
      <c r="J65" s="3" t="s">
        <v>54</v>
      </c>
      <c r="K65" s="35">
        <f t="shared" si="0"/>
        <v>44403</v>
      </c>
      <c r="L65" s="36">
        <f t="shared" si="17"/>
        <v>44489</v>
      </c>
      <c r="M65" s="35">
        <f t="shared" si="18"/>
        <v>44500</v>
      </c>
      <c r="N65" s="37">
        <f t="shared" si="19"/>
        <v>44581</v>
      </c>
      <c r="O65" s="23">
        <v>44418</v>
      </c>
      <c r="P65" s="24">
        <v>44484</v>
      </c>
      <c r="Q65" s="24">
        <v>44515</v>
      </c>
      <c r="R65" s="25">
        <v>44576</v>
      </c>
      <c r="S65" s="26">
        <v>0.8</v>
      </c>
      <c r="T65" s="27">
        <v>0.2</v>
      </c>
    </row>
    <row r="66" spans="1:20" x14ac:dyDescent="0.3">
      <c r="A66" s="3" t="s">
        <v>273</v>
      </c>
      <c r="B66" s="4" t="s">
        <v>274</v>
      </c>
      <c r="C66" s="3" t="s">
        <v>275</v>
      </c>
      <c r="D66" s="3" t="s">
        <v>300</v>
      </c>
      <c r="E66" s="4" t="s">
        <v>301</v>
      </c>
      <c r="F66" s="8" t="s">
        <v>302</v>
      </c>
      <c r="G66" s="3" t="s">
        <v>270</v>
      </c>
      <c r="H66" s="3" t="s">
        <v>271</v>
      </c>
      <c r="I66" s="3" t="s">
        <v>303</v>
      </c>
      <c r="J66" s="3" t="s">
        <v>46</v>
      </c>
      <c r="K66" s="35">
        <f t="shared" si="0"/>
        <v>44403</v>
      </c>
      <c r="L66" s="36">
        <f t="shared" si="17"/>
        <v>44489</v>
      </c>
      <c r="M66" s="35">
        <f t="shared" si="18"/>
        <v>44500</v>
      </c>
      <c r="N66" s="37">
        <f t="shared" si="19"/>
        <v>44571</v>
      </c>
      <c r="O66" s="23">
        <v>44418</v>
      </c>
      <c r="P66" s="24">
        <v>44484</v>
      </c>
      <c r="Q66" s="24">
        <v>44515</v>
      </c>
      <c r="R66" s="25">
        <v>44566</v>
      </c>
      <c r="S66" s="26">
        <v>0.8</v>
      </c>
      <c r="T66" s="27">
        <v>0.2</v>
      </c>
    </row>
    <row r="67" spans="1:20" x14ac:dyDescent="0.3">
      <c r="A67" s="3" t="s">
        <v>264</v>
      </c>
      <c r="B67" s="4" t="s">
        <v>265</v>
      </c>
      <c r="C67" s="3" t="s">
        <v>266</v>
      </c>
      <c r="D67" s="3" t="s">
        <v>304</v>
      </c>
      <c r="E67" s="4" t="s">
        <v>305</v>
      </c>
      <c r="F67" s="8" t="s">
        <v>306</v>
      </c>
      <c r="G67" s="3" t="s">
        <v>270</v>
      </c>
      <c r="H67" s="3" t="s">
        <v>271</v>
      </c>
      <c r="I67" s="3" t="s">
        <v>307</v>
      </c>
      <c r="J67" s="3" t="s">
        <v>54</v>
      </c>
      <c r="K67" s="35">
        <f t="shared" si="0"/>
        <v>44403</v>
      </c>
      <c r="L67" s="36">
        <f t="shared" si="17"/>
        <v>44489</v>
      </c>
      <c r="M67" s="35">
        <f t="shared" si="18"/>
        <v>44500</v>
      </c>
      <c r="N67" s="37">
        <f t="shared" si="19"/>
        <v>44571</v>
      </c>
      <c r="O67" s="23">
        <v>44418</v>
      </c>
      <c r="P67" s="24">
        <v>44484</v>
      </c>
      <c r="Q67" s="24">
        <v>44515</v>
      </c>
      <c r="R67" s="25">
        <v>44566</v>
      </c>
      <c r="S67" s="26">
        <v>0.8</v>
      </c>
      <c r="T67" s="27">
        <v>0.2</v>
      </c>
    </row>
    <row r="68" spans="1:20" x14ac:dyDescent="0.3">
      <c r="A68" s="3" t="s">
        <v>273</v>
      </c>
      <c r="B68" s="4" t="s">
        <v>274</v>
      </c>
      <c r="C68" s="3" t="s">
        <v>275</v>
      </c>
      <c r="D68" s="3" t="s">
        <v>308</v>
      </c>
      <c r="E68" s="4" t="s">
        <v>309</v>
      </c>
      <c r="F68" s="8" t="s">
        <v>310</v>
      </c>
      <c r="G68" s="3" t="s">
        <v>270</v>
      </c>
      <c r="H68" s="3" t="s">
        <v>271</v>
      </c>
      <c r="I68" s="3" t="s">
        <v>311</v>
      </c>
      <c r="J68" s="3" t="s">
        <v>46</v>
      </c>
      <c r="K68" s="35">
        <f t="shared" si="0"/>
        <v>44403</v>
      </c>
      <c r="L68" s="36">
        <f t="shared" si="17"/>
        <v>44489</v>
      </c>
      <c r="M68" s="35">
        <f t="shared" si="18"/>
        <v>44500</v>
      </c>
      <c r="N68" s="37">
        <f t="shared" si="19"/>
        <v>44571</v>
      </c>
      <c r="O68" s="23">
        <v>44418</v>
      </c>
      <c r="P68" s="24">
        <v>44484</v>
      </c>
      <c r="Q68" s="24">
        <v>44515</v>
      </c>
      <c r="R68" s="25">
        <v>44566</v>
      </c>
      <c r="S68" s="26">
        <v>0.8</v>
      </c>
      <c r="T68" s="27">
        <v>0.2</v>
      </c>
    </row>
    <row r="69" spans="1:20" x14ac:dyDescent="0.3">
      <c r="A69" s="3" t="s">
        <v>312</v>
      </c>
      <c r="B69" s="4" t="s">
        <v>313</v>
      </c>
      <c r="C69" s="3" t="s">
        <v>314</v>
      </c>
      <c r="D69" s="3" t="s">
        <v>315</v>
      </c>
      <c r="E69" s="4" t="s">
        <v>316</v>
      </c>
      <c r="F69" s="8" t="s">
        <v>317</v>
      </c>
      <c r="G69" s="3" t="s">
        <v>270</v>
      </c>
      <c r="H69" s="3" t="s">
        <v>318</v>
      </c>
      <c r="I69" s="3" t="s">
        <v>319</v>
      </c>
      <c r="J69" s="3" t="s">
        <v>54</v>
      </c>
      <c r="K69" s="35">
        <f t="shared" si="0"/>
        <v>44444</v>
      </c>
      <c r="L69" s="36">
        <f t="shared" si="17"/>
        <v>44494</v>
      </c>
      <c r="M69" s="35">
        <f t="shared" si="18"/>
        <v>44500</v>
      </c>
      <c r="N69" s="37">
        <f t="shared" si="19"/>
        <v>44555</v>
      </c>
      <c r="O69" s="23">
        <v>44459</v>
      </c>
      <c r="P69" s="24">
        <v>44489</v>
      </c>
      <c r="Q69" s="24">
        <v>44515</v>
      </c>
      <c r="R69" s="25">
        <v>44550</v>
      </c>
      <c r="S69" s="26">
        <v>0.4</v>
      </c>
      <c r="T69" s="27">
        <v>0.6</v>
      </c>
    </row>
    <row r="70" spans="1:20" x14ac:dyDescent="0.3">
      <c r="A70" s="3" t="s">
        <v>320</v>
      </c>
      <c r="B70" s="4" t="s">
        <v>321</v>
      </c>
      <c r="C70" s="3" t="s">
        <v>322</v>
      </c>
      <c r="D70" s="3" t="s">
        <v>323</v>
      </c>
      <c r="E70" s="4" t="s">
        <v>324</v>
      </c>
      <c r="F70" s="8" t="s">
        <v>325</v>
      </c>
      <c r="G70" s="3" t="s">
        <v>270</v>
      </c>
      <c r="H70" s="3" t="s">
        <v>318</v>
      </c>
      <c r="I70" s="3" t="s">
        <v>326</v>
      </c>
      <c r="J70" s="3" t="s">
        <v>46</v>
      </c>
      <c r="K70" s="35">
        <f t="shared" si="0"/>
        <v>44444</v>
      </c>
      <c r="L70" s="36">
        <f t="shared" si="17"/>
        <v>44494</v>
      </c>
      <c r="M70" s="35">
        <f t="shared" si="18"/>
        <v>44495</v>
      </c>
      <c r="N70" s="37">
        <f t="shared" si="19"/>
        <v>44555</v>
      </c>
      <c r="O70" s="23">
        <v>44459</v>
      </c>
      <c r="P70" s="24">
        <v>44489</v>
      </c>
      <c r="Q70" s="24">
        <v>44510</v>
      </c>
      <c r="R70" s="25">
        <v>44550</v>
      </c>
      <c r="S70" s="26">
        <v>0.4</v>
      </c>
      <c r="T70" s="27">
        <v>0.6</v>
      </c>
    </row>
    <row r="71" spans="1:20" x14ac:dyDescent="0.3">
      <c r="A71" s="3" t="s">
        <v>312</v>
      </c>
      <c r="B71" s="4" t="s">
        <v>313</v>
      </c>
      <c r="C71" s="3" t="s">
        <v>314</v>
      </c>
      <c r="D71" s="3" t="s">
        <v>327</v>
      </c>
      <c r="E71" s="4" t="s">
        <v>328</v>
      </c>
      <c r="F71" s="8" t="s">
        <v>329</v>
      </c>
      <c r="G71" s="3" t="s">
        <v>270</v>
      </c>
      <c r="H71" s="3" t="s">
        <v>318</v>
      </c>
      <c r="I71" s="3" t="s">
        <v>330</v>
      </c>
      <c r="J71" s="3" t="s">
        <v>54</v>
      </c>
      <c r="K71" s="35">
        <f t="shared" si="0"/>
        <v>44439</v>
      </c>
      <c r="L71" s="36">
        <f t="shared" si="17"/>
        <v>44494</v>
      </c>
      <c r="M71" s="35">
        <f t="shared" si="18"/>
        <v>44500</v>
      </c>
      <c r="N71" s="37">
        <f t="shared" si="19"/>
        <v>44555</v>
      </c>
      <c r="O71" s="23">
        <v>44454</v>
      </c>
      <c r="P71" s="24">
        <v>44489</v>
      </c>
      <c r="Q71" s="24">
        <v>44515</v>
      </c>
      <c r="R71" s="25">
        <v>44550</v>
      </c>
      <c r="S71" s="26">
        <v>0.4</v>
      </c>
      <c r="T71" s="27">
        <v>0.6</v>
      </c>
    </row>
    <row r="72" spans="1:20" x14ac:dyDescent="0.3">
      <c r="A72" s="3" t="s">
        <v>320</v>
      </c>
      <c r="B72" s="4" t="s">
        <v>321</v>
      </c>
      <c r="C72" s="3" t="s">
        <v>322</v>
      </c>
      <c r="D72" s="3" t="s">
        <v>331</v>
      </c>
      <c r="E72" s="4" t="s">
        <v>332</v>
      </c>
      <c r="F72" s="8" t="s">
        <v>333</v>
      </c>
      <c r="G72" s="3" t="s">
        <v>270</v>
      </c>
      <c r="H72" s="3" t="s">
        <v>318</v>
      </c>
      <c r="I72" s="3" t="s">
        <v>334</v>
      </c>
      <c r="J72" s="3" t="s">
        <v>46</v>
      </c>
      <c r="K72" s="35">
        <f t="shared" si="0"/>
        <v>44439</v>
      </c>
      <c r="L72" s="36">
        <f t="shared" si="17"/>
        <v>44494</v>
      </c>
      <c r="M72" s="35">
        <f t="shared" si="18"/>
        <v>44500</v>
      </c>
      <c r="N72" s="37">
        <f t="shared" si="19"/>
        <v>44555</v>
      </c>
      <c r="O72" s="23">
        <v>44454</v>
      </c>
      <c r="P72" s="24">
        <v>44489</v>
      </c>
      <c r="Q72" s="24">
        <v>44515</v>
      </c>
      <c r="R72" s="25">
        <v>44550</v>
      </c>
      <c r="S72" s="26">
        <v>0.4</v>
      </c>
      <c r="T72" s="27">
        <v>0.6</v>
      </c>
    </row>
    <row r="73" spans="1:20" x14ac:dyDescent="0.3">
      <c r="A73" s="3" t="s">
        <v>312</v>
      </c>
      <c r="B73" s="4" t="s">
        <v>313</v>
      </c>
      <c r="C73" s="3" t="s">
        <v>314</v>
      </c>
      <c r="D73" s="3" t="s">
        <v>335</v>
      </c>
      <c r="E73" s="4" t="s">
        <v>336</v>
      </c>
      <c r="F73" s="8" t="s">
        <v>337</v>
      </c>
      <c r="G73" s="3" t="s">
        <v>270</v>
      </c>
      <c r="H73" s="3" t="s">
        <v>318</v>
      </c>
      <c r="I73" s="3" t="s">
        <v>338</v>
      </c>
      <c r="J73" s="3" t="s">
        <v>54</v>
      </c>
      <c r="K73" s="35">
        <f t="shared" si="0"/>
        <v>44444</v>
      </c>
      <c r="L73" s="36">
        <f t="shared" si="17"/>
        <v>44494</v>
      </c>
      <c r="M73" s="35">
        <f t="shared" si="18"/>
        <v>44500</v>
      </c>
      <c r="N73" s="37">
        <f t="shared" si="19"/>
        <v>44555</v>
      </c>
      <c r="O73" s="23">
        <v>44459</v>
      </c>
      <c r="P73" s="24">
        <v>44489</v>
      </c>
      <c r="Q73" s="24">
        <v>44515</v>
      </c>
      <c r="R73" s="25">
        <v>44550</v>
      </c>
      <c r="S73" s="26">
        <v>0.4</v>
      </c>
      <c r="T73" s="27">
        <v>0.6</v>
      </c>
    </row>
    <row r="74" spans="1:20" x14ac:dyDescent="0.3">
      <c r="A74" s="3" t="s">
        <v>320</v>
      </c>
      <c r="B74" s="4" t="s">
        <v>321</v>
      </c>
      <c r="C74" s="3" t="s">
        <v>322</v>
      </c>
      <c r="D74" s="3" t="s">
        <v>339</v>
      </c>
      <c r="E74" s="4" t="s">
        <v>340</v>
      </c>
      <c r="F74" s="8" t="s">
        <v>341</v>
      </c>
      <c r="G74" s="3" t="s">
        <v>270</v>
      </c>
      <c r="H74" s="3" t="s">
        <v>318</v>
      </c>
      <c r="I74" s="3" t="s">
        <v>342</v>
      </c>
      <c r="J74" s="3" t="s">
        <v>46</v>
      </c>
      <c r="K74" s="35">
        <f t="shared" ref="K74:K100" si="20">O74-15</f>
        <v>44444</v>
      </c>
      <c r="L74" s="36">
        <f t="shared" si="17"/>
        <v>44494</v>
      </c>
      <c r="M74" s="35">
        <f t="shared" si="18"/>
        <v>44500</v>
      </c>
      <c r="N74" s="37">
        <f t="shared" si="19"/>
        <v>44555</v>
      </c>
      <c r="O74" s="23">
        <v>44459</v>
      </c>
      <c r="P74" s="24">
        <v>44489</v>
      </c>
      <c r="Q74" s="24">
        <v>44515</v>
      </c>
      <c r="R74" s="25">
        <v>44550</v>
      </c>
      <c r="S74" s="26">
        <v>0.3</v>
      </c>
      <c r="T74" s="27">
        <v>0.7</v>
      </c>
    </row>
    <row r="75" spans="1:20" x14ac:dyDescent="0.3">
      <c r="A75" s="3" t="s">
        <v>312</v>
      </c>
      <c r="B75" s="4" t="s">
        <v>313</v>
      </c>
      <c r="C75" s="3" t="s">
        <v>314</v>
      </c>
      <c r="D75" s="3" t="s">
        <v>343</v>
      </c>
      <c r="E75" s="4" t="s">
        <v>344</v>
      </c>
      <c r="F75" s="8" t="s">
        <v>345</v>
      </c>
      <c r="G75" s="3" t="s">
        <v>270</v>
      </c>
      <c r="H75" s="3" t="s">
        <v>318</v>
      </c>
      <c r="I75" s="3" t="s">
        <v>346</v>
      </c>
      <c r="J75" s="3" t="s">
        <v>54</v>
      </c>
      <c r="K75" s="35">
        <f t="shared" si="20"/>
        <v>44444</v>
      </c>
      <c r="L75" s="36">
        <f t="shared" si="17"/>
        <v>44494</v>
      </c>
      <c r="M75" s="35">
        <f t="shared" si="18"/>
        <v>44500</v>
      </c>
      <c r="N75" s="37">
        <f t="shared" si="19"/>
        <v>44555</v>
      </c>
      <c r="O75" s="23">
        <v>44459</v>
      </c>
      <c r="P75" s="24">
        <v>44489</v>
      </c>
      <c r="Q75" s="24">
        <v>44515</v>
      </c>
      <c r="R75" s="25">
        <v>44550</v>
      </c>
      <c r="S75" s="26">
        <v>0.4</v>
      </c>
      <c r="T75" s="27">
        <v>0.6</v>
      </c>
    </row>
    <row r="76" spans="1:20" x14ac:dyDescent="0.3">
      <c r="A76" s="3" t="s">
        <v>320</v>
      </c>
      <c r="B76" s="4" t="s">
        <v>321</v>
      </c>
      <c r="C76" s="3" t="s">
        <v>322</v>
      </c>
      <c r="D76" s="3" t="s">
        <v>347</v>
      </c>
      <c r="E76" s="4" t="s">
        <v>348</v>
      </c>
      <c r="F76" s="8" t="s">
        <v>349</v>
      </c>
      <c r="G76" s="3" t="s">
        <v>270</v>
      </c>
      <c r="H76" s="3" t="s">
        <v>318</v>
      </c>
      <c r="I76" s="3" t="s">
        <v>350</v>
      </c>
      <c r="J76" s="3" t="s">
        <v>46</v>
      </c>
      <c r="K76" s="35">
        <f t="shared" si="20"/>
        <v>44439</v>
      </c>
      <c r="L76" s="36">
        <f t="shared" si="17"/>
        <v>44494</v>
      </c>
      <c r="M76" s="35">
        <f t="shared" si="18"/>
        <v>44500</v>
      </c>
      <c r="N76" s="37">
        <f t="shared" si="19"/>
        <v>44555</v>
      </c>
      <c r="O76" s="23">
        <v>44454</v>
      </c>
      <c r="P76" s="24">
        <v>44489</v>
      </c>
      <c r="Q76" s="24">
        <v>44515</v>
      </c>
      <c r="R76" s="25">
        <v>44550</v>
      </c>
      <c r="S76" s="26">
        <v>0.5</v>
      </c>
      <c r="T76" s="27">
        <v>0.5</v>
      </c>
    </row>
    <row r="77" spans="1:20" x14ac:dyDescent="0.3">
      <c r="A77" s="3" t="s">
        <v>320</v>
      </c>
      <c r="B77" s="4" t="s">
        <v>321</v>
      </c>
      <c r="C77" s="3" t="s">
        <v>322</v>
      </c>
      <c r="D77" s="3" t="s">
        <v>351</v>
      </c>
      <c r="E77" s="4" t="s">
        <v>352</v>
      </c>
      <c r="F77" s="8" t="s">
        <v>353</v>
      </c>
      <c r="G77" s="3" t="s">
        <v>270</v>
      </c>
      <c r="H77" s="3" t="s">
        <v>318</v>
      </c>
      <c r="I77" s="3" t="s">
        <v>354</v>
      </c>
      <c r="J77" s="3" t="s">
        <v>46</v>
      </c>
      <c r="K77" s="35">
        <f t="shared" si="20"/>
        <v>44439</v>
      </c>
      <c r="L77" s="36">
        <f t="shared" si="17"/>
        <v>44494</v>
      </c>
      <c r="M77" s="35">
        <f t="shared" si="18"/>
        <v>44500</v>
      </c>
      <c r="N77" s="37">
        <f t="shared" si="19"/>
        <v>44555</v>
      </c>
      <c r="O77" s="23">
        <v>44454</v>
      </c>
      <c r="P77" s="24">
        <v>44489</v>
      </c>
      <c r="Q77" s="24">
        <v>44515</v>
      </c>
      <c r="R77" s="25">
        <v>44550</v>
      </c>
      <c r="S77" s="26">
        <v>0.5</v>
      </c>
      <c r="T77" s="27">
        <v>0.5</v>
      </c>
    </row>
    <row r="78" spans="1:20" x14ac:dyDescent="0.3">
      <c r="A78" s="3" t="s">
        <v>355</v>
      </c>
      <c r="B78" s="4" t="s">
        <v>356</v>
      </c>
      <c r="C78" s="3" t="s">
        <v>357</v>
      </c>
      <c r="D78" s="3" t="s">
        <v>358</v>
      </c>
      <c r="E78" s="4" t="s">
        <v>359</v>
      </c>
      <c r="F78" s="8" t="s">
        <v>360</v>
      </c>
      <c r="G78" s="3" t="s">
        <v>270</v>
      </c>
      <c r="H78" s="3" t="s">
        <v>361</v>
      </c>
      <c r="I78" s="3" t="s">
        <v>362</v>
      </c>
      <c r="J78" s="3" t="s">
        <v>54</v>
      </c>
      <c r="K78" s="35">
        <f t="shared" si="20"/>
        <v>44459</v>
      </c>
      <c r="L78" s="36">
        <f t="shared" si="17"/>
        <v>44494</v>
      </c>
      <c r="M78" s="35">
        <f t="shared" si="18"/>
        <v>44495</v>
      </c>
      <c r="N78" s="37">
        <f t="shared" si="19"/>
        <v>44530</v>
      </c>
      <c r="O78" s="23">
        <v>44474</v>
      </c>
      <c r="P78" s="24">
        <v>44489</v>
      </c>
      <c r="Q78" s="24">
        <v>44510</v>
      </c>
      <c r="R78" s="25">
        <v>44525</v>
      </c>
      <c r="S78" s="26">
        <v>0.4</v>
      </c>
      <c r="T78" s="27">
        <v>0.6</v>
      </c>
    </row>
    <row r="79" spans="1:20" x14ac:dyDescent="0.3">
      <c r="A79" s="3" t="s">
        <v>363</v>
      </c>
      <c r="B79" s="4" t="s">
        <v>364</v>
      </c>
      <c r="C79" s="3" t="s">
        <v>365</v>
      </c>
      <c r="D79" s="3" t="s">
        <v>366</v>
      </c>
      <c r="E79" s="4" t="s">
        <v>367</v>
      </c>
      <c r="F79" s="8" t="s">
        <v>368</v>
      </c>
      <c r="G79" s="3" t="s">
        <v>270</v>
      </c>
      <c r="H79" s="3" t="s">
        <v>361</v>
      </c>
      <c r="I79" s="3" t="s">
        <v>369</v>
      </c>
      <c r="J79" s="3" t="s">
        <v>46</v>
      </c>
      <c r="K79" s="35">
        <f t="shared" si="20"/>
        <v>44459</v>
      </c>
      <c r="L79" s="36">
        <f t="shared" si="17"/>
        <v>44494</v>
      </c>
      <c r="M79" s="35">
        <f t="shared" si="18"/>
        <v>44495</v>
      </c>
      <c r="N79" s="37">
        <f t="shared" si="19"/>
        <v>44530</v>
      </c>
      <c r="O79" s="23">
        <v>44474</v>
      </c>
      <c r="P79" s="24">
        <v>44489</v>
      </c>
      <c r="Q79" s="24">
        <v>44510</v>
      </c>
      <c r="R79" s="25">
        <v>44525</v>
      </c>
      <c r="S79" s="26">
        <v>0.4</v>
      </c>
      <c r="T79" s="27">
        <v>0.6</v>
      </c>
    </row>
    <row r="80" spans="1:20" x14ac:dyDescent="0.3">
      <c r="A80" s="3" t="s">
        <v>355</v>
      </c>
      <c r="B80" s="4" t="s">
        <v>356</v>
      </c>
      <c r="C80" s="3" t="s">
        <v>357</v>
      </c>
      <c r="D80" s="3" t="s">
        <v>370</v>
      </c>
      <c r="E80" s="4" t="s">
        <v>371</v>
      </c>
      <c r="F80" s="8" t="s">
        <v>372</v>
      </c>
      <c r="G80" s="3" t="s">
        <v>270</v>
      </c>
      <c r="H80" s="3" t="s">
        <v>361</v>
      </c>
      <c r="I80" s="3" t="s">
        <v>373</v>
      </c>
      <c r="J80" s="3" t="s">
        <v>54</v>
      </c>
      <c r="K80" s="35">
        <f t="shared" si="20"/>
        <v>44444</v>
      </c>
      <c r="L80" s="36">
        <f t="shared" si="17"/>
        <v>44489</v>
      </c>
      <c r="M80" s="35">
        <f t="shared" si="18"/>
        <v>44510</v>
      </c>
      <c r="N80" s="37">
        <f t="shared" si="19"/>
        <v>44545</v>
      </c>
      <c r="O80" s="23">
        <v>44459</v>
      </c>
      <c r="P80" s="24">
        <v>44484</v>
      </c>
      <c r="Q80" s="24">
        <v>44525</v>
      </c>
      <c r="R80" s="25">
        <v>44540</v>
      </c>
      <c r="S80" s="26">
        <v>0.7</v>
      </c>
      <c r="T80" s="27">
        <v>0.3</v>
      </c>
    </row>
    <row r="81" spans="1:20" x14ac:dyDescent="0.3">
      <c r="A81" s="3" t="s">
        <v>363</v>
      </c>
      <c r="B81" s="4" t="s">
        <v>364</v>
      </c>
      <c r="C81" s="3" t="s">
        <v>365</v>
      </c>
      <c r="D81" s="3" t="s">
        <v>374</v>
      </c>
      <c r="E81" s="4" t="s">
        <v>375</v>
      </c>
      <c r="F81" s="8" t="s">
        <v>376</v>
      </c>
      <c r="G81" s="3" t="s">
        <v>270</v>
      </c>
      <c r="H81" s="3" t="s">
        <v>361</v>
      </c>
      <c r="I81" s="3" t="s">
        <v>377</v>
      </c>
      <c r="J81" s="3" t="s">
        <v>46</v>
      </c>
      <c r="K81" s="35">
        <f t="shared" si="20"/>
        <v>44455</v>
      </c>
      <c r="L81" s="36">
        <f t="shared" si="17"/>
        <v>44489</v>
      </c>
      <c r="M81" s="35">
        <f t="shared" si="18"/>
        <v>44500</v>
      </c>
      <c r="N81" s="37">
        <f t="shared" si="19"/>
        <v>44545</v>
      </c>
      <c r="O81" s="23">
        <v>44470</v>
      </c>
      <c r="P81" s="24">
        <v>44484</v>
      </c>
      <c r="Q81" s="24">
        <v>44515</v>
      </c>
      <c r="R81" s="25">
        <v>44540</v>
      </c>
      <c r="S81" s="26">
        <v>0.2</v>
      </c>
      <c r="T81" s="27">
        <v>0.8</v>
      </c>
    </row>
    <row r="82" spans="1:20" x14ac:dyDescent="0.3">
      <c r="A82" s="3" t="s">
        <v>355</v>
      </c>
      <c r="B82" s="4" t="s">
        <v>356</v>
      </c>
      <c r="C82" s="3" t="s">
        <v>357</v>
      </c>
      <c r="D82" s="3" t="s">
        <v>378</v>
      </c>
      <c r="E82" s="4" t="s">
        <v>379</v>
      </c>
      <c r="F82" s="8" t="s">
        <v>380</v>
      </c>
      <c r="G82" s="3" t="s">
        <v>270</v>
      </c>
      <c r="H82" s="3" t="s">
        <v>361</v>
      </c>
      <c r="I82" s="3" t="s">
        <v>381</v>
      </c>
      <c r="J82" s="3" t="s">
        <v>54</v>
      </c>
      <c r="K82" s="35">
        <f t="shared" si="20"/>
        <v>44455</v>
      </c>
      <c r="L82" s="36">
        <f t="shared" si="17"/>
        <v>44489</v>
      </c>
      <c r="M82" s="35">
        <f t="shared" si="18"/>
        <v>44500</v>
      </c>
      <c r="N82" s="37">
        <f t="shared" si="19"/>
        <v>44545</v>
      </c>
      <c r="O82" s="23">
        <v>44470</v>
      </c>
      <c r="P82" s="24">
        <v>44484</v>
      </c>
      <c r="Q82" s="24">
        <v>44515</v>
      </c>
      <c r="R82" s="25">
        <v>44540</v>
      </c>
      <c r="S82" s="26">
        <v>0.2</v>
      </c>
      <c r="T82" s="27">
        <v>0.8</v>
      </c>
    </row>
    <row r="83" spans="1:20" x14ac:dyDescent="0.3">
      <c r="A83" s="3" t="s">
        <v>363</v>
      </c>
      <c r="B83" s="4" t="s">
        <v>364</v>
      </c>
      <c r="C83" s="3" t="s">
        <v>365</v>
      </c>
      <c r="D83" s="3" t="s">
        <v>382</v>
      </c>
      <c r="E83" s="4" t="s">
        <v>383</v>
      </c>
      <c r="F83" s="8" t="s">
        <v>384</v>
      </c>
      <c r="G83" s="3" t="s">
        <v>270</v>
      </c>
      <c r="H83" s="3" t="s">
        <v>361</v>
      </c>
      <c r="I83" s="3" t="s">
        <v>385</v>
      </c>
      <c r="J83" s="3" t="s">
        <v>46</v>
      </c>
      <c r="K83" s="35">
        <f t="shared" si="20"/>
        <v>44455</v>
      </c>
      <c r="L83" s="36">
        <f t="shared" si="17"/>
        <v>44489</v>
      </c>
      <c r="M83" s="35">
        <f t="shared" si="18"/>
        <v>44500</v>
      </c>
      <c r="N83" s="37">
        <f t="shared" si="19"/>
        <v>44545</v>
      </c>
      <c r="O83" s="23">
        <v>44470</v>
      </c>
      <c r="P83" s="24">
        <v>44484</v>
      </c>
      <c r="Q83" s="24">
        <v>44515</v>
      </c>
      <c r="R83" s="25">
        <v>44540</v>
      </c>
      <c r="S83" s="26">
        <v>0.2</v>
      </c>
      <c r="T83" s="27">
        <v>0.8</v>
      </c>
    </row>
    <row r="84" spans="1:20" x14ac:dyDescent="0.3">
      <c r="A84" s="3" t="s">
        <v>355</v>
      </c>
      <c r="B84" s="4" t="s">
        <v>356</v>
      </c>
      <c r="C84" s="3" t="s">
        <v>357</v>
      </c>
      <c r="D84" s="3" t="s">
        <v>386</v>
      </c>
      <c r="E84" s="4" t="s">
        <v>387</v>
      </c>
      <c r="F84" s="8" t="s">
        <v>388</v>
      </c>
      <c r="G84" s="3" t="s">
        <v>270</v>
      </c>
      <c r="H84" s="3" t="s">
        <v>361</v>
      </c>
      <c r="I84" s="3" t="s">
        <v>389</v>
      </c>
      <c r="J84" s="3" t="s">
        <v>54</v>
      </c>
      <c r="K84" s="35">
        <f t="shared" si="20"/>
        <v>44459</v>
      </c>
      <c r="L84" s="36">
        <f t="shared" si="17"/>
        <v>44494</v>
      </c>
      <c r="M84" s="35">
        <f t="shared" si="18"/>
        <v>44495</v>
      </c>
      <c r="N84" s="37">
        <f t="shared" si="19"/>
        <v>44530</v>
      </c>
      <c r="O84" s="23">
        <v>44474</v>
      </c>
      <c r="P84" s="24">
        <v>44489</v>
      </c>
      <c r="Q84" s="24">
        <v>44510</v>
      </c>
      <c r="R84" s="25">
        <v>44525</v>
      </c>
      <c r="S84" s="26">
        <v>0.4</v>
      </c>
      <c r="T84" s="27">
        <v>0.6</v>
      </c>
    </row>
    <row r="85" spans="1:20" x14ac:dyDescent="0.3">
      <c r="A85" s="3" t="s">
        <v>363</v>
      </c>
      <c r="B85" s="4" t="s">
        <v>364</v>
      </c>
      <c r="C85" s="3" t="s">
        <v>365</v>
      </c>
      <c r="D85" s="3" t="s">
        <v>390</v>
      </c>
      <c r="E85" s="4" t="s">
        <v>391</v>
      </c>
      <c r="F85" s="8" t="s">
        <v>392</v>
      </c>
      <c r="G85" s="3" t="s">
        <v>270</v>
      </c>
      <c r="H85" s="3" t="s">
        <v>361</v>
      </c>
      <c r="I85" s="3" t="s">
        <v>393</v>
      </c>
      <c r="J85" s="3" t="s">
        <v>46</v>
      </c>
      <c r="K85" s="35">
        <f t="shared" si="20"/>
        <v>44459</v>
      </c>
      <c r="L85" s="36">
        <f t="shared" si="17"/>
        <v>44494</v>
      </c>
      <c r="M85" s="35">
        <f t="shared" si="18"/>
        <v>44495</v>
      </c>
      <c r="N85" s="37">
        <f t="shared" si="19"/>
        <v>44530</v>
      </c>
      <c r="O85" s="23">
        <v>44474</v>
      </c>
      <c r="P85" s="24">
        <v>44489</v>
      </c>
      <c r="Q85" s="24">
        <v>44510</v>
      </c>
      <c r="R85" s="25">
        <v>44525</v>
      </c>
      <c r="S85" s="26">
        <v>0.4</v>
      </c>
      <c r="T85" s="27">
        <v>0.6</v>
      </c>
    </row>
    <row r="86" spans="1:20" x14ac:dyDescent="0.3">
      <c r="A86" s="3" t="s">
        <v>355</v>
      </c>
      <c r="B86" s="4" t="s">
        <v>356</v>
      </c>
      <c r="C86" s="3" t="s">
        <v>357</v>
      </c>
      <c r="D86" s="3" t="s">
        <v>394</v>
      </c>
      <c r="E86" s="4" t="s">
        <v>395</v>
      </c>
      <c r="F86" s="8" t="s">
        <v>396</v>
      </c>
      <c r="G86" s="3" t="s">
        <v>270</v>
      </c>
      <c r="H86" s="3" t="s">
        <v>361</v>
      </c>
      <c r="I86" s="3" t="s">
        <v>397</v>
      </c>
      <c r="J86" s="3" t="s">
        <v>54</v>
      </c>
      <c r="K86" s="35">
        <f t="shared" si="20"/>
        <v>44459</v>
      </c>
      <c r="L86" s="36">
        <f t="shared" si="17"/>
        <v>44494</v>
      </c>
      <c r="M86" s="35">
        <f t="shared" si="18"/>
        <v>44495</v>
      </c>
      <c r="N86" s="37">
        <f t="shared" si="19"/>
        <v>44530</v>
      </c>
      <c r="O86" s="23">
        <v>44474</v>
      </c>
      <c r="P86" s="24">
        <v>44489</v>
      </c>
      <c r="Q86" s="24">
        <v>44510</v>
      </c>
      <c r="R86" s="25">
        <v>44525</v>
      </c>
      <c r="S86" s="26">
        <v>0.4</v>
      </c>
      <c r="T86" s="27">
        <v>0.6</v>
      </c>
    </row>
    <row r="87" spans="1:20" x14ac:dyDescent="0.3">
      <c r="A87" s="3" t="s">
        <v>398</v>
      </c>
      <c r="B87" s="4" t="s">
        <v>399</v>
      </c>
      <c r="C87" s="3" t="s">
        <v>400</v>
      </c>
      <c r="D87" s="3" t="s">
        <v>401</v>
      </c>
      <c r="E87" s="4" t="s">
        <v>402</v>
      </c>
      <c r="F87" s="8" t="s">
        <v>403</v>
      </c>
      <c r="G87" s="3" t="s">
        <v>270</v>
      </c>
      <c r="H87" s="3" t="s">
        <v>404</v>
      </c>
      <c r="I87" s="3" t="s">
        <v>405</v>
      </c>
      <c r="J87" s="3" t="s">
        <v>54</v>
      </c>
      <c r="K87" s="35">
        <f t="shared" si="20"/>
        <v>44425</v>
      </c>
      <c r="L87" s="36">
        <f t="shared" si="17"/>
        <v>44489</v>
      </c>
      <c r="M87" s="35">
        <f t="shared" si="18"/>
        <v>44500</v>
      </c>
      <c r="N87" s="37">
        <f t="shared" si="19"/>
        <v>44571</v>
      </c>
      <c r="O87" s="23">
        <v>44440</v>
      </c>
      <c r="P87" s="24">
        <v>44484</v>
      </c>
      <c r="Q87" s="24">
        <v>44515</v>
      </c>
      <c r="R87" s="25">
        <v>44566</v>
      </c>
      <c r="S87" s="26">
        <v>0.3</v>
      </c>
      <c r="T87" s="27">
        <v>0.7</v>
      </c>
    </row>
    <row r="88" spans="1:20" x14ac:dyDescent="0.3">
      <c r="A88" s="3" t="s">
        <v>406</v>
      </c>
      <c r="B88" s="4" t="s">
        <v>407</v>
      </c>
      <c r="C88" s="3" t="s">
        <v>408</v>
      </c>
      <c r="D88" s="3" t="s">
        <v>409</v>
      </c>
      <c r="E88" s="4" t="s">
        <v>410</v>
      </c>
      <c r="F88" s="8" t="s">
        <v>411</v>
      </c>
      <c r="G88" s="3" t="s">
        <v>270</v>
      </c>
      <c r="H88" s="3" t="s">
        <v>404</v>
      </c>
      <c r="I88" s="3" t="s">
        <v>412</v>
      </c>
      <c r="J88" s="3" t="s">
        <v>46</v>
      </c>
      <c r="K88" s="35">
        <f t="shared" si="20"/>
        <v>44425</v>
      </c>
      <c r="L88" s="36">
        <f t="shared" si="17"/>
        <v>44489</v>
      </c>
      <c r="M88" s="35">
        <f t="shared" si="18"/>
        <v>44500</v>
      </c>
      <c r="N88" s="37">
        <f t="shared" si="19"/>
        <v>44571</v>
      </c>
      <c r="O88" s="23">
        <v>44440</v>
      </c>
      <c r="P88" s="24">
        <v>44484</v>
      </c>
      <c r="Q88" s="24">
        <v>44515</v>
      </c>
      <c r="R88" s="25">
        <v>44566</v>
      </c>
      <c r="S88" s="26">
        <v>0.7</v>
      </c>
      <c r="T88" s="27">
        <v>0.3</v>
      </c>
    </row>
    <row r="89" spans="1:20" x14ac:dyDescent="0.3">
      <c r="A89" s="3" t="s">
        <v>398</v>
      </c>
      <c r="B89" s="4" t="s">
        <v>399</v>
      </c>
      <c r="C89" s="3" t="s">
        <v>400</v>
      </c>
      <c r="D89" s="3" t="s">
        <v>413</v>
      </c>
      <c r="E89" s="4" t="s">
        <v>414</v>
      </c>
      <c r="F89" s="8" t="s">
        <v>415</v>
      </c>
      <c r="G89" s="3" t="s">
        <v>270</v>
      </c>
      <c r="H89" s="3" t="s">
        <v>404</v>
      </c>
      <c r="I89" s="3" t="s">
        <v>416</v>
      </c>
      <c r="J89" s="3" t="s">
        <v>54</v>
      </c>
      <c r="K89" s="35">
        <f t="shared" si="20"/>
        <v>44425</v>
      </c>
      <c r="L89" s="36">
        <f t="shared" si="17"/>
        <v>44489</v>
      </c>
      <c r="M89" s="35">
        <f t="shared" si="18"/>
        <v>44500</v>
      </c>
      <c r="N89" s="37">
        <f t="shared" si="19"/>
        <v>44571</v>
      </c>
      <c r="O89" s="23">
        <v>44440</v>
      </c>
      <c r="P89" s="24">
        <v>44484</v>
      </c>
      <c r="Q89" s="24">
        <v>44515</v>
      </c>
      <c r="R89" s="25">
        <v>44566</v>
      </c>
      <c r="S89" s="26">
        <v>0.7</v>
      </c>
      <c r="T89" s="27">
        <v>0.3</v>
      </c>
    </row>
    <row r="90" spans="1:20" x14ac:dyDescent="0.3">
      <c r="A90" s="3" t="s">
        <v>406</v>
      </c>
      <c r="B90" s="4" t="s">
        <v>407</v>
      </c>
      <c r="C90" s="3" t="s">
        <v>408</v>
      </c>
      <c r="D90" s="3" t="s">
        <v>417</v>
      </c>
      <c r="E90" s="4" t="s">
        <v>418</v>
      </c>
      <c r="F90" s="8" t="s">
        <v>419</v>
      </c>
      <c r="G90" s="3" t="s">
        <v>270</v>
      </c>
      <c r="H90" s="3" t="s">
        <v>404</v>
      </c>
      <c r="I90" s="3" t="s">
        <v>420</v>
      </c>
      <c r="J90" s="3" t="s">
        <v>46</v>
      </c>
      <c r="K90" s="35">
        <f t="shared" si="20"/>
        <v>44425</v>
      </c>
      <c r="L90" s="36">
        <f t="shared" si="17"/>
        <v>44489</v>
      </c>
      <c r="M90" s="35">
        <f t="shared" si="18"/>
        <v>44500</v>
      </c>
      <c r="N90" s="37">
        <f t="shared" si="19"/>
        <v>44571</v>
      </c>
      <c r="O90" s="23">
        <v>44440</v>
      </c>
      <c r="P90" s="24">
        <v>44484</v>
      </c>
      <c r="Q90" s="24">
        <v>44515</v>
      </c>
      <c r="R90" s="25">
        <v>44566</v>
      </c>
      <c r="S90" s="26">
        <v>0.7</v>
      </c>
      <c r="T90" s="27">
        <v>0.3</v>
      </c>
    </row>
    <row r="91" spans="1:20" x14ac:dyDescent="0.3">
      <c r="A91" s="3" t="s">
        <v>398</v>
      </c>
      <c r="B91" s="4" t="s">
        <v>399</v>
      </c>
      <c r="C91" s="3" t="s">
        <v>400</v>
      </c>
      <c r="D91" s="3" t="s">
        <v>421</v>
      </c>
      <c r="E91" s="4" t="s">
        <v>422</v>
      </c>
      <c r="F91" s="8" t="s">
        <v>423</v>
      </c>
      <c r="G91" s="3" t="s">
        <v>270</v>
      </c>
      <c r="H91" s="3" t="s">
        <v>404</v>
      </c>
      <c r="I91" s="3" t="s">
        <v>424</v>
      </c>
      <c r="J91" s="3" t="s">
        <v>54</v>
      </c>
      <c r="K91" s="35">
        <f t="shared" si="20"/>
        <v>44425</v>
      </c>
      <c r="L91" s="36">
        <f t="shared" si="17"/>
        <v>44489</v>
      </c>
      <c r="M91" s="35">
        <f t="shared" si="18"/>
        <v>44500</v>
      </c>
      <c r="N91" s="37">
        <f t="shared" si="19"/>
        <v>44571</v>
      </c>
      <c r="O91" s="23">
        <v>44440</v>
      </c>
      <c r="P91" s="24">
        <v>44484</v>
      </c>
      <c r="Q91" s="24">
        <v>44515</v>
      </c>
      <c r="R91" s="25">
        <v>44566</v>
      </c>
      <c r="S91" s="26">
        <v>0.6</v>
      </c>
      <c r="T91" s="27">
        <v>0.4</v>
      </c>
    </row>
    <row r="92" spans="1:20" x14ac:dyDescent="0.3">
      <c r="A92" s="3" t="s">
        <v>406</v>
      </c>
      <c r="B92" s="4" t="s">
        <v>407</v>
      </c>
      <c r="C92" s="3" t="s">
        <v>408</v>
      </c>
      <c r="D92" s="3" t="s">
        <v>425</v>
      </c>
      <c r="E92" s="4" t="s">
        <v>426</v>
      </c>
      <c r="F92" s="8" t="s">
        <v>427</v>
      </c>
      <c r="G92" s="3" t="s">
        <v>270</v>
      </c>
      <c r="H92" s="3" t="s">
        <v>404</v>
      </c>
      <c r="I92" s="3" t="s">
        <v>428</v>
      </c>
      <c r="J92" s="3" t="s">
        <v>46</v>
      </c>
      <c r="K92" s="35">
        <f t="shared" si="20"/>
        <v>44425</v>
      </c>
      <c r="L92" s="36">
        <f t="shared" si="17"/>
        <v>44489</v>
      </c>
      <c r="M92" s="35">
        <f t="shared" si="18"/>
        <v>44500</v>
      </c>
      <c r="N92" s="37">
        <f t="shared" si="19"/>
        <v>44571</v>
      </c>
      <c r="O92" s="23">
        <v>44440</v>
      </c>
      <c r="P92" s="24">
        <v>44484</v>
      </c>
      <c r="Q92" s="24">
        <v>44515</v>
      </c>
      <c r="R92" s="25">
        <v>44566</v>
      </c>
      <c r="S92" s="26">
        <v>0.7</v>
      </c>
      <c r="T92" s="27">
        <v>0.3</v>
      </c>
    </row>
    <row r="93" spans="1:20" x14ac:dyDescent="0.3">
      <c r="A93" s="3" t="s">
        <v>406</v>
      </c>
      <c r="B93" s="4" t="s">
        <v>407</v>
      </c>
      <c r="C93" s="3" t="s">
        <v>408</v>
      </c>
      <c r="D93" s="3" t="s">
        <v>429</v>
      </c>
      <c r="E93" s="4" t="s">
        <v>430</v>
      </c>
      <c r="F93" s="8" t="s">
        <v>431</v>
      </c>
      <c r="G93" s="3" t="s">
        <v>270</v>
      </c>
      <c r="H93" s="3" t="s">
        <v>404</v>
      </c>
      <c r="I93" s="3" t="s">
        <v>432</v>
      </c>
      <c r="J93" s="3" t="s">
        <v>46</v>
      </c>
      <c r="K93" s="35">
        <f t="shared" si="20"/>
        <v>44425</v>
      </c>
      <c r="L93" s="36">
        <f t="shared" si="17"/>
        <v>44489</v>
      </c>
      <c r="M93" s="35">
        <f t="shared" si="18"/>
        <v>44500</v>
      </c>
      <c r="N93" s="37">
        <f t="shared" si="19"/>
        <v>44571</v>
      </c>
      <c r="O93" s="23">
        <v>44440</v>
      </c>
      <c r="P93" s="24">
        <v>44484</v>
      </c>
      <c r="Q93" s="24">
        <v>44515</v>
      </c>
      <c r="R93" s="25">
        <v>44566</v>
      </c>
      <c r="S93" s="26">
        <v>0.5</v>
      </c>
      <c r="T93" s="27">
        <v>0.5</v>
      </c>
    </row>
    <row r="94" spans="1:20" x14ac:dyDescent="0.3">
      <c r="A94" s="3" t="s">
        <v>406</v>
      </c>
      <c r="B94" s="4" t="s">
        <v>407</v>
      </c>
      <c r="C94" s="3" t="s">
        <v>408</v>
      </c>
      <c r="D94" s="3" t="s">
        <v>433</v>
      </c>
      <c r="E94" s="4" t="s">
        <v>434</v>
      </c>
      <c r="F94" s="8" t="s">
        <v>435</v>
      </c>
      <c r="G94" s="3" t="s">
        <v>270</v>
      </c>
      <c r="H94" s="3" t="s">
        <v>404</v>
      </c>
      <c r="I94" s="3" t="s">
        <v>436</v>
      </c>
      <c r="J94" s="3" t="s">
        <v>46</v>
      </c>
      <c r="K94" s="35">
        <f t="shared" si="20"/>
        <v>44425</v>
      </c>
      <c r="L94" s="36">
        <f t="shared" si="17"/>
        <v>44489</v>
      </c>
      <c r="M94" s="35">
        <f t="shared" si="18"/>
        <v>44500</v>
      </c>
      <c r="N94" s="37">
        <f t="shared" si="19"/>
        <v>44571</v>
      </c>
      <c r="O94" s="23">
        <v>44440</v>
      </c>
      <c r="P94" s="24">
        <v>44484</v>
      </c>
      <c r="Q94" s="24">
        <v>44515</v>
      </c>
      <c r="R94" s="25">
        <v>44566</v>
      </c>
      <c r="S94" s="26">
        <v>0.6</v>
      </c>
      <c r="T94" s="27">
        <v>0.4</v>
      </c>
    </row>
    <row r="95" spans="1:20" x14ac:dyDescent="0.3">
      <c r="A95" s="3" t="s">
        <v>437</v>
      </c>
      <c r="B95" s="4" t="s">
        <v>438</v>
      </c>
      <c r="C95" s="3" t="s">
        <v>439</v>
      </c>
      <c r="D95" s="3" t="s">
        <v>440</v>
      </c>
      <c r="F95" s="8" t="s">
        <v>441</v>
      </c>
      <c r="G95" s="3" t="s">
        <v>21</v>
      </c>
      <c r="H95" s="3" t="s">
        <v>442</v>
      </c>
      <c r="I95" s="3" t="s">
        <v>443</v>
      </c>
      <c r="J95" s="3" t="s">
        <v>24</v>
      </c>
      <c r="K95" s="35">
        <f t="shared" si="20"/>
        <v>44425</v>
      </c>
      <c r="L95" s="36">
        <f t="shared" si="17"/>
        <v>44489</v>
      </c>
      <c r="M95" s="35">
        <f t="shared" si="18"/>
        <v>44516</v>
      </c>
      <c r="N95" s="37">
        <f t="shared" si="19"/>
        <v>44581</v>
      </c>
      <c r="O95" s="23">
        <v>44440</v>
      </c>
      <c r="P95" s="24">
        <v>44484</v>
      </c>
      <c r="Q95" s="24">
        <v>44531</v>
      </c>
      <c r="R95" s="25">
        <v>44576</v>
      </c>
      <c r="S95" s="26">
        <v>0.8</v>
      </c>
      <c r="T95" s="27">
        <v>0.2</v>
      </c>
    </row>
    <row r="96" spans="1:20" x14ac:dyDescent="0.3">
      <c r="A96" s="3" t="s">
        <v>437</v>
      </c>
      <c r="B96" s="4" t="s">
        <v>438</v>
      </c>
      <c r="C96" s="3" t="s">
        <v>439</v>
      </c>
      <c r="D96" s="3" t="s">
        <v>444</v>
      </c>
      <c r="F96" s="8" t="s">
        <v>445</v>
      </c>
      <c r="G96" s="3" t="s">
        <v>21</v>
      </c>
      <c r="H96" s="3" t="s">
        <v>442</v>
      </c>
      <c r="I96" s="3" t="s">
        <v>446</v>
      </c>
      <c r="J96" s="3" t="s">
        <v>24</v>
      </c>
      <c r="K96" s="35">
        <f t="shared" si="20"/>
        <v>44444</v>
      </c>
      <c r="L96" s="36">
        <f t="shared" si="17"/>
        <v>44497</v>
      </c>
      <c r="M96" s="35">
        <f t="shared" si="18"/>
        <v>44512</v>
      </c>
      <c r="N96" s="37">
        <f t="shared" si="19"/>
        <v>44576</v>
      </c>
      <c r="O96" s="23">
        <v>44459</v>
      </c>
      <c r="P96" s="24">
        <v>44492</v>
      </c>
      <c r="Q96" s="24">
        <v>44527</v>
      </c>
      <c r="R96" s="25">
        <v>44571</v>
      </c>
      <c r="S96" s="26">
        <v>0.4</v>
      </c>
      <c r="T96" s="27">
        <v>0.6</v>
      </c>
    </row>
    <row r="97" spans="1:20" x14ac:dyDescent="0.3">
      <c r="A97" s="3" t="s">
        <v>437</v>
      </c>
      <c r="B97" s="4" t="s">
        <v>438</v>
      </c>
      <c r="C97" s="3" t="s">
        <v>439</v>
      </c>
      <c r="D97" s="3" t="s">
        <v>447</v>
      </c>
      <c r="F97" s="8" t="s">
        <v>448</v>
      </c>
      <c r="G97" s="3" t="s">
        <v>21</v>
      </c>
      <c r="H97" s="3" t="s">
        <v>442</v>
      </c>
      <c r="I97" s="3" t="s">
        <v>449</v>
      </c>
      <c r="J97" s="3" t="s">
        <v>24</v>
      </c>
      <c r="K97" s="35">
        <f t="shared" si="20"/>
        <v>44444</v>
      </c>
      <c r="L97" s="36">
        <f t="shared" si="17"/>
        <v>44497</v>
      </c>
      <c r="M97" s="35">
        <f t="shared" si="18"/>
        <v>44512</v>
      </c>
      <c r="N97" s="37">
        <f t="shared" si="19"/>
        <v>44576</v>
      </c>
      <c r="O97" s="23">
        <v>44459</v>
      </c>
      <c r="P97" s="24">
        <v>44492</v>
      </c>
      <c r="Q97" s="24">
        <v>44527</v>
      </c>
      <c r="R97" s="25">
        <v>44571</v>
      </c>
      <c r="S97" s="26">
        <v>0.4</v>
      </c>
      <c r="T97" s="27">
        <v>0.6</v>
      </c>
    </row>
    <row r="98" spans="1:20" x14ac:dyDescent="0.3">
      <c r="A98" s="3" t="s">
        <v>437</v>
      </c>
      <c r="B98" s="4" t="s">
        <v>438</v>
      </c>
      <c r="C98" s="3" t="s">
        <v>439</v>
      </c>
      <c r="D98" s="3" t="s">
        <v>450</v>
      </c>
      <c r="F98" s="8" t="s">
        <v>451</v>
      </c>
      <c r="G98" s="3" t="s">
        <v>21</v>
      </c>
      <c r="H98" s="3" t="s">
        <v>442</v>
      </c>
      <c r="I98" s="3" t="s">
        <v>452</v>
      </c>
      <c r="J98" s="3" t="s">
        <v>24</v>
      </c>
      <c r="K98" s="35">
        <f t="shared" si="20"/>
        <v>44444</v>
      </c>
      <c r="L98" s="36">
        <f t="shared" si="17"/>
        <v>44494</v>
      </c>
      <c r="M98" s="35">
        <f t="shared" si="18"/>
        <v>44500</v>
      </c>
      <c r="N98" s="37">
        <f t="shared" si="19"/>
        <v>44555</v>
      </c>
      <c r="O98" s="23">
        <v>44459</v>
      </c>
      <c r="P98" s="24">
        <v>44489</v>
      </c>
      <c r="Q98" s="24">
        <v>44515</v>
      </c>
      <c r="R98" s="25">
        <v>44550</v>
      </c>
      <c r="S98" s="26">
        <v>0.4</v>
      </c>
      <c r="T98" s="27">
        <v>0.6</v>
      </c>
    </row>
    <row r="99" spans="1:20" x14ac:dyDescent="0.3">
      <c r="A99" s="3" t="s">
        <v>437</v>
      </c>
      <c r="B99" s="4" t="s">
        <v>438</v>
      </c>
      <c r="C99" s="3" t="s">
        <v>439</v>
      </c>
      <c r="D99" s="3" t="s">
        <v>453</v>
      </c>
      <c r="F99" s="8" t="s">
        <v>454</v>
      </c>
      <c r="G99" s="3" t="s">
        <v>21</v>
      </c>
      <c r="H99" s="3" t="s">
        <v>442</v>
      </c>
      <c r="I99" s="3" t="s">
        <v>455</v>
      </c>
      <c r="J99" s="3" t="s">
        <v>24</v>
      </c>
      <c r="K99" s="35">
        <f t="shared" si="20"/>
        <v>44444</v>
      </c>
      <c r="L99" s="36">
        <f t="shared" si="17"/>
        <v>44494</v>
      </c>
      <c r="M99" s="35">
        <f t="shared" si="18"/>
        <v>44500</v>
      </c>
      <c r="N99" s="37">
        <f t="shared" si="19"/>
        <v>44555</v>
      </c>
      <c r="O99" s="23">
        <v>44459</v>
      </c>
      <c r="P99" s="24">
        <v>44489</v>
      </c>
      <c r="Q99" s="24">
        <v>44515</v>
      </c>
      <c r="R99" s="25">
        <v>44550</v>
      </c>
      <c r="S99" s="26">
        <v>0.4</v>
      </c>
      <c r="T99" s="27">
        <v>0.6</v>
      </c>
    </row>
    <row r="100" spans="1:20" x14ac:dyDescent="0.3">
      <c r="A100" s="3" t="s">
        <v>437</v>
      </c>
      <c r="B100" s="4" t="s">
        <v>438</v>
      </c>
      <c r="C100" s="3" t="s">
        <v>439</v>
      </c>
      <c r="D100" s="3" t="s">
        <v>456</v>
      </c>
      <c r="F100" s="8" t="s">
        <v>457</v>
      </c>
      <c r="G100" s="3" t="s">
        <v>21</v>
      </c>
      <c r="H100" s="3" t="s">
        <v>442</v>
      </c>
      <c r="I100" s="3" t="s">
        <v>458</v>
      </c>
      <c r="J100" s="3" t="s">
        <v>24</v>
      </c>
      <c r="K100" s="35">
        <f t="shared" si="20"/>
        <v>44444</v>
      </c>
      <c r="L100" s="36">
        <f t="shared" si="17"/>
        <v>44494</v>
      </c>
      <c r="M100" s="35">
        <f t="shared" si="18"/>
        <v>44500</v>
      </c>
      <c r="N100" s="37">
        <f t="shared" si="19"/>
        <v>44555</v>
      </c>
      <c r="O100" s="23">
        <v>44459</v>
      </c>
      <c r="P100" s="24">
        <v>44489</v>
      </c>
      <c r="Q100" s="24">
        <v>44515</v>
      </c>
      <c r="R100" s="25">
        <v>44550</v>
      </c>
      <c r="S100" s="26">
        <v>0.4</v>
      </c>
      <c r="T100" s="27">
        <v>0.6</v>
      </c>
    </row>
    <row r="101" spans="1:20" x14ac:dyDescent="0.3">
      <c r="A101" s="3" t="s">
        <v>437</v>
      </c>
      <c r="B101" s="4" t="s">
        <v>438</v>
      </c>
      <c r="C101" s="3" t="s">
        <v>439</v>
      </c>
      <c r="D101" s="3" t="s">
        <v>459</v>
      </c>
      <c r="F101" s="8" t="s">
        <v>460</v>
      </c>
      <c r="G101" s="3" t="s">
        <v>21</v>
      </c>
      <c r="H101" s="3" t="s">
        <v>442</v>
      </c>
      <c r="I101" s="3" t="s">
        <v>461</v>
      </c>
      <c r="J101" s="3" t="s">
        <v>24</v>
      </c>
      <c r="K101" s="35"/>
      <c r="L101" s="36"/>
      <c r="M101" s="35"/>
      <c r="N101" s="37"/>
      <c r="O101" s="20"/>
      <c r="P101" s="21"/>
      <c r="Q101" s="21"/>
      <c r="R101" s="22"/>
      <c r="S101" s="20"/>
      <c r="T101" s="22"/>
    </row>
    <row r="102" spans="1:20" x14ac:dyDescent="0.3">
      <c r="A102" s="3" t="s">
        <v>462</v>
      </c>
      <c r="B102" s="4" t="s">
        <v>463</v>
      </c>
      <c r="C102" s="3" t="s">
        <v>464</v>
      </c>
      <c r="D102" s="3" t="s">
        <v>465</v>
      </c>
      <c r="E102" s="4" t="s">
        <v>466</v>
      </c>
      <c r="F102" s="8" t="s">
        <v>467</v>
      </c>
      <c r="G102" s="3" t="s">
        <v>270</v>
      </c>
      <c r="H102" s="3" t="s">
        <v>189</v>
      </c>
      <c r="I102" s="3" t="s">
        <v>468</v>
      </c>
      <c r="J102" s="3" t="s">
        <v>54</v>
      </c>
      <c r="K102" s="35">
        <f t="shared" ref="K102:K110" si="21">O102-15</f>
        <v>44444</v>
      </c>
      <c r="L102" s="36">
        <f t="shared" ref="L102" si="22">P102+5</f>
        <v>44497</v>
      </c>
      <c r="M102" s="35">
        <f t="shared" ref="M102" si="23">Q102-15</f>
        <v>44512</v>
      </c>
      <c r="N102" s="37">
        <f t="shared" ref="N102" si="24">R102+5</f>
        <v>44576</v>
      </c>
      <c r="O102" s="23">
        <v>44459</v>
      </c>
      <c r="P102" s="24">
        <v>44492</v>
      </c>
      <c r="Q102" s="24">
        <v>44527</v>
      </c>
      <c r="R102" s="25">
        <v>44571</v>
      </c>
      <c r="S102" s="26">
        <v>0.4</v>
      </c>
      <c r="T102" s="27">
        <v>0.6</v>
      </c>
    </row>
    <row r="103" spans="1:20" x14ac:dyDescent="0.3">
      <c r="A103" s="3" t="s">
        <v>469</v>
      </c>
      <c r="B103" s="4" t="s">
        <v>470</v>
      </c>
      <c r="C103" s="3" t="s">
        <v>471</v>
      </c>
      <c r="D103" s="3" t="s">
        <v>472</v>
      </c>
      <c r="E103" s="4" t="s">
        <v>473</v>
      </c>
      <c r="F103" s="8" t="s">
        <v>474</v>
      </c>
      <c r="G103" s="3" t="s">
        <v>270</v>
      </c>
      <c r="H103" s="3" t="s">
        <v>189</v>
      </c>
      <c r="I103" s="3" t="s">
        <v>475</v>
      </c>
      <c r="J103" s="3" t="s">
        <v>46</v>
      </c>
      <c r="K103" s="35">
        <f t="shared" si="21"/>
        <v>44444</v>
      </c>
      <c r="L103" s="36">
        <f t="shared" ref="L103:L110" si="25">P103+5</f>
        <v>44497</v>
      </c>
      <c r="M103" s="35">
        <f t="shared" ref="M103:M110" si="26">Q103-15</f>
        <v>44512</v>
      </c>
      <c r="N103" s="37">
        <f t="shared" ref="N103:N110" si="27">R103+5</f>
        <v>44576</v>
      </c>
      <c r="O103" s="23">
        <v>44459</v>
      </c>
      <c r="P103" s="24">
        <v>44492</v>
      </c>
      <c r="Q103" s="24">
        <v>44527</v>
      </c>
      <c r="R103" s="28">
        <v>44571</v>
      </c>
      <c r="S103" s="26">
        <v>0.4</v>
      </c>
      <c r="T103" s="27">
        <v>0.6</v>
      </c>
    </row>
    <row r="104" spans="1:20" x14ac:dyDescent="0.3">
      <c r="A104" s="3" t="s">
        <v>462</v>
      </c>
      <c r="B104" s="4" t="s">
        <v>463</v>
      </c>
      <c r="C104" s="3" t="s">
        <v>464</v>
      </c>
      <c r="D104" s="3" t="s">
        <v>476</v>
      </c>
      <c r="E104" s="4" t="s">
        <v>477</v>
      </c>
      <c r="F104" s="8" t="s">
        <v>478</v>
      </c>
      <c r="G104" s="3" t="s">
        <v>270</v>
      </c>
      <c r="H104" s="3" t="s">
        <v>189</v>
      </c>
      <c r="I104" s="3" t="s">
        <v>479</v>
      </c>
      <c r="J104" s="3" t="s">
        <v>54</v>
      </c>
      <c r="K104" s="35">
        <f t="shared" si="21"/>
        <v>44444</v>
      </c>
      <c r="L104" s="36">
        <f t="shared" si="25"/>
        <v>44497</v>
      </c>
      <c r="M104" s="35">
        <f t="shared" si="26"/>
        <v>44512</v>
      </c>
      <c r="N104" s="37">
        <f t="shared" si="27"/>
        <v>44576</v>
      </c>
      <c r="O104" s="23">
        <v>44459</v>
      </c>
      <c r="P104" s="24">
        <v>44492</v>
      </c>
      <c r="Q104" s="24">
        <v>44527</v>
      </c>
      <c r="R104" s="25">
        <v>44571</v>
      </c>
      <c r="S104" s="26">
        <v>0.3</v>
      </c>
      <c r="T104" s="27">
        <v>0.7</v>
      </c>
    </row>
    <row r="105" spans="1:20" x14ac:dyDescent="0.3">
      <c r="A105" s="3" t="s">
        <v>469</v>
      </c>
      <c r="B105" s="4" t="s">
        <v>470</v>
      </c>
      <c r="C105" s="3" t="s">
        <v>471</v>
      </c>
      <c r="D105" s="3" t="s">
        <v>480</v>
      </c>
      <c r="E105" s="4" t="s">
        <v>481</v>
      </c>
      <c r="F105" s="8" t="s">
        <v>482</v>
      </c>
      <c r="G105" s="3" t="s">
        <v>270</v>
      </c>
      <c r="H105" s="3" t="s">
        <v>189</v>
      </c>
      <c r="I105" s="3" t="s">
        <v>483</v>
      </c>
      <c r="J105" s="3" t="s">
        <v>46</v>
      </c>
      <c r="K105" s="35">
        <f t="shared" si="21"/>
        <v>44444</v>
      </c>
      <c r="L105" s="36">
        <f t="shared" si="25"/>
        <v>44497</v>
      </c>
      <c r="M105" s="35">
        <f t="shared" si="26"/>
        <v>44512</v>
      </c>
      <c r="N105" s="37">
        <f t="shared" si="27"/>
        <v>44576</v>
      </c>
      <c r="O105" s="23">
        <v>44459</v>
      </c>
      <c r="P105" s="24">
        <v>44492</v>
      </c>
      <c r="Q105" s="24">
        <v>44527</v>
      </c>
      <c r="R105" s="25">
        <v>44571</v>
      </c>
      <c r="S105" s="26">
        <v>0.3</v>
      </c>
      <c r="T105" s="27">
        <v>0.7</v>
      </c>
    </row>
    <row r="106" spans="1:20" x14ac:dyDescent="0.3">
      <c r="A106" s="3" t="s">
        <v>462</v>
      </c>
      <c r="B106" s="4" t="s">
        <v>463</v>
      </c>
      <c r="C106" s="3" t="s">
        <v>464</v>
      </c>
      <c r="D106" s="3" t="s">
        <v>484</v>
      </c>
      <c r="E106" s="4" t="s">
        <v>485</v>
      </c>
      <c r="F106" s="8" t="s">
        <v>486</v>
      </c>
      <c r="G106" s="3" t="s">
        <v>270</v>
      </c>
      <c r="H106" s="3" t="s">
        <v>189</v>
      </c>
      <c r="I106" s="3" t="s">
        <v>487</v>
      </c>
      <c r="J106" s="3" t="s">
        <v>54</v>
      </c>
      <c r="K106" s="35">
        <f t="shared" si="21"/>
        <v>44444</v>
      </c>
      <c r="L106" s="36">
        <f t="shared" si="25"/>
        <v>44497</v>
      </c>
      <c r="M106" s="35">
        <f t="shared" si="26"/>
        <v>44512</v>
      </c>
      <c r="N106" s="37">
        <f t="shared" si="27"/>
        <v>44571</v>
      </c>
      <c r="O106" s="23">
        <v>44459</v>
      </c>
      <c r="P106" s="24">
        <v>44492</v>
      </c>
      <c r="Q106" s="24">
        <v>44527</v>
      </c>
      <c r="R106" s="25">
        <v>44566</v>
      </c>
      <c r="S106" s="26">
        <v>0.3</v>
      </c>
      <c r="T106" s="27">
        <v>0.7</v>
      </c>
    </row>
    <row r="107" spans="1:20" x14ac:dyDescent="0.3">
      <c r="A107" s="3" t="s">
        <v>469</v>
      </c>
      <c r="B107" s="4" t="s">
        <v>470</v>
      </c>
      <c r="C107" s="3" t="s">
        <v>471</v>
      </c>
      <c r="D107" s="3" t="s">
        <v>488</v>
      </c>
      <c r="E107" s="4" t="s">
        <v>489</v>
      </c>
      <c r="F107" s="8" t="s">
        <v>490</v>
      </c>
      <c r="G107" s="3" t="s">
        <v>270</v>
      </c>
      <c r="H107" s="3" t="s">
        <v>189</v>
      </c>
      <c r="I107" s="3" t="s">
        <v>491</v>
      </c>
      <c r="J107" s="3" t="s">
        <v>46</v>
      </c>
      <c r="K107" s="35">
        <f t="shared" si="21"/>
        <v>44444</v>
      </c>
      <c r="L107" s="36">
        <f t="shared" si="25"/>
        <v>44497</v>
      </c>
      <c r="M107" s="35">
        <f t="shared" si="26"/>
        <v>44512</v>
      </c>
      <c r="N107" s="37">
        <f t="shared" si="27"/>
        <v>44576</v>
      </c>
      <c r="O107" s="23">
        <v>44459</v>
      </c>
      <c r="P107" s="24">
        <v>44492</v>
      </c>
      <c r="Q107" s="24">
        <v>44527</v>
      </c>
      <c r="R107" s="25">
        <v>44571</v>
      </c>
      <c r="S107" s="26">
        <v>0.3</v>
      </c>
      <c r="T107" s="27">
        <v>0.7</v>
      </c>
    </row>
    <row r="108" spans="1:20" x14ac:dyDescent="0.3">
      <c r="A108" s="3" t="s">
        <v>469</v>
      </c>
      <c r="B108" s="4" t="s">
        <v>470</v>
      </c>
      <c r="C108" s="3" t="s">
        <v>471</v>
      </c>
      <c r="D108" s="3" t="s">
        <v>492</v>
      </c>
      <c r="E108" s="4" t="s">
        <v>493</v>
      </c>
      <c r="F108" s="8" t="s">
        <v>494</v>
      </c>
      <c r="G108" s="3" t="s">
        <v>270</v>
      </c>
      <c r="H108" s="3" t="s">
        <v>189</v>
      </c>
      <c r="I108" s="3" t="s">
        <v>495</v>
      </c>
      <c r="J108" s="3" t="s">
        <v>46</v>
      </c>
      <c r="K108" s="35">
        <f t="shared" si="21"/>
        <v>44444</v>
      </c>
      <c r="L108" s="36">
        <f t="shared" si="25"/>
        <v>44497</v>
      </c>
      <c r="M108" s="35">
        <f t="shared" si="26"/>
        <v>44512</v>
      </c>
      <c r="N108" s="37">
        <f t="shared" si="27"/>
        <v>44576</v>
      </c>
      <c r="O108" s="23">
        <v>44459</v>
      </c>
      <c r="P108" s="24">
        <v>44492</v>
      </c>
      <c r="Q108" s="24">
        <v>44527</v>
      </c>
      <c r="R108" s="25">
        <v>44571</v>
      </c>
      <c r="S108" s="26">
        <v>0.1</v>
      </c>
      <c r="T108" s="27">
        <v>0.9</v>
      </c>
    </row>
    <row r="109" spans="1:20" x14ac:dyDescent="0.3">
      <c r="A109" s="3" t="s">
        <v>462</v>
      </c>
      <c r="B109" s="4" t="s">
        <v>463</v>
      </c>
      <c r="C109" s="3" t="s">
        <v>464</v>
      </c>
      <c r="D109" s="3" t="s">
        <v>496</v>
      </c>
      <c r="E109" s="4" t="s">
        <v>497</v>
      </c>
      <c r="F109" s="8" t="s">
        <v>498</v>
      </c>
      <c r="G109" s="3" t="s">
        <v>270</v>
      </c>
      <c r="H109" s="3" t="s">
        <v>189</v>
      </c>
      <c r="I109" s="3" t="s">
        <v>499</v>
      </c>
      <c r="J109" s="3" t="s">
        <v>54</v>
      </c>
      <c r="K109" s="35">
        <f t="shared" si="21"/>
        <v>44444</v>
      </c>
      <c r="L109" s="36">
        <f t="shared" si="25"/>
        <v>44497</v>
      </c>
      <c r="M109" s="35">
        <f t="shared" si="26"/>
        <v>44512</v>
      </c>
      <c r="N109" s="37">
        <f t="shared" si="27"/>
        <v>44571</v>
      </c>
      <c r="O109" s="23">
        <v>44459</v>
      </c>
      <c r="P109" s="24">
        <v>44492</v>
      </c>
      <c r="Q109" s="24">
        <v>44527</v>
      </c>
      <c r="R109" s="25">
        <v>44566</v>
      </c>
      <c r="S109" s="26">
        <v>0.3</v>
      </c>
      <c r="T109" s="27">
        <v>0.7</v>
      </c>
    </row>
    <row r="110" spans="1:20" x14ac:dyDescent="0.3">
      <c r="A110" s="3" t="s">
        <v>462</v>
      </c>
      <c r="B110" s="4" t="s">
        <v>463</v>
      </c>
      <c r="C110" s="3" t="s">
        <v>464</v>
      </c>
      <c r="D110" s="3" t="s">
        <v>500</v>
      </c>
      <c r="E110" s="4" t="s">
        <v>501</v>
      </c>
      <c r="F110" s="8" t="s">
        <v>502</v>
      </c>
      <c r="G110" s="3" t="s">
        <v>270</v>
      </c>
      <c r="H110" s="3" t="s">
        <v>189</v>
      </c>
      <c r="I110" s="3" t="s">
        <v>503</v>
      </c>
      <c r="J110" s="3" t="s">
        <v>54</v>
      </c>
      <c r="K110" s="35">
        <f t="shared" si="21"/>
        <v>44444</v>
      </c>
      <c r="L110" s="36">
        <f t="shared" si="25"/>
        <v>44497</v>
      </c>
      <c r="M110" s="35">
        <f t="shared" si="26"/>
        <v>44512</v>
      </c>
      <c r="N110" s="37">
        <f t="shared" si="27"/>
        <v>44576</v>
      </c>
      <c r="O110" s="29">
        <v>44459</v>
      </c>
      <c r="P110" s="30">
        <v>44492</v>
      </c>
      <c r="Q110" s="30">
        <v>44527</v>
      </c>
      <c r="R110" s="31">
        <v>44571</v>
      </c>
      <c r="S110" s="32">
        <v>0.3</v>
      </c>
      <c r="T110" s="33">
        <v>0.7</v>
      </c>
    </row>
    <row r="112" spans="1:20" x14ac:dyDescent="0.3">
      <c r="F112" s="41"/>
    </row>
    <row r="113" spans="6:6" x14ac:dyDescent="0.3">
      <c r="F113" s="8"/>
    </row>
    <row r="114" spans="6:6" x14ac:dyDescent="0.3">
      <c r="F114" s="8"/>
    </row>
    <row r="115" spans="6:6" x14ac:dyDescent="0.3">
      <c r="F115" s="8"/>
    </row>
    <row r="116" spans="6:6" x14ac:dyDescent="0.3">
      <c r="F116" s="8"/>
    </row>
    <row r="117" spans="6:6" x14ac:dyDescent="0.3">
      <c r="F117" s="8"/>
    </row>
    <row r="118" spans="6:6" x14ac:dyDescent="0.3">
      <c r="F118" s="8"/>
    </row>
    <row r="119" spans="6:6" x14ac:dyDescent="0.3">
      <c r="F119" s="8"/>
    </row>
  </sheetData>
  <autoFilter ref="A4:T110" xr:uid="{3D9FA86D-F52B-4937-B13C-ABDAA453E718}"/>
  <mergeCells count="8">
    <mergeCell ref="S2:T3"/>
    <mergeCell ref="K1:N1"/>
    <mergeCell ref="O3:P3"/>
    <mergeCell ref="Q3:R3"/>
    <mergeCell ref="O2:R2"/>
    <mergeCell ref="K2:N2"/>
    <mergeCell ref="K3:L3"/>
    <mergeCell ref="M3:N3"/>
  </mergeCells>
  <pageMargins left="0.7" right="0.7" top="0.75" bottom="0.75" header="0.3" footer="0.3"/>
  <pageSetup orientation="portrait" r:id="rId1"/>
  <headerFooter>
    <oddFooter>&amp;R&amp;1#&amp;"Calibri"&amp;22&amp;KFF8939RESTRICTED</oddFooter>
  </headerFooter>
  <customProperties>
    <customPr name="EpmWorksheetKeyString_GUID" r:id="rId2"/>
    <customPr name="IbpWorksheetKeyString_GUID" r:id="rId3"/>
  </customProperties>
  <ignoredErrors>
    <ignoredError sqref="L10" formula="1"/>
  </ignoredErrors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C5F7D8F186546A507228D313002A9" ma:contentTypeVersion="13" ma:contentTypeDescription="Create a new document." ma:contentTypeScope="" ma:versionID="e53b92c9ad83ce1edd3193760f6b739e">
  <xsd:schema xmlns:xsd="http://www.w3.org/2001/XMLSchema" xmlns:xs="http://www.w3.org/2001/XMLSchema" xmlns:p="http://schemas.microsoft.com/office/2006/metadata/properties" xmlns:ns3="65154314-e0c4-4313-8bf1-1877251f4ee9" xmlns:ns4="c581c1be-ca1f-43d8-921e-ccba139ed33d" targetNamespace="http://schemas.microsoft.com/office/2006/metadata/properties" ma:root="true" ma:fieldsID="c8d5e962773880922276868ec7aa4cec" ns3:_="" ns4:_="">
    <xsd:import namespace="65154314-e0c4-4313-8bf1-1877251f4ee9"/>
    <xsd:import namespace="c581c1be-ca1f-43d8-921e-ccba139ed3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54314-e0c4-4313-8bf1-1877251f4e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1c1be-ca1f-43d8-921e-ccba139ed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756BCB-9403-4D42-97AA-DF2C629F307F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c581c1be-ca1f-43d8-921e-ccba139ed33d"/>
    <ds:schemaRef ds:uri="http://purl.org/dc/dcmitype/"/>
    <ds:schemaRef ds:uri="65154314-e0c4-4313-8bf1-1877251f4ee9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F2DB749-5384-4ABC-BFA2-68F217E3D1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E35922-B553-46C3-A704-41EEFE06EA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54314-e0c4-4313-8bf1-1877251f4ee9"/>
    <ds:schemaRef ds:uri="c581c1be-ca1f-43d8-921e-ccba139ed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MACARENA, SOL [AG-Contractor/5000]</dc:creator>
  <cp:keywords/>
  <dc:description/>
  <cp:lastModifiedBy>CASTRO, FLAVIA 2 [AG-Contractor/6232]</cp:lastModifiedBy>
  <cp:revision/>
  <dcterms:created xsi:type="dcterms:W3CDTF">2020-03-26T17:56:28Z</dcterms:created>
  <dcterms:modified xsi:type="dcterms:W3CDTF">2021-05-20T16:20:08Z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0x010100A63C5F7D8F186546A507228D313002A9</vt:lpwstr>
  </property>
  <property fmtid="{D5CDD505-2E9C-101B-9397-08002B2CF9AE}" pid="3" name="c2b5fb8256bd435bb7806ac3891e195b">
    <vt:lpwstr>Short-Term|6d967203-8346-4b9c-90f8-b3828a3fa508</vt:lpwstr>
  </property>
  <property fmtid="{D5CDD505-2E9C-101B-9397-08002B2CF9AE}" pid="4" name="DataClassBayerRetention">
    <vt:lpwstr>1;#Short-Term|6d967203-8346-4b9c-90f8-b3828a3fa508</vt:lpwstr>
  </property>
  <property fmtid="{D5CDD505-2E9C-101B-9397-08002B2CF9AE}" pid="5" name="MSIP_Label_2c76c141-ac86-40e5-abf2-c6f60e474cee_Enabled">
    <vt:lpwstr>True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Owner">
    <vt:lpwstr>lucas.lorenzatti@bayer.com</vt:lpwstr>
  </property>
  <property fmtid="{D5CDD505-2E9C-101B-9397-08002B2CF9AE}" pid="8" name="MSIP_Label_2c76c141-ac86-40e5-abf2-c6f60e474cee_SetDate">
    <vt:lpwstr>2021-02-25T14:38:24.9273343Z</vt:lpwstr>
  </property>
  <property fmtid="{D5CDD505-2E9C-101B-9397-08002B2CF9AE}" pid="9" name="MSIP_Label_2c76c141-ac86-40e5-abf2-c6f60e474cee_Name">
    <vt:lpwstr>RESTRICTED</vt:lpwstr>
  </property>
  <property fmtid="{D5CDD505-2E9C-101B-9397-08002B2CF9AE}" pid="10" name="MSIP_Label_2c76c141-ac86-40e5-abf2-c6f60e474cee_Application">
    <vt:lpwstr>Microsoft Azure Information Protection</vt:lpwstr>
  </property>
  <property fmtid="{D5CDD505-2E9C-101B-9397-08002B2CF9AE}" pid="11" name="MSIP_Label_2c76c141-ac86-40e5-abf2-c6f60e474cee_Extended_MSFT_Method">
    <vt:lpwstr>Automatic</vt:lpwstr>
  </property>
  <property fmtid="{D5CDD505-2E9C-101B-9397-08002B2CF9AE}" pid="12" name="Sensitivity">
    <vt:lpwstr>RESTRICTED</vt:lpwstr>
  </property>
  <property fmtid="{D5CDD505-2E9C-101B-9397-08002B2CF9AE}" pid="13" name="IbpWorkbookKeyString_GUID">
    <vt:lpwstr>bdbea790-4ad5-422d-a12e-2d58136ca408</vt:lpwstr>
  </property>
</Properties>
</file>