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namedSheetViews/namedSheetView3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pomarval.sharepoint.com/sites/Lean-BIM/Documentos compartidos/LEAN/05. Seguimiento proyectos/"/>
    </mc:Choice>
  </mc:AlternateContent>
  <xr:revisionPtr revIDLastSave="586" documentId="8_{F8517AB9-D2C3-4B8A-A2D7-39F21A6E6CDC}" xr6:coauthVersionLast="47" xr6:coauthVersionMax="47" xr10:uidLastSave="{B605F35D-E404-4CE7-BF34-763533045EFD}"/>
  <bookViews>
    <workbookView xWindow="-108" yWindow="-108" windowWidth="23256" windowHeight="12456" firstSheet="1" activeTab="4" xr2:uid="{00000000-000D-0000-FFFF-FFFF00000000}"/>
  </bookViews>
  <sheets>
    <sheet name="HORARIOS (2)" sheetId="10" state="hidden" r:id="rId1"/>
    <sheet name="HORARIOS" sheetId="8" r:id="rId2"/>
    <sheet name="Hoja2" sheetId="12" r:id="rId3"/>
    <sheet name="Hoja1" sheetId="9" r:id="rId4"/>
    <sheet name="HorariosNacional" sheetId="11" r:id="rId5"/>
  </sheets>
  <definedNames>
    <definedName name="_xlnm._FilterDatabase" localSheetId="1" hidden="1">HORARIOS!$B$2:$I$27</definedName>
    <definedName name="_xlnm._FilterDatabase" localSheetId="0" hidden="1">'HORARIOS (2)'!$B$2:$I$27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C4" i="9"/>
  <c r="B14" i="9"/>
  <c r="C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tc={B6D456E6-FA58-4D9E-B842-792B4595AE79}</author>
    <author>tc={0A250A7A-FAAE-45BC-B401-F346023A4632}</author>
    <author>tc={BE59E644-3144-4B1E-B924-F799B951161B}</author>
  </authors>
  <commentList>
    <comment ref="F19" authorId="0" shapeId="0" xr:uid="{B6D456E6-FA58-4D9E-B842-792B4595AE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Intermedia virtual</t>
      </text>
    </comment>
    <comment ref="E22" authorId="1" shapeId="0" xr:uid="{0A250A7A-FAAE-45BC-B401-F346023A46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dos torres se encuentran en entregas</t>
      </text>
    </comment>
    <comment ref="F24" authorId="2" shapeId="0" xr:uid="{BE59E644-3144-4B1E-B924-F799B95116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Intermedia virtual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tc={37756F5A-D792-4DB1-BCB1-C6F2E9189424}</author>
    <author>tc={CAD112DD-E785-446D-9BA1-1A762219E6BD}</author>
    <author>tc={029BFA01-DA74-43F6-994E-E1389D83443F}</author>
  </authors>
  <commentList>
    <comment ref="F19" authorId="0" shapeId="0" xr:uid="{37756F5A-D792-4DB1-BCB1-C6F2E91894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Intermedia virtual</t>
      </text>
    </comment>
    <comment ref="E22" authorId="1" shapeId="0" xr:uid="{CAD112DD-E785-446D-9BA1-1A762219E6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dos torres se encuentran en entregas</t>
      </text>
    </comment>
    <comment ref="F24" authorId="2" shapeId="0" xr:uid="{029BFA01-DA74-43F6-994E-E1389D8344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Intermedia virtual</t>
      </text>
    </comment>
  </commentList>
</comments>
</file>

<file path=xl/sharedStrings.xml><?xml version="1.0" encoding="utf-8"?>
<sst xmlns="http://schemas.openxmlformats.org/spreadsheetml/2006/main" count="856" uniqueCount="131">
  <si>
    <t>REUNIÓN INTERMEDIA</t>
  </si>
  <si>
    <t>REUNIÓN SEMANAL</t>
  </si>
  <si>
    <t>SUCURSAL</t>
  </si>
  <si>
    <t>PRACTICANTE</t>
  </si>
  <si>
    <t>PROYECTO</t>
  </si>
  <si>
    <t>DÍA</t>
  </si>
  <si>
    <t>HORA</t>
  </si>
  <si>
    <t>Lunes</t>
  </si>
  <si>
    <t>Martes</t>
  </si>
  <si>
    <t>Miércoles</t>
  </si>
  <si>
    <t>Jueves</t>
  </si>
  <si>
    <t xml:space="preserve">Jueves </t>
  </si>
  <si>
    <t>Viernes</t>
  </si>
  <si>
    <t>Miercoles</t>
  </si>
  <si>
    <t>NA</t>
  </si>
  <si>
    <t>BUCARAMANGA</t>
  </si>
  <si>
    <t>Terracota</t>
  </si>
  <si>
    <t>City Center</t>
  </si>
  <si>
    <t>Country Woods</t>
  </si>
  <si>
    <t>CALI</t>
  </si>
  <si>
    <t>Bellaterra AREIA</t>
  </si>
  <si>
    <t>Bellaterra AQUARIS</t>
  </si>
  <si>
    <t>Bellaterra Praia</t>
  </si>
  <si>
    <t>Saona</t>
  </si>
  <si>
    <t>Fiorino</t>
  </si>
  <si>
    <t>Viverdi</t>
  </si>
  <si>
    <t>Baikal</t>
  </si>
  <si>
    <t>2:00pm</t>
  </si>
  <si>
    <t>10:00am</t>
  </si>
  <si>
    <t>10:30am</t>
  </si>
  <si>
    <t>Parque Oriente Aurora</t>
  </si>
  <si>
    <t>Parque Oriente Soleil</t>
  </si>
  <si>
    <t>Azafran</t>
  </si>
  <si>
    <t>Urbanismo Externo Parque Oriente</t>
  </si>
  <si>
    <t>En la mañana, es el mismo clúster varia</t>
  </si>
  <si>
    <t>4:00pm</t>
  </si>
  <si>
    <t>8:00am</t>
  </si>
  <si>
    <t>11:00am</t>
  </si>
  <si>
    <t>Meridiano</t>
  </si>
  <si>
    <t>Country Park</t>
  </si>
  <si>
    <t>3:00pm</t>
  </si>
  <si>
    <t>Terraza de Miraflores</t>
  </si>
  <si>
    <t>Santa Clara</t>
  </si>
  <si>
    <t>Tempus</t>
  </si>
  <si>
    <t>9:00am</t>
  </si>
  <si>
    <t>01:30pm</t>
  </si>
  <si>
    <t>Parque Oriente Montevista</t>
  </si>
  <si>
    <t>Cerros de Santamaría</t>
  </si>
  <si>
    <t>Panoramik</t>
  </si>
  <si>
    <t>03:00pm</t>
  </si>
  <si>
    <t>04:30pm</t>
  </si>
  <si>
    <t>1:00pm</t>
  </si>
  <si>
    <t>-</t>
  </si>
  <si>
    <t>Sky Tower</t>
  </si>
  <si>
    <t>Alcala</t>
  </si>
  <si>
    <t>GERENTE</t>
  </si>
  <si>
    <t>Jairo Vargas</t>
  </si>
  <si>
    <t>Claudia Cruz</t>
  </si>
  <si>
    <t>Nathalia Alvarez</t>
  </si>
  <si>
    <t>Diana Garcia Blanco</t>
  </si>
  <si>
    <t>No ha iniciado obra</t>
  </si>
  <si>
    <t>DÍA INTERMEDIA</t>
  </si>
  <si>
    <t>HORA INTERMEDIA</t>
  </si>
  <si>
    <t>DÍA SEMANAL</t>
  </si>
  <si>
    <t>HORA SEMANAL</t>
  </si>
  <si>
    <t>BOGOTA</t>
  </si>
  <si>
    <t>Burdeos Ciudad La Salle</t>
  </si>
  <si>
    <t>Chamonix Ciudad La Salle</t>
  </si>
  <si>
    <t>El Campo</t>
  </si>
  <si>
    <t>El Castell Iberia Reservado</t>
  </si>
  <si>
    <t>Gallet Ciudad La Salle</t>
  </si>
  <si>
    <t>Izola Zentral-citizzen</t>
  </si>
  <si>
    <t>La Almeria Alsacia Reservado</t>
  </si>
  <si>
    <t>La Cabrera</t>
  </si>
  <si>
    <t>La Cruz</t>
  </si>
  <si>
    <t>La Palma</t>
  </si>
  <si>
    <t>La Peña</t>
  </si>
  <si>
    <t>La Scala</t>
  </si>
  <si>
    <t>La Terra Alsacia Reservado</t>
  </si>
  <si>
    <t>Linz E1</t>
  </si>
  <si>
    <t>Loira Ciudad La Salle</t>
  </si>
  <si>
    <t>Lorca</t>
  </si>
  <si>
    <t>Lyon 2 Ciudad La Salle</t>
  </si>
  <si>
    <t>Lyon Ciudad La Salle</t>
  </si>
  <si>
    <t>Metrópoli 30</t>
  </si>
  <si>
    <t>Montpellier Ciudad La Salle</t>
  </si>
  <si>
    <t>Paseo de Sevilla</t>
  </si>
  <si>
    <t>Paseo San Rafael</t>
  </si>
  <si>
    <t>Peñazul El Poblado</t>
  </si>
  <si>
    <t>Peñón de Alicante</t>
  </si>
  <si>
    <t>Provenza Prestige</t>
  </si>
  <si>
    <t>Saint Michel Ciudad La Salle</t>
  </si>
  <si>
    <t>San Lucas La Quinta</t>
  </si>
  <si>
    <t>San Mateo - La Quinta</t>
  </si>
  <si>
    <t>Urb Externo Ciudad La Salle</t>
  </si>
  <si>
    <t>Urbanismo Externo Lote 5 Banca</t>
  </si>
  <si>
    <t>Urbanismo Tres Quebradas</t>
  </si>
  <si>
    <t>Verdania Bosques de Guaymaral</t>
  </si>
  <si>
    <t>Zuri - Zentral</t>
  </si>
  <si>
    <t>Roberto Ricardo Rozo Cifuentes</t>
  </si>
  <si>
    <t>Ronald Ferney Forero Amaya</t>
  </si>
  <si>
    <t>Sábado</t>
  </si>
  <si>
    <t>AMARETTO</t>
  </si>
  <si>
    <t>JUEVES</t>
  </si>
  <si>
    <t>VIERNES</t>
  </si>
  <si>
    <t>AQUANOVA</t>
  </si>
  <si>
    <t>CP FLAMENCOS</t>
  </si>
  <si>
    <t>MIERCOLES</t>
  </si>
  <si>
    <t>2:00PM</t>
  </si>
  <si>
    <t>CP TAYRONA APTOS</t>
  </si>
  <si>
    <t>9:00PM</t>
  </si>
  <si>
    <t>9:00OM</t>
  </si>
  <si>
    <t>CP ACANDÍ</t>
  </si>
  <si>
    <t>CP COCUY</t>
  </si>
  <si>
    <t>MARTES</t>
  </si>
  <si>
    <t>DIMARO</t>
  </si>
  <si>
    <t>FLORENCIA</t>
  </si>
  <si>
    <t>PD ARRECIFE</t>
  </si>
  <si>
    <t>9:00AM</t>
  </si>
  <si>
    <t>PD CRISTALINA</t>
  </si>
  <si>
    <t>8:00AM</t>
  </si>
  <si>
    <t xml:space="preserve">8:00AM </t>
  </si>
  <si>
    <t>PD MARISMA</t>
  </si>
  <si>
    <t>SABADOS</t>
  </si>
  <si>
    <t>7:30AM</t>
  </si>
  <si>
    <t>PD NATURA</t>
  </si>
  <si>
    <t>9:30AM</t>
  </si>
  <si>
    <t>RIVERBAY</t>
  </si>
  <si>
    <t>RIVERBLUE</t>
  </si>
  <si>
    <t>SOLARIO</t>
  </si>
  <si>
    <t>LUNES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</si>
</sst>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15" fontId="0" fillId="0" borderId="0" xfId="0" applyNumberFormat="1"/>
    <xf numFmtId="15" fontId="0" fillId="7" borderId="0" xfId="0" applyNumberFormat="1" applyFill="1"/>
    <xf numFmtId="0" fontId="0" fillId="0" borderId="1" xfId="0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20" fontId="0" fillId="3" borderId="9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248F3E5-44DC-41D9-8904-19A66665F065}"/>
  </tableStyles>
  <colors>
    <mruColors>
      <color rgb="FFEEE350"/>
      <color rgb="FFEDFB3B"/>
      <color rgb="FF4ACA56"/>
      <color rgb="FF918B17"/>
      <color rgb="FFB4AD1C"/>
      <color rgb="FF2377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AF8B145F-083D-400C-8475-6CBD885A28E9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F49D376D-82B7-478E-928F-D12ED9292A36}"/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Paola Andrea Ramirez Jimenez" id="{AF1D05DE-1710-411A-99E9-8F5AE36DFE73}" userId="S::pramirez@marval.com.co::acf46b5e-f380-44a7-b106-bd0f03cc5db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18A01-9559-420E-BDD9-32D99F48FA13}" name="Tabla1" displayName="Tabla1" ref="A1:H58" totalsRowShown="0" headerRowDxfId="9" dataDxfId="8">
  <autoFilter ref="A1:H58" xr:uid="{92E18A01-9559-420E-BDD9-32D99F48FA13}"/>
  <tableColumns count="8">
    <tableColumn id="1" xr3:uid="{FE429965-B714-4095-9C01-37342F915E3C}" name="SUCURSAL" dataDxfId="7"/>
    <tableColumn id="2" xr3:uid="{D2082CF3-B8CA-4A22-8130-7D597A7B2A18}" name="PRACTICANTE" dataDxfId="6"/>
    <tableColumn id="3" xr3:uid="{233CDB38-9BE1-45E1-A4FA-E41DA83893E4}" name="GERENTE" dataDxfId="5"/>
    <tableColumn id="4" xr3:uid="{AB8A919A-7279-4F7D-8A08-BD31B949D9FD}" name="PROYECTO" dataDxfId="4"/>
    <tableColumn id="5" xr3:uid="{6668A19B-7B3A-4DB8-AAAE-7FBE56678721}" name="DÍA INTERMEDIA" dataDxfId="3"/>
    <tableColumn id="6" xr3:uid="{ECEA040B-3D6E-4DEA-A527-5E103B5638B1}" name="HORA INTERMEDIA" dataDxfId="2"/>
    <tableColumn id="7" xr3:uid="{007F5535-EAE9-4D15-B5A1-05B102D0505C}" name="DÍA SEMANAL" dataDxfId="1"/>
    <tableColumn id="8" xr3:uid="{4493EC36-1288-4928-BFCA-FDDD01FE6FAC}" name="HORA SEMA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5-09-02T19:20:57.19" personId="{AF1D05DE-1710-411A-99E9-8F5AE36DFE73}" id="{B6D456E6-FA58-4D9E-B842-792B4595AE79}">
    <text>Intermedia virtual</text>
  </threadedComment>
  <threadedComment ref="E22" dT="2025-09-02T19:20:35.71" personId="{AF1D05DE-1710-411A-99E9-8F5AE36DFE73}" id="{0A250A7A-FAAE-45BC-B401-F346023A4632}">
    <text>Las dos torres se encuentran en entregas</text>
  </threadedComment>
  <threadedComment ref="F24" dT="2025-09-02T19:21:09.19" personId="{AF1D05DE-1710-411A-99E9-8F5AE36DFE73}" id="{BE59E644-3144-4B1E-B924-F799B951161B}">
    <text>Intermedia virtual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9" dT="2025-09-02T19:20:57.19" personId="{AF1D05DE-1710-411A-99E9-8F5AE36DFE73}" id="{37756F5A-D792-4DB1-BCB1-C6F2E9189424}">
    <text>Intermedia virtual</text>
  </threadedComment>
  <threadedComment ref="E22" dT="2025-09-02T19:20:35.71" personId="{AF1D05DE-1710-411A-99E9-8F5AE36DFE73}" id="{CAD112DD-E785-446D-9BA1-1A762219E6BD}">
    <text>Las dos torres se encuentran en entregas</text>
  </threadedComment>
  <threadedComment ref="F24" dT="2025-09-02T19:21:09.19" personId="{AF1D05DE-1710-411A-99E9-8F5AE36DFE73}" id="{029BFA01-DA74-43F6-994E-E1389D83443F}">
    <text>Intermedia virtual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9/04/relationships/namedSheetView" Target="../namedSheetViews/namedSheetView2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3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8C9E-503D-44A4-B01F-56906B6F02B7}">
  <dimension ref="B1:I27"/>
  <sheetViews>
    <sheetView zoomScale="130" zoomScaleNormal="130" workbookViewId="0">
      <pane ySplit="2" topLeftCell="A3" activePane="bottomLeft" state="frozen"/>
      <selection activeCell="B1" sqref="B1"/>
      <selection pane="bottomLeft" activeCell="H18" sqref="H18"/>
    </sheetView>
  </sheetViews>
  <sheetFormatPr baseColWidth="10" defaultColWidth="9.109375" defaultRowHeight="14.4" x14ac:dyDescent="0.3"/>
  <cols>
    <col min="1" max="1" width="9.109375" style="1"/>
    <col min="2" max="2" width="15.44140625" style="1" customWidth="1"/>
    <col min="3" max="3" width="13.109375" style="1" customWidth="1"/>
    <col min="4" max="4" width="20.5546875" style="1" customWidth="1"/>
    <col min="5" max="5" width="31" style="1" customWidth="1"/>
    <col min="6" max="6" width="11" style="1" customWidth="1"/>
    <col min="7" max="7" width="24.33203125" style="1" customWidth="1"/>
    <col min="8" max="8" width="17.5546875" style="1" customWidth="1"/>
    <col min="9" max="9" width="12.6640625" style="1" customWidth="1"/>
    <col min="10" max="16384" width="9.109375" style="1"/>
  </cols>
  <sheetData>
    <row r="1" spans="2:9" x14ac:dyDescent="0.3">
      <c r="B1" s="9"/>
      <c r="C1" s="16"/>
      <c r="D1" s="40"/>
      <c r="E1" s="10"/>
      <c r="F1" s="59" t="s">
        <v>0</v>
      </c>
      <c r="G1" s="60"/>
      <c r="H1" s="61" t="s">
        <v>1</v>
      </c>
      <c r="I1" s="60"/>
    </row>
    <row r="2" spans="2:9" ht="52.5" customHeight="1" thickBot="1" x14ac:dyDescent="0.35">
      <c r="B2" s="14" t="s">
        <v>2</v>
      </c>
      <c r="C2" s="8" t="s">
        <v>3</v>
      </c>
      <c r="D2" s="15" t="s">
        <v>55</v>
      </c>
      <c r="E2" s="15" t="s">
        <v>4</v>
      </c>
      <c r="F2" s="11" t="s">
        <v>5</v>
      </c>
      <c r="G2" s="12" t="s">
        <v>6</v>
      </c>
      <c r="H2" s="13" t="s">
        <v>5</v>
      </c>
      <c r="I2" s="12" t="s">
        <v>6</v>
      </c>
    </row>
    <row r="3" spans="2:9" x14ac:dyDescent="0.3">
      <c r="B3" s="5" t="s">
        <v>19</v>
      </c>
      <c r="C3" s="3" t="s">
        <v>14</v>
      </c>
      <c r="D3" s="41" t="s">
        <v>56</v>
      </c>
      <c r="E3" s="27" t="s">
        <v>20</v>
      </c>
      <c r="F3" s="45" t="s">
        <v>8</v>
      </c>
      <c r="G3" s="46" t="s">
        <v>40</v>
      </c>
      <c r="H3" s="47" t="s">
        <v>9</v>
      </c>
      <c r="I3" s="46" t="s">
        <v>44</v>
      </c>
    </row>
    <row r="4" spans="2:9" x14ac:dyDescent="0.3">
      <c r="B4" s="25" t="s">
        <v>19</v>
      </c>
      <c r="C4" s="26" t="s">
        <v>14</v>
      </c>
      <c r="D4" s="42" t="s">
        <v>56</v>
      </c>
      <c r="E4" s="28" t="s">
        <v>21</v>
      </c>
      <c r="F4" s="6" t="s">
        <v>10</v>
      </c>
      <c r="G4" s="48">
        <v>0.33333333333333331</v>
      </c>
      <c r="H4" s="49" t="s">
        <v>12</v>
      </c>
      <c r="I4" s="48">
        <v>0.33333333333333331</v>
      </c>
    </row>
    <row r="5" spans="2:9" x14ac:dyDescent="0.3">
      <c r="B5" s="6" t="s">
        <v>19</v>
      </c>
      <c r="C5" s="2" t="s">
        <v>14</v>
      </c>
      <c r="D5" s="43" t="s">
        <v>56</v>
      </c>
      <c r="E5" s="29" t="s">
        <v>22</v>
      </c>
      <c r="F5" s="6" t="s">
        <v>13</v>
      </c>
      <c r="G5" s="48" t="s">
        <v>29</v>
      </c>
      <c r="H5" s="49" t="s">
        <v>11</v>
      </c>
      <c r="I5" s="48" t="s">
        <v>29</v>
      </c>
    </row>
    <row r="6" spans="2:9" x14ac:dyDescent="0.3">
      <c r="B6" s="6" t="s">
        <v>19</v>
      </c>
      <c r="C6" s="2" t="s">
        <v>14</v>
      </c>
      <c r="D6" s="43" t="s">
        <v>56</v>
      </c>
      <c r="E6" s="29" t="s">
        <v>25</v>
      </c>
      <c r="F6" s="6" t="s">
        <v>7</v>
      </c>
      <c r="G6" s="48" t="s">
        <v>28</v>
      </c>
      <c r="H6" s="49" t="s">
        <v>8</v>
      </c>
      <c r="I6" s="48" t="s">
        <v>27</v>
      </c>
    </row>
    <row r="7" spans="2:9" x14ac:dyDescent="0.3">
      <c r="B7" s="6" t="s">
        <v>19</v>
      </c>
      <c r="C7" s="2" t="s">
        <v>14</v>
      </c>
      <c r="D7" s="43" t="s">
        <v>56</v>
      </c>
      <c r="E7" s="29" t="s">
        <v>23</v>
      </c>
      <c r="F7" s="6" t="s">
        <v>9</v>
      </c>
      <c r="G7" s="48" t="s">
        <v>35</v>
      </c>
      <c r="H7" s="49" t="s">
        <v>11</v>
      </c>
      <c r="I7" s="48">
        <v>0.33333333333333331</v>
      </c>
    </row>
    <row r="8" spans="2:9" x14ac:dyDescent="0.3">
      <c r="B8" s="6" t="s">
        <v>19</v>
      </c>
      <c r="C8" s="2" t="s">
        <v>14</v>
      </c>
      <c r="D8" s="43" t="s">
        <v>56</v>
      </c>
      <c r="E8" s="29" t="s">
        <v>24</v>
      </c>
      <c r="F8" s="6" t="s">
        <v>7</v>
      </c>
      <c r="G8" s="48" t="s">
        <v>37</v>
      </c>
      <c r="H8" s="49" t="s">
        <v>8</v>
      </c>
      <c r="I8" s="48" t="s">
        <v>36</v>
      </c>
    </row>
    <row r="9" spans="2:9" x14ac:dyDescent="0.3">
      <c r="B9" s="6" t="s">
        <v>19</v>
      </c>
      <c r="C9" s="2" t="s">
        <v>14</v>
      </c>
      <c r="D9" s="43" t="s">
        <v>56</v>
      </c>
      <c r="E9" s="29" t="s">
        <v>42</v>
      </c>
      <c r="F9" s="6" t="s">
        <v>10</v>
      </c>
      <c r="G9" s="48" t="s">
        <v>36</v>
      </c>
      <c r="H9" s="49" t="s">
        <v>12</v>
      </c>
      <c r="I9" s="48" t="s">
        <v>36</v>
      </c>
    </row>
    <row r="10" spans="2:9" x14ac:dyDescent="0.3">
      <c r="B10" s="6" t="s">
        <v>19</v>
      </c>
      <c r="C10" s="2" t="s">
        <v>14</v>
      </c>
      <c r="D10" s="43" t="s">
        <v>56</v>
      </c>
      <c r="E10" s="29" t="s">
        <v>43</v>
      </c>
      <c r="F10" s="6" t="s">
        <v>10</v>
      </c>
      <c r="G10" s="48" t="s">
        <v>27</v>
      </c>
      <c r="H10" s="49" t="s">
        <v>12</v>
      </c>
      <c r="I10" s="48" t="s">
        <v>28</v>
      </c>
    </row>
    <row r="11" spans="2:9" ht="15" thickBot="1" x14ac:dyDescent="0.35">
      <c r="B11" s="7" t="s">
        <v>19</v>
      </c>
      <c r="C11" s="4" t="s">
        <v>14</v>
      </c>
      <c r="D11" s="44" t="s">
        <v>56</v>
      </c>
      <c r="E11" s="30" t="s">
        <v>26</v>
      </c>
      <c r="F11" s="50" t="s">
        <v>7</v>
      </c>
      <c r="G11" s="51" t="s">
        <v>27</v>
      </c>
      <c r="H11" s="52" t="s">
        <v>8</v>
      </c>
      <c r="I11" s="51" t="s">
        <v>36</v>
      </c>
    </row>
    <row r="12" spans="2:9" x14ac:dyDescent="0.3">
      <c r="B12" s="34" t="s">
        <v>15</v>
      </c>
      <c r="C12" s="17" t="s">
        <v>14</v>
      </c>
      <c r="D12" s="17" t="s">
        <v>57</v>
      </c>
      <c r="E12" s="31" t="s">
        <v>32</v>
      </c>
      <c r="F12" s="17" t="s">
        <v>7</v>
      </c>
      <c r="G12" s="17" t="s">
        <v>28</v>
      </c>
      <c r="H12" s="17" t="s">
        <v>7</v>
      </c>
      <c r="I12" s="21" t="s">
        <v>40</v>
      </c>
    </row>
    <row r="13" spans="2:9" x14ac:dyDescent="0.3">
      <c r="B13" s="20" t="s">
        <v>15</v>
      </c>
      <c r="C13" s="18" t="s">
        <v>14</v>
      </c>
      <c r="D13" s="18" t="s">
        <v>59</v>
      </c>
      <c r="E13" s="32" t="s">
        <v>38</v>
      </c>
      <c r="F13" s="18" t="s">
        <v>7</v>
      </c>
      <c r="G13" s="18" t="s">
        <v>36</v>
      </c>
      <c r="H13" s="18" t="s">
        <v>7</v>
      </c>
      <c r="I13" s="22" t="s">
        <v>49</v>
      </c>
    </row>
    <row r="14" spans="2:9" x14ac:dyDescent="0.3">
      <c r="B14" s="25" t="s">
        <v>15</v>
      </c>
      <c r="C14" s="26" t="s">
        <v>14</v>
      </c>
      <c r="D14" s="26"/>
      <c r="E14" s="35" t="s">
        <v>16</v>
      </c>
      <c r="F14" s="26" t="s">
        <v>52</v>
      </c>
      <c r="G14" s="26" t="s">
        <v>52</v>
      </c>
      <c r="H14" s="26" t="s">
        <v>52</v>
      </c>
      <c r="I14" s="36" t="s">
        <v>52</v>
      </c>
    </row>
    <row r="15" spans="2:9" ht="34.5" customHeight="1" x14ac:dyDescent="0.3">
      <c r="B15" s="20" t="s">
        <v>15</v>
      </c>
      <c r="C15" s="18" t="s">
        <v>14</v>
      </c>
      <c r="D15" s="18" t="s">
        <v>57</v>
      </c>
      <c r="E15" s="32" t="s">
        <v>31</v>
      </c>
      <c r="F15" s="18" t="s">
        <v>8</v>
      </c>
      <c r="G15" s="39" t="s">
        <v>34</v>
      </c>
      <c r="H15" s="18" t="s">
        <v>8</v>
      </c>
      <c r="I15" s="22" t="s">
        <v>45</v>
      </c>
    </row>
    <row r="16" spans="2:9" ht="30" customHeight="1" x14ac:dyDescent="0.3">
      <c r="B16" s="20" t="s">
        <v>15</v>
      </c>
      <c r="C16" s="18" t="s">
        <v>14</v>
      </c>
      <c r="D16" s="18" t="s">
        <v>57</v>
      </c>
      <c r="E16" s="32" t="s">
        <v>30</v>
      </c>
      <c r="F16" s="18" t="s">
        <v>8</v>
      </c>
      <c r="G16" s="39" t="s">
        <v>34</v>
      </c>
      <c r="H16" s="18" t="s">
        <v>8</v>
      </c>
      <c r="I16" s="22" t="s">
        <v>49</v>
      </c>
    </row>
    <row r="17" spans="2:9" x14ac:dyDescent="0.3">
      <c r="B17" s="20" t="s">
        <v>15</v>
      </c>
      <c r="C17" s="18" t="s">
        <v>14</v>
      </c>
      <c r="D17" s="18" t="s">
        <v>57</v>
      </c>
      <c r="E17" s="32" t="s">
        <v>46</v>
      </c>
      <c r="F17" s="18" t="s">
        <v>52</v>
      </c>
      <c r="G17" s="39" t="s">
        <v>60</v>
      </c>
      <c r="H17" s="18" t="s">
        <v>52</v>
      </c>
      <c r="I17" s="22" t="s">
        <v>52</v>
      </c>
    </row>
    <row r="18" spans="2:9" ht="31.5" customHeight="1" x14ac:dyDescent="0.3">
      <c r="B18" s="20" t="s">
        <v>15</v>
      </c>
      <c r="C18" s="18" t="s">
        <v>14</v>
      </c>
      <c r="D18" s="18" t="s">
        <v>57</v>
      </c>
      <c r="E18" s="32" t="s">
        <v>33</v>
      </c>
      <c r="F18" s="18" t="s">
        <v>8</v>
      </c>
      <c r="G18" s="39" t="s">
        <v>34</v>
      </c>
      <c r="H18" s="18" t="s">
        <v>8</v>
      </c>
      <c r="I18" s="22" t="s">
        <v>50</v>
      </c>
    </row>
    <row r="19" spans="2:9" x14ac:dyDescent="0.3">
      <c r="B19" s="20" t="s">
        <v>15</v>
      </c>
      <c r="C19" s="18" t="s">
        <v>14</v>
      </c>
      <c r="D19" s="18" t="s">
        <v>59</v>
      </c>
      <c r="E19" s="32" t="s">
        <v>54</v>
      </c>
      <c r="F19" s="18" t="s">
        <v>8</v>
      </c>
      <c r="G19" s="18" t="s">
        <v>28</v>
      </c>
      <c r="H19" s="18" t="s">
        <v>52</v>
      </c>
      <c r="I19" s="22" t="s">
        <v>52</v>
      </c>
    </row>
    <row r="20" spans="2:9" x14ac:dyDescent="0.3">
      <c r="B20" s="20" t="s">
        <v>15</v>
      </c>
      <c r="C20" s="18" t="s">
        <v>14</v>
      </c>
      <c r="D20" s="18" t="s">
        <v>59</v>
      </c>
      <c r="E20" s="32" t="s">
        <v>48</v>
      </c>
      <c r="F20" s="18" t="s">
        <v>8</v>
      </c>
      <c r="G20" s="18" t="s">
        <v>36</v>
      </c>
      <c r="H20" s="18" t="s">
        <v>8</v>
      </c>
      <c r="I20" s="22" t="s">
        <v>40</v>
      </c>
    </row>
    <row r="21" spans="2:9" x14ac:dyDescent="0.3">
      <c r="B21" s="20" t="s">
        <v>15</v>
      </c>
      <c r="C21" s="18" t="s">
        <v>14</v>
      </c>
      <c r="D21" s="18" t="s">
        <v>58</v>
      </c>
      <c r="E21" s="32" t="s">
        <v>47</v>
      </c>
      <c r="F21" s="18" t="s">
        <v>10</v>
      </c>
      <c r="G21" s="18" t="s">
        <v>36</v>
      </c>
      <c r="H21" s="18" t="s">
        <v>11</v>
      </c>
      <c r="I21" s="22" t="s">
        <v>27</v>
      </c>
    </row>
    <row r="22" spans="2:9" x14ac:dyDescent="0.3">
      <c r="B22" s="25" t="s">
        <v>15</v>
      </c>
      <c r="C22" s="26" t="s">
        <v>14</v>
      </c>
      <c r="D22" s="26" t="s">
        <v>59</v>
      </c>
      <c r="E22" s="35" t="s">
        <v>17</v>
      </c>
      <c r="F22" s="26" t="s">
        <v>10</v>
      </c>
      <c r="G22" s="26" t="s">
        <v>36</v>
      </c>
      <c r="H22" s="26" t="s">
        <v>12</v>
      </c>
      <c r="I22" s="36" t="s">
        <v>36</v>
      </c>
    </row>
    <row r="23" spans="2:9" x14ac:dyDescent="0.3">
      <c r="B23" s="20" t="s">
        <v>15</v>
      </c>
      <c r="C23" s="18" t="s">
        <v>14</v>
      </c>
      <c r="D23" s="18" t="s">
        <v>58</v>
      </c>
      <c r="E23" s="32" t="s">
        <v>18</v>
      </c>
      <c r="F23" s="18" t="s">
        <v>9</v>
      </c>
      <c r="G23" s="18" t="s">
        <v>37</v>
      </c>
      <c r="H23" s="18" t="s">
        <v>9</v>
      </c>
      <c r="I23" s="22" t="s">
        <v>40</v>
      </c>
    </row>
    <row r="24" spans="2:9" x14ac:dyDescent="0.3">
      <c r="B24" s="20" t="s">
        <v>15</v>
      </c>
      <c r="C24" s="18" t="s">
        <v>14</v>
      </c>
      <c r="D24" s="18" t="s">
        <v>59</v>
      </c>
      <c r="E24" s="32" t="s">
        <v>53</v>
      </c>
      <c r="F24" s="18" t="s">
        <v>10</v>
      </c>
      <c r="G24" s="18" t="s">
        <v>29</v>
      </c>
      <c r="H24" s="18" t="s">
        <v>52</v>
      </c>
      <c r="I24" s="22" t="s">
        <v>52</v>
      </c>
    </row>
    <row r="25" spans="2:9" x14ac:dyDescent="0.3">
      <c r="B25" s="20" t="s">
        <v>15</v>
      </c>
      <c r="C25" s="18" t="s">
        <v>14</v>
      </c>
      <c r="D25" s="18" t="s">
        <v>58</v>
      </c>
      <c r="E25" s="32" t="s">
        <v>39</v>
      </c>
      <c r="F25" s="18" t="s">
        <v>9</v>
      </c>
      <c r="G25" s="18" t="s">
        <v>44</v>
      </c>
      <c r="H25" s="18" t="s">
        <v>9</v>
      </c>
      <c r="I25" s="22" t="s">
        <v>51</v>
      </c>
    </row>
    <row r="26" spans="2:9" x14ac:dyDescent="0.3">
      <c r="B26" s="25" t="s">
        <v>15</v>
      </c>
      <c r="C26" s="26" t="s">
        <v>14</v>
      </c>
      <c r="D26" s="26" t="s">
        <v>57</v>
      </c>
      <c r="E26" s="35" t="s">
        <v>41</v>
      </c>
      <c r="F26" s="26" t="s">
        <v>10</v>
      </c>
      <c r="G26" s="26" t="s">
        <v>36</v>
      </c>
      <c r="H26" s="26" t="s">
        <v>12</v>
      </c>
      <c r="I26" s="36" t="s">
        <v>36</v>
      </c>
    </row>
    <row r="27" spans="2:9" ht="15" thickBot="1" x14ac:dyDescent="0.35">
      <c r="B27" s="23"/>
      <c r="C27" s="19"/>
      <c r="D27" s="19"/>
      <c r="E27" s="33"/>
      <c r="F27" s="19"/>
      <c r="G27" s="19"/>
      <c r="H27" s="19"/>
      <c r="I27" s="24"/>
    </row>
  </sheetData>
  <autoFilter ref="B2:I27" xr:uid="{9793D49C-1C90-45AF-90E0-C8673AFA8947}">
    <sortState xmlns:xlrd2="http://schemas.microsoft.com/office/spreadsheetml/2017/richdata2" ref="B15:I25">
      <sortCondition ref="F2:F27"/>
    </sortState>
  </autoFilter>
  <mergeCells count="2">
    <mergeCell ref="F1:G1"/>
    <mergeCell ref="H1:I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49C-1C90-45AF-90E0-C8673AFA8947}">
  <sheetPr codeName="Hoja1"/>
  <dimension ref="B1:I27"/>
  <sheetViews>
    <sheetView zoomScale="85" zoomScaleNormal="85" workbookViewId="0">
      <pane ySplit="2" topLeftCell="A3" activePane="bottomLeft" state="frozen"/>
      <selection activeCell="B1" sqref="B1"/>
      <selection pane="bottomLeft" activeCell="B2" sqref="B2:I2"/>
    </sheetView>
  </sheetViews>
  <sheetFormatPr baseColWidth="10" defaultColWidth="9.109375" defaultRowHeight="14.4" x14ac:dyDescent="0.3"/>
  <cols>
    <col min="1" max="1" width="9.109375" style="1"/>
    <col min="2" max="2" width="15.44140625" style="1" customWidth="1"/>
    <col min="3" max="3" width="13.109375" style="1" customWidth="1"/>
    <col min="4" max="4" width="20.5546875" style="1" customWidth="1"/>
    <col min="5" max="5" width="31" style="1" customWidth="1"/>
    <col min="6" max="6" width="11" style="1" customWidth="1"/>
    <col min="7" max="7" width="24.33203125" style="1" customWidth="1"/>
    <col min="8" max="8" width="17.5546875" style="1" customWidth="1"/>
    <col min="9" max="9" width="12.6640625" style="1" customWidth="1"/>
    <col min="10" max="16384" width="9.109375" style="1"/>
  </cols>
  <sheetData>
    <row r="1" spans="2:9" x14ac:dyDescent="0.3">
      <c r="B1" s="9"/>
      <c r="C1" s="16"/>
      <c r="D1" s="40"/>
      <c r="E1" s="10"/>
      <c r="F1" s="59" t="s">
        <v>0</v>
      </c>
      <c r="G1" s="60"/>
      <c r="H1" s="61" t="s">
        <v>1</v>
      </c>
      <c r="I1" s="60"/>
    </row>
    <row r="2" spans="2:9" ht="52.5" customHeight="1" thickBot="1" x14ac:dyDescent="0.35">
      <c r="B2" s="14" t="s">
        <v>2</v>
      </c>
      <c r="C2" s="8" t="s">
        <v>3</v>
      </c>
      <c r="D2" s="15" t="s">
        <v>55</v>
      </c>
      <c r="E2" s="15" t="s">
        <v>4</v>
      </c>
      <c r="F2" s="11" t="s">
        <v>5</v>
      </c>
      <c r="G2" s="12" t="s">
        <v>6</v>
      </c>
      <c r="H2" s="13" t="s">
        <v>5</v>
      </c>
      <c r="I2" s="12" t="s">
        <v>6</v>
      </c>
    </row>
    <row r="3" spans="2:9" x14ac:dyDescent="0.3">
      <c r="B3" s="5" t="s">
        <v>19</v>
      </c>
      <c r="C3" s="3" t="s">
        <v>14</v>
      </c>
      <c r="D3" s="41" t="s">
        <v>56</v>
      </c>
      <c r="E3" s="27" t="s">
        <v>20</v>
      </c>
      <c r="F3" s="45" t="s">
        <v>8</v>
      </c>
      <c r="G3" s="46" t="s">
        <v>40</v>
      </c>
      <c r="H3" s="47" t="s">
        <v>9</v>
      </c>
      <c r="I3" s="46" t="s">
        <v>44</v>
      </c>
    </row>
    <row r="4" spans="2:9" x14ac:dyDescent="0.3">
      <c r="B4" s="25" t="s">
        <v>19</v>
      </c>
      <c r="C4" s="26" t="s">
        <v>14</v>
      </c>
      <c r="D4" s="42" t="s">
        <v>56</v>
      </c>
      <c r="E4" s="28" t="s">
        <v>21</v>
      </c>
      <c r="F4" s="6" t="s">
        <v>10</v>
      </c>
      <c r="G4" s="48">
        <v>0.33333333333333331</v>
      </c>
      <c r="H4" s="49" t="s">
        <v>12</v>
      </c>
      <c r="I4" s="48">
        <v>0.33333333333333331</v>
      </c>
    </row>
    <row r="5" spans="2:9" x14ac:dyDescent="0.3">
      <c r="B5" s="6" t="s">
        <v>19</v>
      </c>
      <c r="C5" s="2" t="s">
        <v>14</v>
      </c>
      <c r="D5" s="43" t="s">
        <v>56</v>
      </c>
      <c r="E5" s="29" t="s">
        <v>22</v>
      </c>
      <c r="F5" s="6" t="s">
        <v>13</v>
      </c>
      <c r="G5" s="48" t="s">
        <v>29</v>
      </c>
      <c r="H5" s="49" t="s">
        <v>11</v>
      </c>
      <c r="I5" s="48" t="s">
        <v>29</v>
      </c>
    </row>
    <row r="6" spans="2:9" x14ac:dyDescent="0.3">
      <c r="B6" s="6" t="s">
        <v>19</v>
      </c>
      <c r="C6" s="2" t="s">
        <v>14</v>
      </c>
      <c r="D6" s="43" t="s">
        <v>56</v>
      </c>
      <c r="E6" s="29" t="s">
        <v>25</v>
      </c>
      <c r="F6" s="6" t="s">
        <v>7</v>
      </c>
      <c r="G6" s="48" t="s">
        <v>28</v>
      </c>
      <c r="H6" s="49" t="s">
        <v>8</v>
      </c>
      <c r="I6" s="48" t="s">
        <v>27</v>
      </c>
    </row>
    <row r="7" spans="2:9" x14ac:dyDescent="0.3">
      <c r="B7" s="6" t="s">
        <v>19</v>
      </c>
      <c r="C7" s="2" t="s">
        <v>14</v>
      </c>
      <c r="D7" s="43" t="s">
        <v>56</v>
      </c>
      <c r="E7" s="29" t="s">
        <v>23</v>
      </c>
      <c r="F7" s="6" t="s">
        <v>9</v>
      </c>
      <c r="G7" s="48" t="s">
        <v>35</v>
      </c>
      <c r="H7" s="49" t="s">
        <v>11</v>
      </c>
      <c r="I7" s="48">
        <v>0.33333333333333331</v>
      </c>
    </row>
    <row r="8" spans="2:9" x14ac:dyDescent="0.3">
      <c r="B8" s="6" t="s">
        <v>19</v>
      </c>
      <c r="C8" s="2" t="s">
        <v>14</v>
      </c>
      <c r="D8" s="43" t="s">
        <v>56</v>
      </c>
      <c r="E8" s="29" t="s">
        <v>24</v>
      </c>
      <c r="F8" s="6" t="s">
        <v>7</v>
      </c>
      <c r="G8" s="48" t="s">
        <v>37</v>
      </c>
      <c r="H8" s="49" t="s">
        <v>8</v>
      </c>
      <c r="I8" s="48" t="s">
        <v>36</v>
      </c>
    </row>
    <row r="9" spans="2:9" x14ac:dyDescent="0.3">
      <c r="B9" s="6" t="s">
        <v>19</v>
      </c>
      <c r="C9" s="2" t="s">
        <v>14</v>
      </c>
      <c r="D9" s="43" t="s">
        <v>56</v>
      </c>
      <c r="E9" s="29" t="s">
        <v>42</v>
      </c>
      <c r="F9" s="6" t="s">
        <v>10</v>
      </c>
      <c r="G9" s="48" t="s">
        <v>36</v>
      </c>
      <c r="H9" s="49" t="s">
        <v>12</v>
      </c>
      <c r="I9" s="48" t="s">
        <v>36</v>
      </c>
    </row>
    <row r="10" spans="2:9" x14ac:dyDescent="0.3">
      <c r="B10" s="6" t="s">
        <v>19</v>
      </c>
      <c r="C10" s="2" t="s">
        <v>14</v>
      </c>
      <c r="D10" s="43" t="s">
        <v>56</v>
      </c>
      <c r="E10" s="29" t="s">
        <v>43</v>
      </c>
      <c r="F10" s="6" t="s">
        <v>10</v>
      </c>
      <c r="G10" s="48" t="s">
        <v>27</v>
      </c>
      <c r="H10" s="49" t="s">
        <v>12</v>
      </c>
      <c r="I10" s="48" t="s">
        <v>28</v>
      </c>
    </row>
    <row r="11" spans="2:9" ht="15" thickBot="1" x14ac:dyDescent="0.35">
      <c r="B11" s="7" t="s">
        <v>19</v>
      </c>
      <c r="C11" s="4" t="s">
        <v>14</v>
      </c>
      <c r="D11" s="44" t="s">
        <v>56</v>
      </c>
      <c r="E11" s="30" t="s">
        <v>26</v>
      </c>
      <c r="F11" s="50" t="s">
        <v>7</v>
      </c>
      <c r="G11" s="51" t="s">
        <v>27</v>
      </c>
      <c r="H11" s="52" t="s">
        <v>8</v>
      </c>
      <c r="I11" s="51" t="s">
        <v>36</v>
      </c>
    </row>
    <row r="12" spans="2:9" x14ac:dyDescent="0.3">
      <c r="B12" s="34" t="s">
        <v>15</v>
      </c>
      <c r="C12" s="17" t="s">
        <v>14</v>
      </c>
      <c r="D12" s="17" t="s">
        <v>57</v>
      </c>
      <c r="E12" s="31" t="s">
        <v>32</v>
      </c>
      <c r="F12" s="17" t="s">
        <v>7</v>
      </c>
      <c r="G12" s="17" t="s">
        <v>28</v>
      </c>
      <c r="H12" s="17" t="s">
        <v>7</v>
      </c>
      <c r="I12" s="21" t="s">
        <v>40</v>
      </c>
    </row>
    <row r="13" spans="2:9" x14ac:dyDescent="0.3">
      <c r="B13" s="20" t="s">
        <v>15</v>
      </c>
      <c r="C13" s="18" t="s">
        <v>14</v>
      </c>
      <c r="D13" s="18" t="s">
        <v>59</v>
      </c>
      <c r="E13" s="32" t="s">
        <v>38</v>
      </c>
      <c r="F13" s="18" t="s">
        <v>7</v>
      </c>
      <c r="G13" s="18" t="s">
        <v>36</v>
      </c>
      <c r="H13" s="18" t="s">
        <v>7</v>
      </c>
      <c r="I13" s="22" t="s">
        <v>49</v>
      </c>
    </row>
    <row r="14" spans="2:9" x14ac:dyDescent="0.3">
      <c r="B14" s="25" t="s">
        <v>15</v>
      </c>
      <c r="C14" s="26" t="s">
        <v>14</v>
      </c>
      <c r="D14" s="26"/>
      <c r="E14" s="35" t="s">
        <v>16</v>
      </c>
      <c r="F14" s="26" t="s">
        <v>52</v>
      </c>
      <c r="G14" s="26" t="s">
        <v>52</v>
      </c>
      <c r="H14" s="26" t="s">
        <v>52</v>
      </c>
      <c r="I14" s="36" t="s">
        <v>52</v>
      </c>
    </row>
    <row r="15" spans="2:9" ht="34.5" customHeight="1" x14ac:dyDescent="0.3">
      <c r="B15" s="20" t="s">
        <v>15</v>
      </c>
      <c r="C15" s="18" t="s">
        <v>14</v>
      </c>
      <c r="D15" s="18" t="s">
        <v>57</v>
      </c>
      <c r="E15" s="32" t="s">
        <v>31</v>
      </c>
      <c r="F15" s="18" t="s">
        <v>8</v>
      </c>
      <c r="G15" s="39" t="s">
        <v>34</v>
      </c>
      <c r="H15" s="18" t="s">
        <v>8</v>
      </c>
      <c r="I15" s="22" t="s">
        <v>45</v>
      </c>
    </row>
    <row r="16" spans="2:9" ht="30" customHeight="1" x14ac:dyDescent="0.3">
      <c r="B16" s="20" t="s">
        <v>15</v>
      </c>
      <c r="C16" s="18" t="s">
        <v>14</v>
      </c>
      <c r="D16" s="18" t="s">
        <v>57</v>
      </c>
      <c r="E16" s="32" t="s">
        <v>30</v>
      </c>
      <c r="F16" s="18" t="s">
        <v>8</v>
      </c>
      <c r="G16" s="39" t="s">
        <v>34</v>
      </c>
      <c r="H16" s="18" t="s">
        <v>8</v>
      </c>
      <c r="I16" s="22" t="s">
        <v>49</v>
      </c>
    </row>
    <row r="17" spans="2:9" x14ac:dyDescent="0.3">
      <c r="B17" s="20" t="s">
        <v>15</v>
      </c>
      <c r="C17" s="18" t="s">
        <v>14</v>
      </c>
      <c r="D17" s="18" t="s">
        <v>57</v>
      </c>
      <c r="E17" s="32" t="s">
        <v>46</v>
      </c>
      <c r="F17" s="18" t="s">
        <v>52</v>
      </c>
      <c r="G17" s="39" t="s">
        <v>60</v>
      </c>
      <c r="H17" s="18" t="s">
        <v>52</v>
      </c>
      <c r="I17" s="22" t="s">
        <v>52</v>
      </c>
    </row>
    <row r="18" spans="2:9" ht="31.5" customHeight="1" x14ac:dyDescent="0.3">
      <c r="B18" s="20" t="s">
        <v>15</v>
      </c>
      <c r="C18" s="18" t="s">
        <v>14</v>
      </c>
      <c r="D18" s="18" t="s">
        <v>57</v>
      </c>
      <c r="E18" s="32" t="s">
        <v>33</v>
      </c>
      <c r="F18" s="18" t="s">
        <v>8</v>
      </c>
      <c r="G18" s="39" t="s">
        <v>34</v>
      </c>
      <c r="H18" s="18" t="s">
        <v>8</v>
      </c>
      <c r="I18" s="22" t="s">
        <v>50</v>
      </c>
    </row>
    <row r="19" spans="2:9" x14ac:dyDescent="0.3">
      <c r="B19" s="20" t="s">
        <v>15</v>
      </c>
      <c r="C19" s="18" t="s">
        <v>14</v>
      </c>
      <c r="D19" s="18" t="s">
        <v>59</v>
      </c>
      <c r="E19" s="32" t="s">
        <v>54</v>
      </c>
      <c r="F19" s="18" t="s">
        <v>8</v>
      </c>
      <c r="G19" s="18" t="s">
        <v>28</v>
      </c>
      <c r="H19" s="18" t="s">
        <v>52</v>
      </c>
      <c r="I19" s="22" t="s">
        <v>52</v>
      </c>
    </row>
    <row r="20" spans="2:9" x14ac:dyDescent="0.3">
      <c r="B20" s="20" t="s">
        <v>15</v>
      </c>
      <c r="C20" s="18" t="s">
        <v>14</v>
      </c>
      <c r="D20" s="18" t="s">
        <v>59</v>
      </c>
      <c r="E20" s="32" t="s">
        <v>48</v>
      </c>
      <c r="F20" s="18" t="s">
        <v>8</v>
      </c>
      <c r="G20" s="18" t="s">
        <v>36</v>
      </c>
      <c r="H20" s="18" t="s">
        <v>8</v>
      </c>
      <c r="I20" s="22" t="s">
        <v>40</v>
      </c>
    </row>
    <row r="21" spans="2:9" x14ac:dyDescent="0.3">
      <c r="B21" s="20" t="s">
        <v>15</v>
      </c>
      <c r="C21" s="18" t="s">
        <v>14</v>
      </c>
      <c r="D21" s="18" t="s">
        <v>58</v>
      </c>
      <c r="E21" s="32" t="s">
        <v>47</v>
      </c>
      <c r="F21" s="18" t="s">
        <v>10</v>
      </c>
      <c r="G21" s="18" t="s">
        <v>36</v>
      </c>
      <c r="H21" s="18" t="s">
        <v>11</v>
      </c>
      <c r="I21" s="22" t="s">
        <v>27</v>
      </c>
    </row>
    <row r="22" spans="2:9" x14ac:dyDescent="0.3">
      <c r="B22" s="25" t="s">
        <v>15</v>
      </c>
      <c r="C22" s="26" t="s">
        <v>14</v>
      </c>
      <c r="D22" s="26" t="s">
        <v>59</v>
      </c>
      <c r="E22" s="35" t="s">
        <v>17</v>
      </c>
      <c r="F22" s="26" t="s">
        <v>10</v>
      </c>
      <c r="G22" s="26" t="s">
        <v>36</v>
      </c>
      <c r="H22" s="26" t="s">
        <v>12</v>
      </c>
      <c r="I22" s="36" t="s">
        <v>36</v>
      </c>
    </row>
    <row r="23" spans="2:9" x14ac:dyDescent="0.3">
      <c r="B23" s="20" t="s">
        <v>15</v>
      </c>
      <c r="C23" s="18" t="s">
        <v>14</v>
      </c>
      <c r="D23" s="18" t="s">
        <v>58</v>
      </c>
      <c r="E23" s="32" t="s">
        <v>18</v>
      </c>
      <c r="F23" s="18" t="s">
        <v>9</v>
      </c>
      <c r="G23" s="18" t="s">
        <v>37</v>
      </c>
      <c r="H23" s="18" t="s">
        <v>9</v>
      </c>
      <c r="I23" s="22" t="s">
        <v>40</v>
      </c>
    </row>
    <row r="24" spans="2:9" x14ac:dyDescent="0.3">
      <c r="B24" s="20" t="s">
        <v>15</v>
      </c>
      <c r="C24" s="18" t="s">
        <v>14</v>
      </c>
      <c r="D24" s="18" t="s">
        <v>59</v>
      </c>
      <c r="E24" s="32" t="s">
        <v>53</v>
      </c>
      <c r="F24" s="18" t="s">
        <v>10</v>
      </c>
      <c r="G24" s="18" t="s">
        <v>29</v>
      </c>
      <c r="H24" s="18" t="s">
        <v>52</v>
      </c>
      <c r="I24" s="22" t="s">
        <v>52</v>
      </c>
    </row>
    <row r="25" spans="2:9" x14ac:dyDescent="0.3">
      <c r="B25" s="20" t="s">
        <v>15</v>
      </c>
      <c r="C25" s="18" t="s">
        <v>14</v>
      </c>
      <c r="D25" s="18" t="s">
        <v>58</v>
      </c>
      <c r="E25" s="32" t="s">
        <v>39</v>
      </c>
      <c r="F25" s="18" t="s">
        <v>9</v>
      </c>
      <c r="G25" s="18" t="s">
        <v>44</v>
      </c>
      <c r="H25" s="18" t="s">
        <v>9</v>
      </c>
      <c r="I25" s="22" t="s">
        <v>51</v>
      </c>
    </row>
    <row r="26" spans="2:9" x14ac:dyDescent="0.3">
      <c r="B26" s="25" t="s">
        <v>15</v>
      </c>
      <c r="C26" s="26" t="s">
        <v>14</v>
      </c>
      <c r="D26" s="26" t="s">
        <v>57</v>
      </c>
      <c r="E26" s="35" t="s">
        <v>41</v>
      </c>
      <c r="F26" s="26" t="s">
        <v>10</v>
      </c>
      <c r="G26" s="26" t="s">
        <v>36</v>
      </c>
      <c r="H26" s="26" t="s">
        <v>12</v>
      </c>
      <c r="I26" s="36" t="s">
        <v>36</v>
      </c>
    </row>
    <row r="27" spans="2:9" ht="15" thickBot="1" x14ac:dyDescent="0.35">
      <c r="B27" s="23"/>
      <c r="C27" s="19"/>
      <c r="D27" s="19"/>
      <c r="E27" s="33"/>
      <c r="F27" s="19"/>
      <c r="G27" s="19"/>
      <c r="H27" s="19"/>
      <c r="I27" s="24"/>
    </row>
  </sheetData>
  <autoFilter ref="B2:I27" xr:uid="{9793D49C-1C90-45AF-90E0-C8673AFA8947}">
    <sortState xmlns:xlrd2="http://schemas.microsoft.com/office/spreadsheetml/2017/richdata2" ref="B15:I25">
      <sortCondition ref="F2:F27"/>
    </sortState>
  </autoFilter>
  <mergeCells count="2">
    <mergeCell ref="F1:G1"/>
    <mergeCell ref="H1:I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A5E0-6566-45D5-8EBF-8A99E384DDCE}">
  <dimension ref="C3:J18"/>
  <sheetViews>
    <sheetView workbookViewId="0"/>
  </sheetViews>
  <sheetFormatPr baseColWidth="10" defaultRowHeight="14.4" x14ac:dyDescent="0.3"/>
  <cols>
    <col min="6" max="6" width="17.44140625" bestFit="1" customWidth="1"/>
  </cols>
  <sheetData>
    <row r="3" spans="3:10" x14ac:dyDescent="0.3">
      <c r="C3" s="14" t="s">
        <v>2</v>
      </c>
      <c r="D3" s="8" t="s">
        <v>3</v>
      </c>
      <c r="E3" s="15" t="s">
        <v>55</v>
      </c>
      <c r="F3" s="15" t="s">
        <v>4</v>
      </c>
      <c r="G3" s="11" t="s">
        <v>5</v>
      </c>
      <c r="H3" s="12" t="s">
        <v>6</v>
      </c>
      <c r="I3" s="13" t="s">
        <v>5</v>
      </c>
      <c r="J3" s="12" t="s">
        <v>6</v>
      </c>
    </row>
    <row r="4" spans="3:10" x14ac:dyDescent="0.3">
      <c r="F4" t="s">
        <v>102</v>
      </c>
      <c r="G4" t="s">
        <v>103</v>
      </c>
      <c r="I4" t="s">
        <v>104</v>
      </c>
    </row>
    <row r="5" spans="3:10" x14ac:dyDescent="0.3">
      <c r="F5" t="s">
        <v>105</v>
      </c>
      <c r="G5" t="s">
        <v>103</v>
      </c>
      <c r="I5" t="s">
        <v>104</v>
      </c>
    </row>
    <row r="6" spans="3:10" x14ac:dyDescent="0.3">
      <c r="F6" t="s">
        <v>106</v>
      </c>
      <c r="G6" t="s">
        <v>107</v>
      </c>
      <c r="H6" t="s">
        <v>108</v>
      </c>
      <c r="I6" t="s">
        <v>104</v>
      </c>
      <c r="J6" t="s">
        <v>108</v>
      </c>
    </row>
    <row r="7" spans="3:10" x14ac:dyDescent="0.3">
      <c r="F7" t="s">
        <v>109</v>
      </c>
      <c r="G7" t="s">
        <v>103</v>
      </c>
      <c r="H7" t="s">
        <v>110</v>
      </c>
      <c r="I7" t="s">
        <v>104</v>
      </c>
      <c r="J7" t="s">
        <v>111</v>
      </c>
    </row>
    <row r="8" spans="3:10" x14ac:dyDescent="0.3">
      <c r="F8" t="s">
        <v>112</v>
      </c>
      <c r="G8" t="s">
        <v>103</v>
      </c>
      <c r="H8" t="s">
        <v>108</v>
      </c>
      <c r="I8" t="s">
        <v>104</v>
      </c>
      <c r="J8" t="s">
        <v>108</v>
      </c>
    </row>
    <row r="9" spans="3:10" x14ac:dyDescent="0.3">
      <c r="F9" t="s">
        <v>113</v>
      </c>
      <c r="G9" t="s">
        <v>114</v>
      </c>
      <c r="I9" t="s">
        <v>107</v>
      </c>
    </row>
    <row r="10" spans="3:10" x14ac:dyDescent="0.3">
      <c r="F10" t="s">
        <v>115</v>
      </c>
      <c r="G10" t="s">
        <v>107</v>
      </c>
      <c r="I10" t="s">
        <v>107</v>
      </c>
    </row>
    <row r="11" spans="3:10" x14ac:dyDescent="0.3">
      <c r="F11" t="s">
        <v>116</v>
      </c>
      <c r="G11" t="s">
        <v>103</v>
      </c>
      <c r="I11" t="s">
        <v>104</v>
      </c>
    </row>
    <row r="12" spans="3:10" x14ac:dyDescent="0.3">
      <c r="F12" t="s">
        <v>117</v>
      </c>
      <c r="G12" t="s">
        <v>103</v>
      </c>
      <c r="H12" t="s">
        <v>118</v>
      </c>
      <c r="I12" t="s">
        <v>104</v>
      </c>
      <c r="J12" t="s">
        <v>118</v>
      </c>
    </row>
    <row r="13" spans="3:10" x14ac:dyDescent="0.3">
      <c r="F13" t="s">
        <v>119</v>
      </c>
      <c r="G13" t="s">
        <v>103</v>
      </c>
      <c r="H13" t="s">
        <v>120</v>
      </c>
      <c r="I13" t="s">
        <v>104</v>
      </c>
      <c r="J13" t="s">
        <v>121</v>
      </c>
    </row>
    <row r="14" spans="3:10" x14ac:dyDescent="0.3">
      <c r="F14" t="s">
        <v>122</v>
      </c>
      <c r="G14" t="s">
        <v>103</v>
      </c>
      <c r="H14" t="s">
        <v>108</v>
      </c>
      <c r="I14" t="s">
        <v>123</v>
      </c>
      <c r="J14" t="s">
        <v>124</v>
      </c>
    </row>
    <row r="15" spans="3:10" x14ac:dyDescent="0.3">
      <c r="F15" t="s">
        <v>125</v>
      </c>
      <c r="G15" t="s">
        <v>103</v>
      </c>
      <c r="H15" t="s">
        <v>108</v>
      </c>
      <c r="I15" t="s">
        <v>104</v>
      </c>
      <c r="J15" t="s">
        <v>126</v>
      </c>
    </row>
    <row r="16" spans="3:10" x14ac:dyDescent="0.3">
      <c r="F16" t="s">
        <v>127</v>
      </c>
      <c r="G16" t="s">
        <v>114</v>
      </c>
      <c r="I16" t="s">
        <v>107</v>
      </c>
    </row>
    <row r="17" spans="6:9" x14ac:dyDescent="0.3">
      <c r="F17" t="s">
        <v>128</v>
      </c>
      <c r="G17" t="s">
        <v>103</v>
      </c>
      <c r="I17" t="s">
        <v>52</v>
      </c>
    </row>
    <row r="18" spans="6:9" x14ac:dyDescent="0.3">
      <c r="F18" t="s">
        <v>129</v>
      </c>
      <c r="G18" t="s">
        <v>130</v>
      </c>
      <c r="I1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BFD3-7B10-48C9-953B-EF7C71A87529}">
  <dimension ref="A2:C14"/>
  <sheetViews>
    <sheetView workbookViewId="0">
      <selection activeCell="B6" sqref="B6"/>
    </sheetView>
  </sheetViews>
  <sheetFormatPr baseColWidth="10" defaultRowHeight="14.4" x14ac:dyDescent="0.3"/>
  <cols>
    <col min="2" max="2" width="24.33203125" style="37" customWidth="1"/>
  </cols>
  <sheetData>
    <row r="2" spans="1:3" x14ac:dyDescent="0.3">
      <c r="A2">
        <v>1.4</v>
      </c>
    </row>
    <row r="4" spans="1:3" x14ac:dyDescent="0.3">
      <c r="B4" s="38">
        <v>45757</v>
      </c>
      <c r="C4">
        <f>152*A2</f>
        <v>212.79999999999998</v>
      </c>
    </row>
    <row r="5" spans="1:3" x14ac:dyDescent="0.3">
      <c r="B5" s="37">
        <f>B4+C4</f>
        <v>45969.8</v>
      </c>
    </row>
    <row r="13" spans="1:3" x14ac:dyDescent="0.3">
      <c r="B13" s="38">
        <v>45751</v>
      </c>
      <c r="C13">
        <f>182*A2</f>
        <v>254.79999999999998</v>
      </c>
    </row>
    <row r="14" spans="1:3" x14ac:dyDescent="0.3">
      <c r="B14" s="37">
        <f>B13+C13</f>
        <v>46005.8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CD50-7C2D-410D-9ADD-AF8E2F18DE59}">
  <dimension ref="A1:H58"/>
  <sheetViews>
    <sheetView tabSelected="1" workbookViewId="0">
      <selection activeCell="F9" sqref="F9"/>
    </sheetView>
  </sheetViews>
  <sheetFormatPr baseColWidth="10" defaultRowHeight="14.4" x14ac:dyDescent="0.3"/>
  <cols>
    <col min="1" max="1" width="14.88671875" style="53" bestFit="1" customWidth="1"/>
    <col min="2" max="2" width="15" style="53" customWidth="1"/>
    <col min="3" max="3" width="26.88671875" style="53" bestFit="1" customWidth="1"/>
    <col min="4" max="4" width="31.5546875" style="53" bestFit="1" customWidth="1"/>
    <col min="5" max="5" width="17.5546875" style="53" customWidth="1"/>
    <col min="6" max="6" width="34.88671875" style="53" bestFit="1" customWidth="1"/>
    <col min="7" max="7" width="15.109375" style="53" customWidth="1"/>
    <col min="8" max="8" width="17.109375" style="53" customWidth="1"/>
    <col min="9" max="13" width="11.5546875" style="53"/>
    <col min="14" max="14" width="29" style="53" bestFit="1" customWidth="1"/>
    <col min="15" max="15" width="28.44140625" style="53" bestFit="1" customWidth="1"/>
    <col min="16" max="16384" width="11.5546875" style="53"/>
  </cols>
  <sheetData>
    <row r="1" spans="1:8" x14ac:dyDescent="0.3">
      <c r="A1" s="54" t="s">
        <v>2</v>
      </c>
      <c r="B1" s="54" t="s">
        <v>3</v>
      </c>
      <c r="C1" s="54" t="s">
        <v>55</v>
      </c>
      <c r="D1" s="54" t="s">
        <v>4</v>
      </c>
      <c r="E1" s="54" t="s">
        <v>61</v>
      </c>
      <c r="F1" s="55" t="s">
        <v>62</v>
      </c>
      <c r="G1" s="54" t="s">
        <v>63</v>
      </c>
      <c r="H1" s="55" t="s">
        <v>64</v>
      </c>
    </row>
    <row r="2" spans="1:8" x14ac:dyDescent="0.3">
      <c r="A2" s="58" t="s">
        <v>19</v>
      </c>
      <c r="B2" s="56" t="s">
        <v>14</v>
      </c>
      <c r="C2" s="56" t="s">
        <v>56</v>
      </c>
      <c r="D2" s="56" t="s">
        <v>20</v>
      </c>
      <c r="E2" s="56" t="s">
        <v>8</v>
      </c>
      <c r="F2" s="57" t="s">
        <v>40</v>
      </c>
      <c r="G2" s="56" t="s">
        <v>9</v>
      </c>
      <c r="H2" s="57" t="s">
        <v>44</v>
      </c>
    </row>
    <row r="3" spans="1:8" x14ac:dyDescent="0.3">
      <c r="A3" s="58" t="s">
        <v>19</v>
      </c>
      <c r="B3" s="56" t="s">
        <v>14</v>
      </c>
      <c r="C3" s="56" t="s">
        <v>56</v>
      </c>
      <c r="D3" s="56" t="s">
        <v>21</v>
      </c>
      <c r="E3" s="56" t="s">
        <v>10</v>
      </c>
      <c r="F3" s="57">
        <v>0.33333333333333331</v>
      </c>
      <c r="G3" s="56" t="s">
        <v>12</v>
      </c>
      <c r="H3" s="57">
        <v>0.33333333333333331</v>
      </c>
    </row>
    <row r="4" spans="1:8" x14ac:dyDescent="0.3">
      <c r="A4" s="58" t="s">
        <v>19</v>
      </c>
      <c r="B4" s="56" t="s">
        <v>14</v>
      </c>
      <c r="C4" s="56" t="s">
        <v>56</v>
      </c>
      <c r="D4" s="56" t="s">
        <v>22</v>
      </c>
      <c r="E4" s="56" t="s">
        <v>13</v>
      </c>
      <c r="F4" s="57" t="s">
        <v>29</v>
      </c>
      <c r="G4" s="56" t="s">
        <v>11</v>
      </c>
      <c r="H4" s="57" t="s">
        <v>29</v>
      </c>
    </row>
    <row r="5" spans="1:8" x14ac:dyDescent="0.3">
      <c r="A5" s="58" t="s">
        <v>19</v>
      </c>
      <c r="B5" s="56" t="s">
        <v>14</v>
      </c>
      <c r="C5" s="56" t="s">
        <v>56</v>
      </c>
      <c r="D5" s="56" t="s">
        <v>25</v>
      </c>
      <c r="E5" s="56" t="s">
        <v>7</v>
      </c>
      <c r="F5" s="57" t="s">
        <v>28</v>
      </c>
      <c r="G5" s="56" t="s">
        <v>8</v>
      </c>
      <c r="H5" s="57" t="s">
        <v>27</v>
      </c>
    </row>
    <row r="6" spans="1:8" x14ac:dyDescent="0.3">
      <c r="A6" s="58" t="s">
        <v>19</v>
      </c>
      <c r="B6" s="56" t="s">
        <v>14</v>
      </c>
      <c r="C6" s="56" t="s">
        <v>56</v>
      </c>
      <c r="D6" s="56" t="s">
        <v>23</v>
      </c>
      <c r="E6" s="56" t="s">
        <v>9</v>
      </c>
      <c r="F6" s="57" t="s">
        <v>35</v>
      </c>
      <c r="G6" s="56" t="s">
        <v>11</v>
      </c>
      <c r="H6" s="57">
        <v>0.33333333333333331</v>
      </c>
    </row>
    <row r="7" spans="1:8" x14ac:dyDescent="0.3">
      <c r="A7" s="58" t="s">
        <v>19</v>
      </c>
      <c r="B7" s="56" t="s">
        <v>14</v>
      </c>
      <c r="C7" s="56" t="s">
        <v>56</v>
      </c>
      <c r="D7" s="56" t="s">
        <v>24</v>
      </c>
      <c r="E7" s="56" t="s">
        <v>7</v>
      </c>
      <c r="F7" s="57" t="s">
        <v>37</v>
      </c>
      <c r="G7" s="56" t="s">
        <v>8</v>
      </c>
      <c r="H7" s="57" t="s">
        <v>36</v>
      </c>
    </row>
    <row r="8" spans="1:8" x14ac:dyDescent="0.3">
      <c r="A8" s="58" t="s">
        <v>19</v>
      </c>
      <c r="B8" s="56" t="s">
        <v>14</v>
      </c>
      <c r="C8" s="56" t="s">
        <v>56</v>
      </c>
      <c r="D8" s="56" t="s">
        <v>42</v>
      </c>
      <c r="E8" s="56" t="s">
        <v>10</v>
      </c>
      <c r="F8" s="57" t="s">
        <v>36</v>
      </c>
      <c r="G8" s="56" t="s">
        <v>12</v>
      </c>
      <c r="H8" s="57" t="s">
        <v>36</v>
      </c>
    </row>
    <row r="9" spans="1:8" x14ac:dyDescent="0.3">
      <c r="A9" s="58" t="s">
        <v>19</v>
      </c>
      <c r="B9" s="56" t="s">
        <v>14</v>
      </c>
      <c r="C9" s="56" t="s">
        <v>56</v>
      </c>
      <c r="D9" s="56" t="s">
        <v>43</v>
      </c>
      <c r="E9" s="56" t="s">
        <v>10</v>
      </c>
      <c r="F9" s="57" t="s">
        <v>27</v>
      </c>
      <c r="G9" s="56" t="s">
        <v>12</v>
      </c>
      <c r="H9" s="57" t="s">
        <v>28</v>
      </c>
    </row>
    <row r="10" spans="1:8" x14ac:dyDescent="0.3">
      <c r="A10" s="58" t="s">
        <v>19</v>
      </c>
      <c r="B10" s="56" t="s">
        <v>14</v>
      </c>
      <c r="C10" s="56" t="s">
        <v>56</v>
      </c>
      <c r="D10" s="56" t="s">
        <v>26</v>
      </c>
      <c r="E10" s="56" t="s">
        <v>7</v>
      </c>
      <c r="F10" s="57" t="s">
        <v>27</v>
      </c>
      <c r="G10" s="56" t="s">
        <v>8</v>
      </c>
      <c r="H10" s="57" t="s">
        <v>36</v>
      </c>
    </row>
    <row r="11" spans="1:8" x14ac:dyDescent="0.3">
      <c r="A11" s="56" t="s">
        <v>15</v>
      </c>
      <c r="B11" s="56" t="s">
        <v>14</v>
      </c>
      <c r="C11" s="56" t="s">
        <v>57</v>
      </c>
      <c r="D11" s="56" t="s">
        <v>32</v>
      </c>
      <c r="E11" s="56" t="s">
        <v>7</v>
      </c>
      <c r="F11" s="57" t="s">
        <v>28</v>
      </c>
      <c r="G11" s="56" t="s">
        <v>7</v>
      </c>
      <c r="H11" s="57" t="s">
        <v>40</v>
      </c>
    </row>
    <row r="12" spans="1:8" x14ac:dyDescent="0.3">
      <c r="A12" s="56" t="s">
        <v>15</v>
      </c>
      <c r="B12" s="56" t="s">
        <v>14</v>
      </c>
      <c r="C12" s="56" t="s">
        <v>59</v>
      </c>
      <c r="D12" s="56" t="s">
        <v>38</v>
      </c>
      <c r="E12" s="56" t="s">
        <v>7</v>
      </c>
      <c r="F12" s="57" t="s">
        <v>36</v>
      </c>
      <c r="G12" s="56" t="s">
        <v>7</v>
      </c>
      <c r="H12" s="57" t="s">
        <v>49</v>
      </c>
    </row>
    <row r="13" spans="1:8" x14ac:dyDescent="0.3">
      <c r="A13" s="56" t="s">
        <v>15</v>
      </c>
      <c r="B13" s="56" t="s">
        <v>14</v>
      </c>
      <c r="C13" s="56"/>
      <c r="D13" s="56" t="s">
        <v>16</v>
      </c>
      <c r="E13" s="56" t="s">
        <v>52</v>
      </c>
      <c r="F13" s="57" t="s">
        <v>52</v>
      </c>
      <c r="G13" s="56" t="s">
        <v>52</v>
      </c>
      <c r="H13" s="57" t="s">
        <v>52</v>
      </c>
    </row>
    <row r="14" spans="1:8" x14ac:dyDescent="0.3">
      <c r="A14" s="56" t="s">
        <v>15</v>
      </c>
      <c r="B14" s="56" t="s">
        <v>14</v>
      </c>
      <c r="C14" s="56" t="s">
        <v>57</v>
      </c>
      <c r="D14" s="56" t="s">
        <v>31</v>
      </c>
      <c r="E14" s="56" t="s">
        <v>8</v>
      </c>
      <c r="F14" s="57" t="s">
        <v>34</v>
      </c>
      <c r="G14" s="56" t="s">
        <v>8</v>
      </c>
      <c r="H14" s="57" t="s">
        <v>45</v>
      </c>
    </row>
    <row r="15" spans="1:8" x14ac:dyDescent="0.3">
      <c r="A15" s="56" t="s">
        <v>15</v>
      </c>
      <c r="B15" s="56" t="s">
        <v>14</v>
      </c>
      <c r="C15" s="56" t="s">
        <v>57</v>
      </c>
      <c r="D15" s="56" t="s">
        <v>30</v>
      </c>
      <c r="E15" s="56" t="s">
        <v>8</v>
      </c>
      <c r="F15" s="57" t="s">
        <v>34</v>
      </c>
      <c r="G15" s="56" t="s">
        <v>8</v>
      </c>
      <c r="H15" s="57" t="s">
        <v>49</v>
      </c>
    </row>
    <row r="16" spans="1:8" x14ac:dyDescent="0.3">
      <c r="A16" s="56" t="s">
        <v>15</v>
      </c>
      <c r="B16" s="56" t="s">
        <v>14</v>
      </c>
      <c r="C16" s="56" t="s">
        <v>57</v>
      </c>
      <c r="D16" s="56" t="s">
        <v>46</v>
      </c>
      <c r="E16" s="56" t="s">
        <v>52</v>
      </c>
      <c r="F16" s="57" t="s">
        <v>60</v>
      </c>
      <c r="G16" s="56" t="s">
        <v>52</v>
      </c>
      <c r="H16" s="57" t="s">
        <v>52</v>
      </c>
    </row>
    <row r="17" spans="1:8" x14ac:dyDescent="0.3">
      <c r="A17" s="56" t="s">
        <v>15</v>
      </c>
      <c r="B17" s="56" t="s">
        <v>14</v>
      </c>
      <c r="C17" s="56" t="s">
        <v>57</v>
      </c>
      <c r="D17" s="56" t="s">
        <v>33</v>
      </c>
      <c r="E17" s="56" t="s">
        <v>8</v>
      </c>
      <c r="F17" s="57" t="s">
        <v>34</v>
      </c>
      <c r="G17" s="56" t="s">
        <v>8</v>
      </c>
      <c r="H17" s="57" t="s">
        <v>50</v>
      </c>
    </row>
    <row r="18" spans="1:8" x14ac:dyDescent="0.3">
      <c r="A18" s="56" t="s">
        <v>15</v>
      </c>
      <c r="B18" s="56" t="s">
        <v>14</v>
      </c>
      <c r="C18" s="56" t="s">
        <v>59</v>
      </c>
      <c r="D18" s="56" t="s">
        <v>54</v>
      </c>
      <c r="E18" s="56" t="s">
        <v>8</v>
      </c>
      <c r="F18" s="57" t="s">
        <v>28</v>
      </c>
      <c r="G18" s="56" t="s">
        <v>52</v>
      </c>
      <c r="H18" s="57" t="s">
        <v>52</v>
      </c>
    </row>
    <row r="19" spans="1:8" x14ac:dyDescent="0.3">
      <c r="A19" s="56" t="s">
        <v>15</v>
      </c>
      <c r="B19" s="56" t="s">
        <v>14</v>
      </c>
      <c r="C19" s="56" t="s">
        <v>59</v>
      </c>
      <c r="D19" s="56" t="s">
        <v>48</v>
      </c>
      <c r="E19" s="56" t="s">
        <v>8</v>
      </c>
      <c r="F19" s="57" t="s">
        <v>36</v>
      </c>
      <c r="G19" s="56" t="s">
        <v>8</v>
      </c>
      <c r="H19" s="57" t="s">
        <v>40</v>
      </c>
    </row>
    <row r="20" spans="1:8" x14ac:dyDescent="0.3">
      <c r="A20" s="56" t="s">
        <v>15</v>
      </c>
      <c r="B20" s="56" t="s">
        <v>14</v>
      </c>
      <c r="C20" s="56" t="s">
        <v>58</v>
      </c>
      <c r="D20" s="56" t="s">
        <v>47</v>
      </c>
      <c r="E20" s="56" t="s">
        <v>10</v>
      </c>
      <c r="F20" s="57" t="s">
        <v>36</v>
      </c>
      <c r="G20" s="56" t="s">
        <v>11</v>
      </c>
      <c r="H20" s="57" t="s">
        <v>27</v>
      </c>
    </row>
    <row r="21" spans="1:8" x14ac:dyDescent="0.3">
      <c r="A21" s="56" t="s">
        <v>15</v>
      </c>
      <c r="B21" s="56" t="s">
        <v>14</v>
      </c>
      <c r="C21" s="56" t="s">
        <v>59</v>
      </c>
      <c r="D21" s="56" t="s">
        <v>17</v>
      </c>
      <c r="E21" s="56" t="s">
        <v>10</v>
      </c>
      <c r="F21" s="57" t="s">
        <v>36</v>
      </c>
      <c r="G21" s="56" t="s">
        <v>12</v>
      </c>
      <c r="H21" s="57" t="s">
        <v>36</v>
      </c>
    </row>
    <row r="22" spans="1:8" x14ac:dyDescent="0.3">
      <c r="A22" s="56" t="s">
        <v>15</v>
      </c>
      <c r="B22" s="56" t="s">
        <v>14</v>
      </c>
      <c r="C22" s="56" t="s">
        <v>58</v>
      </c>
      <c r="D22" s="56" t="s">
        <v>18</v>
      </c>
      <c r="E22" s="56" t="s">
        <v>9</v>
      </c>
      <c r="F22" s="57" t="s">
        <v>37</v>
      </c>
      <c r="G22" s="56" t="s">
        <v>9</v>
      </c>
      <c r="H22" s="57" t="s">
        <v>40</v>
      </c>
    </row>
    <row r="23" spans="1:8" x14ac:dyDescent="0.3">
      <c r="A23" s="56" t="s">
        <v>15</v>
      </c>
      <c r="B23" s="56" t="s">
        <v>14</v>
      </c>
      <c r="C23" s="56" t="s">
        <v>59</v>
      </c>
      <c r="D23" s="56" t="s">
        <v>53</v>
      </c>
      <c r="E23" s="56" t="s">
        <v>10</v>
      </c>
      <c r="F23" s="57" t="s">
        <v>29</v>
      </c>
      <c r="G23" s="56" t="s">
        <v>52</v>
      </c>
      <c r="H23" s="57" t="s">
        <v>52</v>
      </c>
    </row>
    <row r="24" spans="1:8" x14ac:dyDescent="0.3">
      <c r="A24" s="56" t="s">
        <v>15</v>
      </c>
      <c r="B24" s="56" t="s">
        <v>14</v>
      </c>
      <c r="C24" s="56" t="s">
        <v>58</v>
      </c>
      <c r="D24" s="56" t="s">
        <v>39</v>
      </c>
      <c r="E24" s="56" t="s">
        <v>9</v>
      </c>
      <c r="F24" s="57" t="s">
        <v>44</v>
      </c>
      <c r="G24" s="56" t="s">
        <v>9</v>
      </c>
      <c r="H24" s="57" t="s">
        <v>51</v>
      </c>
    </row>
    <row r="25" spans="1:8" x14ac:dyDescent="0.3">
      <c r="A25" s="56" t="s">
        <v>15</v>
      </c>
      <c r="B25" s="56" t="s">
        <v>14</v>
      </c>
      <c r="C25" s="56" t="s">
        <v>57</v>
      </c>
      <c r="D25" s="56" t="s">
        <v>41</v>
      </c>
      <c r="E25" s="56" t="s">
        <v>10</v>
      </c>
      <c r="F25" s="57" t="s">
        <v>36</v>
      </c>
      <c r="G25" s="56" t="s">
        <v>12</v>
      </c>
      <c r="H25" s="57" t="s">
        <v>36</v>
      </c>
    </row>
    <row r="26" spans="1:8" x14ac:dyDescent="0.3">
      <c r="A26" s="56" t="s">
        <v>65</v>
      </c>
      <c r="B26" s="56" t="s">
        <v>14</v>
      </c>
      <c r="C26" s="56" t="s">
        <v>99</v>
      </c>
      <c r="D26" s="56" t="s">
        <v>66</v>
      </c>
      <c r="E26" s="56" t="s">
        <v>8</v>
      </c>
      <c r="F26" s="62">
        <v>0.33333333333333331</v>
      </c>
      <c r="G26" s="56" t="s">
        <v>9</v>
      </c>
      <c r="H26" s="56"/>
    </row>
    <row r="27" spans="1:8" x14ac:dyDescent="0.3">
      <c r="A27" s="56" t="s">
        <v>65</v>
      </c>
      <c r="B27" s="56" t="s">
        <v>14</v>
      </c>
      <c r="C27" s="56" t="s">
        <v>99</v>
      </c>
      <c r="D27" s="56" t="s">
        <v>67</v>
      </c>
      <c r="E27" s="56" t="s">
        <v>7</v>
      </c>
      <c r="F27" s="62">
        <v>0.41666666666666669</v>
      </c>
      <c r="G27" s="56"/>
      <c r="H27" s="56"/>
    </row>
    <row r="28" spans="1:8" x14ac:dyDescent="0.3">
      <c r="A28" s="56" t="s">
        <v>65</v>
      </c>
      <c r="B28" s="56" t="s">
        <v>14</v>
      </c>
      <c r="C28" s="56" t="s">
        <v>100</v>
      </c>
      <c r="D28" s="56" t="s">
        <v>68</v>
      </c>
      <c r="E28" s="56" t="s">
        <v>7</v>
      </c>
      <c r="F28" s="62">
        <v>0.33333333333333331</v>
      </c>
      <c r="G28" s="56" t="s">
        <v>13</v>
      </c>
      <c r="H28" s="56"/>
    </row>
    <row r="29" spans="1:8" x14ac:dyDescent="0.3">
      <c r="A29" s="56" t="s">
        <v>65</v>
      </c>
      <c r="B29" s="56" t="s">
        <v>14</v>
      </c>
      <c r="C29" s="56" t="s">
        <v>100</v>
      </c>
      <c r="D29" s="56" t="s">
        <v>69</v>
      </c>
      <c r="E29" s="56" t="s">
        <v>12</v>
      </c>
      <c r="F29" s="62">
        <v>0.58333333333333337</v>
      </c>
      <c r="G29" s="56" t="s">
        <v>7</v>
      </c>
      <c r="H29" s="56"/>
    </row>
    <row r="30" spans="1:8" x14ac:dyDescent="0.3">
      <c r="A30" s="56" t="s">
        <v>65</v>
      </c>
      <c r="B30" s="56" t="s">
        <v>14</v>
      </c>
      <c r="C30" s="56" t="s">
        <v>99</v>
      </c>
      <c r="D30" s="56" t="s">
        <v>70</v>
      </c>
      <c r="E30" s="56" t="s">
        <v>12</v>
      </c>
      <c r="F30" s="56"/>
      <c r="G30" s="56" t="s">
        <v>12</v>
      </c>
      <c r="H30" s="56"/>
    </row>
    <row r="31" spans="1:8" x14ac:dyDescent="0.3">
      <c r="A31" s="56" t="s">
        <v>65</v>
      </c>
      <c r="B31" s="56" t="s">
        <v>14</v>
      </c>
      <c r="C31" s="56" t="s">
        <v>99</v>
      </c>
      <c r="D31" s="56" t="s">
        <v>71</v>
      </c>
      <c r="E31" s="56" t="s">
        <v>8</v>
      </c>
      <c r="F31" s="62">
        <v>0.33333333333333331</v>
      </c>
      <c r="G31" s="56" t="s">
        <v>8</v>
      </c>
      <c r="H31" s="56"/>
    </row>
    <row r="32" spans="1:8" x14ac:dyDescent="0.3">
      <c r="A32" s="56" t="s">
        <v>65</v>
      </c>
      <c r="B32" s="56" t="s">
        <v>14</v>
      </c>
      <c r="C32" s="56" t="s">
        <v>99</v>
      </c>
      <c r="D32" s="56" t="s">
        <v>72</v>
      </c>
      <c r="E32" s="56" t="s">
        <v>10</v>
      </c>
      <c r="F32" s="62">
        <v>0.58333333333333337</v>
      </c>
      <c r="G32" s="56" t="s">
        <v>10</v>
      </c>
      <c r="H32" s="56"/>
    </row>
    <row r="33" spans="1:8" x14ac:dyDescent="0.3">
      <c r="A33" s="56" t="s">
        <v>65</v>
      </c>
      <c r="B33" s="56" t="s">
        <v>14</v>
      </c>
      <c r="C33" s="56" t="s">
        <v>100</v>
      </c>
      <c r="D33" s="56" t="s">
        <v>73</v>
      </c>
      <c r="E33" s="56" t="s">
        <v>12</v>
      </c>
      <c r="F33" s="62">
        <v>0.3125</v>
      </c>
      <c r="G33" s="56" t="s">
        <v>101</v>
      </c>
      <c r="H33" s="56"/>
    </row>
    <row r="34" spans="1:8" x14ac:dyDescent="0.3">
      <c r="A34" s="56" t="s">
        <v>65</v>
      </c>
      <c r="B34" s="56" t="s">
        <v>14</v>
      </c>
      <c r="C34" s="56" t="s">
        <v>100</v>
      </c>
      <c r="D34" s="56" t="s">
        <v>74</v>
      </c>
      <c r="E34" s="56" t="s">
        <v>10</v>
      </c>
      <c r="F34" s="62">
        <v>0.625</v>
      </c>
      <c r="G34" s="56" t="s">
        <v>101</v>
      </c>
      <c r="H34" s="56"/>
    </row>
    <row r="35" spans="1:8" x14ac:dyDescent="0.3">
      <c r="A35" s="56" t="s">
        <v>65</v>
      </c>
      <c r="B35" s="56" t="s">
        <v>14</v>
      </c>
      <c r="C35" s="56" t="s">
        <v>100</v>
      </c>
      <c r="D35" s="56" t="s">
        <v>75</v>
      </c>
      <c r="E35" s="56" t="s">
        <v>10</v>
      </c>
      <c r="F35" s="62">
        <v>0.3125</v>
      </c>
      <c r="G35" s="56" t="s">
        <v>7</v>
      </c>
      <c r="H35" s="56"/>
    </row>
    <row r="36" spans="1:8" x14ac:dyDescent="0.3">
      <c r="A36" s="56" t="s">
        <v>65</v>
      </c>
      <c r="B36" s="56" t="s">
        <v>14</v>
      </c>
      <c r="C36" s="56" t="s">
        <v>100</v>
      </c>
      <c r="D36" s="56" t="s">
        <v>76</v>
      </c>
      <c r="E36" s="56" t="s">
        <v>8</v>
      </c>
      <c r="F36" s="62">
        <v>0.41666666666666669</v>
      </c>
      <c r="G36" s="56" t="s">
        <v>12</v>
      </c>
      <c r="H36" s="56"/>
    </row>
    <row r="37" spans="1:8" x14ac:dyDescent="0.3">
      <c r="A37" s="56" t="s">
        <v>65</v>
      </c>
      <c r="B37" s="56" t="s">
        <v>14</v>
      </c>
      <c r="C37" s="56" t="s">
        <v>99</v>
      </c>
      <c r="D37" s="56" t="s">
        <v>77</v>
      </c>
      <c r="E37" s="56" t="s">
        <v>13</v>
      </c>
      <c r="F37" s="62">
        <v>0.58333333333333337</v>
      </c>
      <c r="G37" s="56" t="s">
        <v>10</v>
      </c>
      <c r="H37" s="56"/>
    </row>
    <row r="38" spans="1:8" x14ac:dyDescent="0.3">
      <c r="A38" s="56" t="s">
        <v>65</v>
      </c>
      <c r="B38" s="56" t="s">
        <v>14</v>
      </c>
      <c r="C38" s="56" t="s">
        <v>99</v>
      </c>
      <c r="D38" s="56" t="s">
        <v>78</v>
      </c>
      <c r="E38" s="56" t="s">
        <v>10</v>
      </c>
      <c r="F38" s="62">
        <v>0.35416666666666669</v>
      </c>
      <c r="G38" s="56" t="s">
        <v>10</v>
      </c>
      <c r="H38" s="56"/>
    </row>
    <row r="39" spans="1:8" x14ac:dyDescent="0.3">
      <c r="A39" s="56" t="s">
        <v>65</v>
      </c>
      <c r="B39" s="56" t="s">
        <v>14</v>
      </c>
      <c r="C39" s="56" t="s">
        <v>99</v>
      </c>
      <c r="D39" s="56" t="s">
        <v>79</v>
      </c>
      <c r="E39" s="56" t="s">
        <v>10</v>
      </c>
      <c r="F39" s="56"/>
      <c r="G39" s="56" t="s">
        <v>10</v>
      </c>
      <c r="H39" s="56"/>
    </row>
    <row r="40" spans="1:8" x14ac:dyDescent="0.3">
      <c r="A40" s="56" t="s">
        <v>65</v>
      </c>
      <c r="B40" s="56" t="s">
        <v>14</v>
      </c>
      <c r="C40" s="56" t="s">
        <v>99</v>
      </c>
      <c r="D40" s="56" t="s">
        <v>80</v>
      </c>
      <c r="E40" s="56" t="s">
        <v>10</v>
      </c>
      <c r="F40" s="56"/>
      <c r="G40" s="56" t="s">
        <v>10</v>
      </c>
      <c r="H40" s="56"/>
    </row>
    <row r="41" spans="1:8" x14ac:dyDescent="0.3">
      <c r="A41" s="56" t="s">
        <v>65</v>
      </c>
      <c r="B41" s="56" t="s">
        <v>14</v>
      </c>
      <c r="C41" s="56" t="s">
        <v>100</v>
      </c>
      <c r="D41" s="56" t="s">
        <v>81</v>
      </c>
      <c r="E41" s="56" t="s">
        <v>13</v>
      </c>
      <c r="F41" s="62">
        <v>0.375</v>
      </c>
      <c r="G41" s="56" t="s">
        <v>10</v>
      </c>
      <c r="H41" s="56"/>
    </row>
    <row r="42" spans="1:8" x14ac:dyDescent="0.3">
      <c r="A42" s="56" t="s">
        <v>65</v>
      </c>
      <c r="B42" s="56" t="s">
        <v>14</v>
      </c>
      <c r="C42" s="56" t="s">
        <v>99</v>
      </c>
      <c r="D42" s="56" t="s">
        <v>82</v>
      </c>
      <c r="E42" s="56" t="s">
        <v>7</v>
      </c>
      <c r="F42" s="56"/>
      <c r="G42" s="56" t="s">
        <v>13</v>
      </c>
      <c r="H42" s="56"/>
    </row>
    <row r="43" spans="1:8" x14ac:dyDescent="0.3">
      <c r="A43" s="56" t="s">
        <v>65</v>
      </c>
      <c r="B43" s="56" t="s">
        <v>14</v>
      </c>
      <c r="C43" s="56" t="s">
        <v>99</v>
      </c>
      <c r="D43" s="56" t="s">
        <v>83</v>
      </c>
      <c r="E43" s="56" t="s">
        <v>7</v>
      </c>
      <c r="F43" s="56"/>
      <c r="G43" s="56" t="s">
        <v>13</v>
      </c>
      <c r="H43" s="56"/>
    </row>
    <row r="44" spans="1:8" x14ac:dyDescent="0.3">
      <c r="A44" s="56" t="s">
        <v>65</v>
      </c>
      <c r="B44" s="56" t="s">
        <v>14</v>
      </c>
      <c r="C44" s="56" t="s">
        <v>100</v>
      </c>
      <c r="D44" s="56" t="s">
        <v>84</v>
      </c>
      <c r="E44" s="56" t="s">
        <v>8</v>
      </c>
      <c r="F44" s="62">
        <v>0.58333333333333337</v>
      </c>
      <c r="G44" s="56" t="s">
        <v>10</v>
      </c>
      <c r="H44" s="56"/>
    </row>
    <row r="45" spans="1:8" x14ac:dyDescent="0.3">
      <c r="A45" s="56" t="s">
        <v>65</v>
      </c>
      <c r="B45" s="56" t="s">
        <v>14</v>
      </c>
      <c r="C45" s="56" t="s">
        <v>99</v>
      </c>
      <c r="D45" s="56" t="s">
        <v>85</v>
      </c>
      <c r="E45" s="56" t="s">
        <v>8</v>
      </c>
      <c r="F45" s="62">
        <v>0.58333333333333337</v>
      </c>
      <c r="G45" s="56" t="s">
        <v>12</v>
      </c>
      <c r="H45" s="56"/>
    </row>
    <row r="46" spans="1:8" x14ac:dyDescent="0.3">
      <c r="A46" s="56" t="s">
        <v>65</v>
      </c>
      <c r="B46" s="56" t="s">
        <v>14</v>
      </c>
      <c r="C46" s="56" t="s">
        <v>100</v>
      </c>
      <c r="D46" s="56" t="s">
        <v>86</v>
      </c>
      <c r="E46" s="56" t="s">
        <v>8</v>
      </c>
      <c r="F46" s="56"/>
      <c r="G46" s="56" t="s">
        <v>8</v>
      </c>
      <c r="H46" s="56"/>
    </row>
    <row r="47" spans="1:8" x14ac:dyDescent="0.3">
      <c r="A47" s="56" t="s">
        <v>65</v>
      </c>
      <c r="B47" s="56" t="s">
        <v>14</v>
      </c>
      <c r="C47" s="56" t="s">
        <v>100</v>
      </c>
      <c r="D47" s="56" t="s">
        <v>87</v>
      </c>
      <c r="E47" s="56" t="s">
        <v>8</v>
      </c>
      <c r="F47" s="62">
        <v>0.58333333333333337</v>
      </c>
      <c r="G47" s="56" t="s">
        <v>10</v>
      </c>
      <c r="H47" s="56"/>
    </row>
    <row r="48" spans="1:8" x14ac:dyDescent="0.3">
      <c r="A48" s="56" t="s">
        <v>65</v>
      </c>
      <c r="B48" s="56" t="s">
        <v>14</v>
      </c>
      <c r="C48" s="56" t="s">
        <v>100</v>
      </c>
      <c r="D48" s="56" t="s">
        <v>88</v>
      </c>
      <c r="E48" s="56" t="s">
        <v>13</v>
      </c>
      <c r="F48" s="56"/>
      <c r="G48" s="56" t="s">
        <v>13</v>
      </c>
      <c r="H48" s="56"/>
    </row>
    <row r="49" spans="1:8" x14ac:dyDescent="0.3">
      <c r="A49" s="56" t="s">
        <v>65</v>
      </c>
      <c r="B49" s="56" t="s">
        <v>14</v>
      </c>
      <c r="C49" s="56" t="s">
        <v>100</v>
      </c>
      <c r="D49" s="56" t="s">
        <v>89</v>
      </c>
      <c r="E49" s="56" t="s">
        <v>13</v>
      </c>
      <c r="F49" s="56"/>
      <c r="G49" s="56" t="s">
        <v>10</v>
      </c>
      <c r="H49" s="56"/>
    </row>
    <row r="50" spans="1:8" x14ac:dyDescent="0.3">
      <c r="A50" s="56" t="s">
        <v>65</v>
      </c>
      <c r="B50" s="56" t="s">
        <v>14</v>
      </c>
      <c r="C50" s="56" t="s">
        <v>99</v>
      </c>
      <c r="D50" s="56" t="s">
        <v>90</v>
      </c>
      <c r="E50" s="56" t="s">
        <v>101</v>
      </c>
      <c r="F50" s="56"/>
      <c r="G50" s="56" t="s">
        <v>101</v>
      </c>
      <c r="H50" s="56"/>
    </row>
    <row r="51" spans="1:8" x14ac:dyDescent="0.3">
      <c r="A51" s="56" t="s">
        <v>65</v>
      </c>
      <c r="B51" s="56" t="s">
        <v>14</v>
      </c>
      <c r="C51" s="56" t="s">
        <v>99</v>
      </c>
      <c r="D51" s="56" t="s">
        <v>91</v>
      </c>
      <c r="E51" s="56" t="s">
        <v>8</v>
      </c>
      <c r="F51" s="62">
        <v>0.41666666666666669</v>
      </c>
      <c r="G51" s="56" t="s">
        <v>10</v>
      </c>
      <c r="H51" s="56"/>
    </row>
    <row r="52" spans="1:8" x14ac:dyDescent="0.3">
      <c r="A52" s="56" t="s">
        <v>65</v>
      </c>
      <c r="B52" s="56" t="s">
        <v>14</v>
      </c>
      <c r="C52" s="56" t="s">
        <v>100</v>
      </c>
      <c r="D52" s="56" t="s">
        <v>92</v>
      </c>
      <c r="E52" s="56" t="s">
        <v>8</v>
      </c>
      <c r="F52" s="62">
        <v>0.33333333333333331</v>
      </c>
      <c r="G52" s="56" t="s">
        <v>101</v>
      </c>
      <c r="H52" s="56"/>
    </row>
    <row r="53" spans="1:8" x14ac:dyDescent="0.3">
      <c r="A53" s="56" t="s">
        <v>65</v>
      </c>
      <c r="B53" s="56" t="s">
        <v>14</v>
      </c>
      <c r="C53" s="56" t="s">
        <v>100</v>
      </c>
      <c r="D53" s="56" t="s">
        <v>93</v>
      </c>
      <c r="E53" s="56" t="s">
        <v>8</v>
      </c>
      <c r="F53" s="62">
        <v>0.39583333333333331</v>
      </c>
      <c r="G53" s="56" t="s">
        <v>13</v>
      </c>
      <c r="H53" s="56"/>
    </row>
    <row r="54" spans="1:8" x14ac:dyDescent="0.3">
      <c r="A54" s="56" t="s">
        <v>65</v>
      </c>
      <c r="B54" s="56" t="s">
        <v>14</v>
      </c>
      <c r="C54" s="56" t="s">
        <v>99</v>
      </c>
      <c r="D54" s="56" t="s">
        <v>94</v>
      </c>
      <c r="E54" s="56" t="s">
        <v>13</v>
      </c>
      <c r="F54" s="62">
        <v>0.33333333333333331</v>
      </c>
      <c r="G54" s="56" t="s">
        <v>10</v>
      </c>
      <c r="H54" s="56"/>
    </row>
    <row r="55" spans="1:8" x14ac:dyDescent="0.3">
      <c r="A55" s="56" t="s">
        <v>65</v>
      </c>
      <c r="B55" s="56" t="s">
        <v>14</v>
      </c>
      <c r="C55" s="56" t="s">
        <v>100</v>
      </c>
      <c r="D55" s="56" t="s">
        <v>95</v>
      </c>
      <c r="E55" s="56" t="s">
        <v>12</v>
      </c>
      <c r="F55" s="62">
        <v>0.66666666666666663</v>
      </c>
      <c r="G55" s="56" t="s">
        <v>101</v>
      </c>
      <c r="H55" s="56"/>
    </row>
    <row r="56" spans="1:8" x14ac:dyDescent="0.3">
      <c r="A56" s="56" t="s">
        <v>65</v>
      </c>
      <c r="B56" s="56" t="s">
        <v>14</v>
      </c>
      <c r="C56" s="56" t="s">
        <v>100</v>
      </c>
      <c r="D56" s="56" t="s">
        <v>96</v>
      </c>
      <c r="E56" s="56" t="s">
        <v>13</v>
      </c>
      <c r="F56" s="62">
        <v>0.33333333333333331</v>
      </c>
      <c r="G56" s="56" t="s">
        <v>10</v>
      </c>
      <c r="H56" s="56"/>
    </row>
    <row r="57" spans="1:8" x14ac:dyDescent="0.3">
      <c r="A57" s="56" t="s">
        <v>65</v>
      </c>
      <c r="B57" s="56" t="s">
        <v>14</v>
      </c>
      <c r="C57" s="56" t="s">
        <v>100</v>
      </c>
      <c r="D57" s="56" t="s">
        <v>97</v>
      </c>
      <c r="E57" s="56" t="s">
        <v>10</v>
      </c>
      <c r="F57" s="62">
        <v>0.41666666666666669</v>
      </c>
      <c r="G57" s="56" t="s">
        <v>12</v>
      </c>
      <c r="H57" s="56"/>
    </row>
    <row r="58" spans="1:8" x14ac:dyDescent="0.3">
      <c r="A58" s="56" t="s">
        <v>65</v>
      </c>
      <c r="B58" s="56" t="s">
        <v>14</v>
      </c>
      <c r="C58" s="56" t="s">
        <v>99</v>
      </c>
      <c r="D58" s="56" t="s">
        <v>98</v>
      </c>
      <c r="E58" s="56" t="s">
        <v>8</v>
      </c>
      <c r="F58" s="62">
        <v>0.58333333333333337</v>
      </c>
      <c r="G58" s="56" t="s">
        <v>10</v>
      </c>
      <c r="H58" s="5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ef58cf-375e-4e6b-8b8c-d3296d60f80a" xsi:nil="true"/>
    <lcf76f155ced4ddcb4097134ff3c332f xmlns="2e1d9d2d-8e8e-4bf8-9aea-2533573f0f7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95551CE081140AE9F3A39C79FCCBD" ma:contentTypeVersion="19" ma:contentTypeDescription="Crear nuevo documento." ma:contentTypeScope="" ma:versionID="44e272165eea02e2884bff394ffafbde">
  <xsd:schema xmlns:xsd="http://www.w3.org/2001/XMLSchema" xmlns:xs="http://www.w3.org/2001/XMLSchema" xmlns:p="http://schemas.microsoft.com/office/2006/metadata/properties" xmlns:ns2="2e1d9d2d-8e8e-4bf8-9aea-2533573f0f7c" xmlns:ns3="98ef58cf-375e-4e6b-8b8c-d3296d60f80a" targetNamespace="http://schemas.microsoft.com/office/2006/metadata/properties" ma:root="true" ma:fieldsID="1ba6779459cab2ce3e1e052acb8c1196" ns2:_="" ns3:_="">
    <xsd:import namespace="2e1d9d2d-8e8e-4bf8-9aea-2533573f0f7c"/>
    <xsd:import namespace="98ef58cf-375e-4e6b-8b8c-d3296d60f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d9d2d-8e8e-4bf8-9aea-2533573f0f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fb8c78eb-ebef-4413-842f-7ac59866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f58cf-375e-4e6b-8b8c-d3296d60f80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8dbfbe9-9083-4def-ae69-f7b207d082e2}" ma:internalName="TaxCatchAll" ma:showField="CatchAllData" ma:web="98ef58cf-375e-4e6b-8b8c-d3296d60f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C3F473-B69F-4A0F-9366-A001F109928E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653cadad-756d-4611-a979-b377d22bc04e"/>
    <ds:schemaRef ds:uri="c27911d9-0742-41a6-93bb-1b33b1a6f310"/>
    <ds:schemaRef ds:uri="http://www.w3.org/XML/1998/namespace"/>
    <ds:schemaRef ds:uri="98ef58cf-375e-4e6b-8b8c-d3296d60f80a"/>
    <ds:schemaRef ds:uri="2e1d9d2d-8e8e-4bf8-9aea-2533573f0f7c"/>
  </ds:schemaRefs>
</ds:datastoreItem>
</file>

<file path=customXml/itemProps2.xml><?xml version="1.0" encoding="utf-8"?>
<ds:datastoreItem xmlns:ds="http://schemas.openxmlformats.org/officeDocument/2006/customXml" ds:itemID="{DDFA9CFD-6030-4BE1-85A2-8AD8D310711C}"/>
</file>

<file path=customXml/itemProps3.xml><?xml version="1.0" encoding="utf-8"?>
<ds:datastoreItem xmlns:ds="http://schemas.openxmlformats.org/officeDocument/2006/customXml" ds:itemID="{E023C4BA-0252-41E3-A61A-119C417F9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HORARIOS (2)</vt:lpstr>
      <vt:lpstr>HORARIOS</vt:lpstr>
      <vt:lpstr>Hoja2</vt:lpstr>
      <vt:lpstr>Hoja1</vt:lpstr>
      <vt:lpstr>HorariosNacional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F. Gil Dominguez</dc:creator>
  <cp:keywords/>
  <dc:description/>
  <cp:lastModifiedBy>Camilo Andres Pulgarin Bautista</cp:lastModifiedBy>
  <cp:revision/>
  <dcterms:created xsi:type="dcterms:W3CDTF">2022-01-19T15:24:42Z</dcterms:created>
  <dcterms:modified xsi:type="dcterms:W3CDTF">2025-10-27T20:24:00Z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0x0101000FF95551CE081140AE9F3A39C79FCCBD</vt:lpwstr>
  </property>
  <property fmtid="{D5CDD505-2E9C-101B-9397-08002B2CF9AE}" pid="3" name="MediaServiceImageTags">
    <vt:lpwstr/>
  </property>
</Properties>
</file>