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natics365-my.sharepoint.com/personal/jbauza_fanatics_com/Documents/Desktop/"/>
    </mc:Choice>
  </mc:AlternateContent>
  <xr:revisionPtr revIDLastSave="88" documentId="8_{85913983-C20B-4D4C-A0D0-EB49219E60AA}" xr6:coauthVersionLast="47" xr6:coauthVersionMax="47" xr10:uidLastSave="{428347C4-C316-45D6-8041-D76D2350F825}"/>
  <bookViews>
    <workbookView xWindow="-28920" yWindow="60" windowWidth="29040" windowHeight="15840" activeTab="1" xr2:uid="{00000000-000D-0000-FFFF-FFFF00000000}"/>
  </bookViews>
  <sheets>
    <sheet name="PChart1" sheetId="2" r:id="rId1"/>
    <sheet name="PChart2" sheetId="3" r:id="rId2"/>
    <sheet name="Crowdfunding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<sst xmlns="http://schemas.openxmlformats.org/spreadsheetml/2006/main" count="8077" uniqueCount="2073">
  <si>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</si>
  <si>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</si>
  <si>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</si>
  <si>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</si>
  <si>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</si>
  <si>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</si>
  <si>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</si>
  <si>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</si>
  <si>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</si>
  <si>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</si>
  <si>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</si>
  <si>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</si>
  <si>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</si>
  <si>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</si>
  <si>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</si>
  <si>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</si>
  <si>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</si>
  <si>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</si>
  <si>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</si>
  <si>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</si>
  <si>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</si>
  <si>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</si>
  <si>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</si>
  <si>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</si>
  <si>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</si>
  <si>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</si>
  <si>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</si>
  <si>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</si>
  <si>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</si>
  <si>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</si>
  <si>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</si>
  <si>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</si>
  <si>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</si>
  <si>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</si>
  <si>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</si>
  <si>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</si>
  <si>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</si>
  <si>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</si>
  <si>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</si>
  <si>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</si>
  <si>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</si>
  <si>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</si>
  <si>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</si>
  <si>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</si>
  <si>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</si>
  <si>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</si>
  <si>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</si>
  <si>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</si>
  <si>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</si>
  <si>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</si>
  <si>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</si>
  <si>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</si>
  <si>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</si>
  <si>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</si>
  <si>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</si>
  <si>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</si>
  <si>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</si>
  <si>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</si>
  <si>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</si>
  <si>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</si>
  <si>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</si>
  <si>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</si>
  <si>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</si>
  <si>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</si>
  <si>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</si>
  <si>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</si>
  <si>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</si>
  <si>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</si>
  <si>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</si>
  <si>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</si>
  <si>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</si>
  <si>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</si>
  <si>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</si>
  <si>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</si>
  <si>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</si>
  <si>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</si>
  <si>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</si>
  <si>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</si>
  <si>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</si>
  <si>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</si>
  <si>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</si>
  <si>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</si>
  <si>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</si>
  <si>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</si>
  <si>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</si>
  <si>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</si>
  <si>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</si>
  <si>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</si>
  <si>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</si>
  <si>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</si>
  <si>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</si>
  <si>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</si>
  <si>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</si>
  <si>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</si>
  <si>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</si>
  <si>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</si>
  <si>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</si>
  <si>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</si>
  <si>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</si>
  <si>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</si>
  <si>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</si>
  <si>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</si>
  <si>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</si>
  <si>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</si>
  <si>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</si>
  <si>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</si>
  <si>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</si>
  <si>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</si>
  <si>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</si>
  <si>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</si>
  <si>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</si>
  <si>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</si>
  <si>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</si>
  <si>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</si>
  <si>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</si>
  <si>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</si>
  <si>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</si>
  <si>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</si>
  <si>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</si>
  <si>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</si>
  <si>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</si>
  <si>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</si>
  <si>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</si>
  <si>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</si>
  <si>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</si>
  <si>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</si>
  <si>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</si>
  <si>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</si>
  <si>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</si>
  <si>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</si>
  <si>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</si>
  <si>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</si>
  <si>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</si>
  <si>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</si>
  <si>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</si>
  <si>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</si>
  <si>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</si>
  <si>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</si>
  <si>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</si>
  <si>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</si>
  <si>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</si>
  <si>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</si>
  <si>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</si>
  <si>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</si>
  <si>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</si>
  <si>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</si>
  <si>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</si>
  <si>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</si>
  <si>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</si>
  <si>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</si>
  <si>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</si>
  <si>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</si>
  <si>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</si>
  <si>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</si>
  <si>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</si>
  <si>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</si>
  <si>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</si>
  <si>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</si>
  <si>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</si>
  <si>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</si>
  <si>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</si>
  <si>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</si>
  <si>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</si>
  <si>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</si>
  <si>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</si>
  <si>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</si>
  <si>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</si>
  <si>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</si>
  <si>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</si>
  <si>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</si>
  <si>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</si>
  <si>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</si>
  <si>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</si>
  <si>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</si>
  <si>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</si>
  <si>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</si>
  <si>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</si>
  <si>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</si>
  <si>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</si>
  <si>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</si>
  <si>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</si>
  <si>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</si>
  <si>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</si>
  <si>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</si>
  <si>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</si>
  <si>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</si>
  <si>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</si>
  <si>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</si>
  <si>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</si>
  <si>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</si>
  <si>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</si>
  <si>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</si>
  <si>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</si>
  <si>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</si>
  <si>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</si>
  <si>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</si>
  <si>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</si>
  <si>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</si>
  <si>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</si>
  <si>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</si>
  <si>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</si>
  <si>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</si>
  <si>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</si>
  <si>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</si>
  <si>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</si>
  <si>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</si>
  <si>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</si>
  <si>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</si>
  <si>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</si>
  <si>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</si>
  <si>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</si>
  <si>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</si>
  <si>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</si>
  <si>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</si>
  <si>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</si>
  <si>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</si>
  <si>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</si>
  <si>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</si>
  <si>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</si>
  <si>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</si>
  <si>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</si>
  <si>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</si>
  <si>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</si>
  <si>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</si>
  <si>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</si>
  <si>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</si>
  <si>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</si>
  <si>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</si>
  <si>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</si>
  <si>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</si>
  <si>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</si>
  <si>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</si>
  <si>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</si>
  <si>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</si>
  <si>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</si>
  <si>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</si>
  <si>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</si>
  <si>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</si>
  <si>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</si>
  <si>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</si>
  <si>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</si>
  <si>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</si>
  <si>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</si>
  <si>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</si>
  <si>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</si>
  <si>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</si>
  <si>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</si>
  <si>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</si>
  <si>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</si>
  <si>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</si>
  <si>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</si>
  <si>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</si>
  <si>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</si>
  <si>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</si>
  <si>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</si>
  <si>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</si>
  <si>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</si>
  <si>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</si>
  <si>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</si>
  <si>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</si>
  <si>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</si>
  <si>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</si>
  <si>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</si>
  <si>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</si>
  <si>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</si>
  <si>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</si>
  <si>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</si>
  <si>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</si>
  <si>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</si>
  <si>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</si>
  <si>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</si>
  <si>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</si>
  <si>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</si>
  <si>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</si>
  <si>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</si>
  <si>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</si>
  <si>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</si>
  <si>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</si>
  <si>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</si>
  <si>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</si>
  <si>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</si>
  <si>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</si>
  <si>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</si>
  <si>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</si>
  <si>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</si>
  <si>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</si>
  <si>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</si>
  <si>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</si>
  <si>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</si>
  <si>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</si>
  <si>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</si>
  <si>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</si>
  <si>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</si>
  <si>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</si>
  <si>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</si>
  <si>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</si>
  <si>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</si>
  <si>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</si>
  <si>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</si>
  <si>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</si>
  <si>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</si>
  <si>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</si>
  <si>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</si>
  <si>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</si>
  <si>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</si>
  <si>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</si>
  <si>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</si>
  <si>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</si>
  <si>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</si>
  <si>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</si>
  <si>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</si>
  <si>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</si>
  <si>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</si>
  <si>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</si>
  <si>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</si>
  <si>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</si>
  <si>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</si>
  <si>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</si>
  <si>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</si>
  <si>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</si>
  <si>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</si>
  <si>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</si>
  <si>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</si>
  <si>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</si>
  <si>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</si>
  <si>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</si>
  <si>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</si>
  <si>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</si>
  <si>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</si>
  <si>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</si>
  <si>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</si>
  <si>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</si>
  <si>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</si>
  <si>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</si>
  <si>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</si>
  <si>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</si>
  <si>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</si>
  <si>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</si>
  <si>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</si>
  <si>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</si>
  <si>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</si>
  <si>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</si>
  <si>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</si>
  <si>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</si>
  <si>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</si>
  <si>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</si>
  <si>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</si>
  <si>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</si>
  <si>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</si>
  <si>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</si>
  <si>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</si>
  <si>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</si>
  <si>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</si>
  <si>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</si>
  <si>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</si>
  <si>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</si>
  <si>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</si>
  <si>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</si>
  <si>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</si>
  <si>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</si>
  <si>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</si>
  <si>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</si>
  <si>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</si>
  <si>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</si>
  <si>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</si>
  <si>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</si>
  <si>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</si>
  <si>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</si>
  <si>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</si>
  <si>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</si>
  <si>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</si>
  <si>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</si>
  <si>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</si>
  <si>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</si>
  <si>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</si>
  <si>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</si>
  <si>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</si>
  <si>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</si>
  <si>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</si>
  <si>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</si>
  <si>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</si>
  <si>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</si>
  <si>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</si>
  <si>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</si>
  <si>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</si>
  <si>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</si>
  <si>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</si>
  <si>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</si>
  <si>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</si>
  <si>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</si>
  <si>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</si>
  <si>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</si>
  <si>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</si>
  <si>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</si>
  <si>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</si>
  <si>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</si>
  <si>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</si>
  <si>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</si>
  <si>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</si>
  <si>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</si>
  <si>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</si>
  <si>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</si>
  <si>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</si>
  <si>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</si>
  <si>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</si>
  <si>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</si>
  <si>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</si>
  <si>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</si>
  <si>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</si>
  <si>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</si>
  <si>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</si>
  <si>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</si>
  <si>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</si>
  <si>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</si>
  <si>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</si>
  <si>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</si>
  <si>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</si>
  <si>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</si>
  <si>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</si>
  <si>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</si>
  <si>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</si>
  <si>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</si>
  <si>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</si>
  <si>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</si>
  <si>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</si>
  <si>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</si>
  <si>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</si>
  <si>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</si>
  <si>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</si>
  <si>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</si>
  <si>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</si>
  <si>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</si>
  <si>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</si>
  <si>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</si>
  <si>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</si>
  <si>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</si>
  <si>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</si>
  <si>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</si>
  <si>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</si>
  <si>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</si>
  <si>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</si>
  <si>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</si>
  <si>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</si>
  <si>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</si>
  <si>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</si>
  <si>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</si>
  <si>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</si>
  <si>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</si>
  <si>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</si>
  <si>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</si>
  <si>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</si>
  <si>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</si>
  <si>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</si>
  <si>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</si>
  <si>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</si>
  <si>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</si>
  <si>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</si>
  <si>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</si>
  <si>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</si>
  <si>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</si>
  <si>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</si>
  <si>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</si>
  <si>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</si>
  <si>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</si>
  <si>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</si>
  <si>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</si>
  <si>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</si>
  <si>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</si>
  <si>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</si>
  <si>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</si>
  <si>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</si>
  <si>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</si>
  <si>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</si>
  <si>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</si>
  <si>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</si>
  <si>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</si>
  <si>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</si>
  <si>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</si>
  <si>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</si>
  <si>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</si>
  <si>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</si>
  <si>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</si>
  <si>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</si>
  <si>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</si>
  <si>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</si>
  <si>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</si>
  <si>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</si>
  <si>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</si>
  <si>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</si>
  <si>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</si>
  <si>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</si>
  <si>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</si>
  <si>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</si>
  <si>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</si>
  <si>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</si>
  <si>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</si>
  <si>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</si>
  <si>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</si>
  <si>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</si>
  <si>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</si>
  <si>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</si>
  <si>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</si>
  <si>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</si>
  <si>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</si>
  <si>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</si>
  <si>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</si>
  <si>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</si>
  <si>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</si>
  <si>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</si>
  <si>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</si>
  <si>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</si>
  <si>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</si>
  <si>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</si>
  <si>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</si>
  <si>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</si>
  <si>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</si>
  <si>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</si>
  <si>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</si>
  <si>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</si>
  <si>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</si>
  <si>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</si>
  <si>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</si>
  <si>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</si>
  <si>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</si>
  <si>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</si>
  <si>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</si>
  <si>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</si>
  <si>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</si>
  <si>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</si>
  <si>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</si>
  <si>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</si>
  <si>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</si>
  <si>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</si>
  <si>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</si>
  <si>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</si>
  <si>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</si>
  <si>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</si>
  <si>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</si>
  <si>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</si>
  <si>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</si>
  <si>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</si>
  <si>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</si>
  <si>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</si>
  <si>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</si>
  <si>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</si>
  <si>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</si>
  <si>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</si>
  <si>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</si>
  <si>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</si>
  <si>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</si>
  <si>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</si>
  <si>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</si>
  <si>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</si>
  <si>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</si>
  <si>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</si>
  <si>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</si>
  <si>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</si>
  <si>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</si>
  <si>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</si>
  <si>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</si>
  <si>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</si>
  <si>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</si>
  <si>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</si>
  <si>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</si>
  <si>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</si>
  <si>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</si>
  <si>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</si>
  <si>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</si>
  <si>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</si>
  <si>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</si>
  <si>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</si>
  <si>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</si>
  <si>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</si>
  <si>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</si>
  <si>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</si>
  <si>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</si>
  <si>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</si>
  <si>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</si>
  <si>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</si>
  <si>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</si>
  <si>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</si>
  <si>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</si>
  <si>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</si>
  <si>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</si>
  <si>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</si>
  <si>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</si>
  <si>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</si>
  <si>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</si>
  <si>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</si>
  <si>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</si>
  <si>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</si>
  <si>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</si>
  <si>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</si>
  <si>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</si>
  <si>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</si>
  <si>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</si>
  <si>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</si>
  <si>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</si>
  <si>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</si>
  <si>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</si>
  <si>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</si>
  <si>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</si>
  <si>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</si>
  <si>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</si>
  <si>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</si>
  <si>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</si>
  <si>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</si>
  <si>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</si>
  <si>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</si>
  <si>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</si>
  <si>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</si>
  <si>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</si>
  <si>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</si>
  <si>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</si>
  <si>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</si>
  <si>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</si>
  <si>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</si>
  <si>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</si>
  <si>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</si>
  <si>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</si>
  <si>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</si>
  <si>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</si>
  <si>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</si>
  <si>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</si>
  <si>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</si>
  <si>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</si>
  <si>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</si>
  <si>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</si>
  <si>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</si>
  <si>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</si>
  <si>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</si>
  <si>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</si>
  <si>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</si>
  <si>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</si>
  <si>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</si>
  <si>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</si>
  <si>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</si>
  <si>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</si>
  <si>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</si>
  <si>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</si>
  <si>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</si>
  <si>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</si>
  <si>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</si>
  <si>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</si>
  <si>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</si>
  <si>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</si>
  <si>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</si>
  <si>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</si>
  <si>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</si>
  <si>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</si>
  <si>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</si>
  <si>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</si>
  <si>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</si>
  <si>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</si>
  <si>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</si>
  <si>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</si>
  <si>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</si>
  <si>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</si>
  <si>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</si>
  <si>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</si>
  <si>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</si>
  <si>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</si>
  <si>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</si>
  <si>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</si>
  <si>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</si>
  <si>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</si>
  <si>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</si>
  <si>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</si>
  <si>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</si>
  <si>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</si>
  <si>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</si>
  <si>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</si>
  <si>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</si>
  <si>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</si>
  <si>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</si>
  <si>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</si>
  <si>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</si>
  <si>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</si>
  <si>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</si>
  <si>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</si>
  <si>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</si>
  <si>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</si>
  <si>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</si>
  <si>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</si>
  <si>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</si>
  <si>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</si>
  <si>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</si>
  <si>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</si>
  <si>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</si>
  <si>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</si>
  <si>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</si>
  <si>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</si>
  <si>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</si>
  <si>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</si>
  <si>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</si>
  <si>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</si>
  <si>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</si>
  <si>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</si>
  <si>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</si>
  <si>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</si>
  <si>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</si>
  <si>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</si>
  <si>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</si>
  <si>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</si>
  <si>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</si>
  <si>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</si>
  <si>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</si>
  <si>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</si>
  <si>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</si>
  <si>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</si>
  <si>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</si>
  <si>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</si>
  <si>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</si>
  <si>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</si>
  <si>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</si>
  <si>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</si>
  <si>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</si>
  <si>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</si>
  <si>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</si>
  <si>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</si>
  <si>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</si>
  <si>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</si>
  <si>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</si>
  <si>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</si>
  <si>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</si>
  <si>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</si>
  <si>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</si>
  <si>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</si>
  <si>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</si>
  <si>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</si>
  <si>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</si>
  <si>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</si>
  <si>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</si>
  <si>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</si>
  <si>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</si>
  <si>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</si>
  <si>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</si>
  <si>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</si>
  <si>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</si>
  <si>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</si>
  <si>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</si>
  <si>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</si>
  <si>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</si>
  <si>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</si>
  <si>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</si>
  <si>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</si>
  <si>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</si>
  <si>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</si>
  <si>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</si>
  <si>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</si>
  <si>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</si>
  <si>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</si>
  <si>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</si>
  <si>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</si>
  <si>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</si>
  <si>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</si>
  <si>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</si>
  <si>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</si>
  <si>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</si>
  <si>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</si>
  <si>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</si>
  <si>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</si>
  <si>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</si>
  <si>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</si>
  <si>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</si>
  <si>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</si>
  <si>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</si>
  <si>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</si>
  <si>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</si>
  <si>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</si>
  <si>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</si>
  <si>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</si>
  <si>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</si>
  <si>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</si>
  <si>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</si>
  <si>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</si>
  <si>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</si>
  <si>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</si>
  <si>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</si>
  <si>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</si>
  <si>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</si>
  <si>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</si>
  <si>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</si>
  <si>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</si>
  <si>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</si>
  <si>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</si>
  <si>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</si>
  <si>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</si>
  <si>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</si>
  <si>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</si>
  <si>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</si>
  <si>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</si>
  <si>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</si>
  <si>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</si>
  <si>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</si>
  <si>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</si>
  <si>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</si>
  <si>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</si>
  <si>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</si>
  <si>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</si>
  <si>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</si>
  <si>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</si>
  <si>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</si>
  <si>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</si>
  <si>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</si>
  <si>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</si>
  <si>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</si>
  <si>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</si>
  <si>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</si>
  <si>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</si>
  <si>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</si>
  <si>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</si>
  <si>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</si>
  <si>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</si>
  <si>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</si>
  <si>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</si>
  <si>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</si>
  <si>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</si>
  <si>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</si>
  <si>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</si>
  <si>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</si>
  <si>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</si>
  <si>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</si>
  <si>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</si>
  <si>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</si>
  <si>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</si>
  <si>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</si>
  <si>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</si>
  <si>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</si>
  <si>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</si>
  <si>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</si>
  <si>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</si>
  <si>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</si>
  <si>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</si>
  <si>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</si>
  <si>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</si>
  <si>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</si>
  <si>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</si>
  <si>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</si>
  <si>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</si>
  <si>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</si>
  <si>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</si>
  <si>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</si>
  <si>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</si>
  <si>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</si>
  <si>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</si>
  <si>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</si>
  <si>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</si>
  <si>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</si>
  <si>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</si>
  <si>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</si>
  <si>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</si>
  <si>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</si>
  <si>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</si>
  <si>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</si>
  <si>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</si>
  <si>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</si>
  <si>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</si>
  <si>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</si>
  <si>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</si>
  <si>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</si>
  <si>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</si>
  <si>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</si>
  <si>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</si>
  <si>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</si>
  <si>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</si>
  <si>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</si>
  <si>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</si>
  <si>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</si>
  <si>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</si>
  <si>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</si>
  <si>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</si>
  <si>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</si>
  <si>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</si>
  <si>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</si>
  <si>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</si>
  <si>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</si>
  <si>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</si>
  <si>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</si>
  <si>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</si>
  <si>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</si>
  <si>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</si>
  <si>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</si>
  <si>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</si>
  <si>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</si>
  <si>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</si>
  <si>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</si>
  <si>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</si>
  <si>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</si>
  <si>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</si>
  <si>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</si>
  <si>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</si>
  <si>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</si>
  <si>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</si>
  <si>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</si>
  <si>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</si>
  <si>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</si>
  <si>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</si>
  <si>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</si>
  <si>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</si>
  <si>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</si>
  <si>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</si>
  <si>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</si>
  <si>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</si>
  <si>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</si>
  <si>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</si>
  <si>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</si>
  <si>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</si>
  <si>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</si>
  <si>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</si>
  <si>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</si>
  <si>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</si>
  <si>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</si>
  <si>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</si>
  <si>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</si>
  <si>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</si>
  <si>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</si>
  <si>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</si>
  <si>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</si>
  <si>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</si>
  <si>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</si>
  <si>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</si>
  <si>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</si>
  <si>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</si>
  <si>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</si>
  <si>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</si>
  <si>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</si>
  <si>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</si>
  <si>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</si>
  <si>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</si>
  <si>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</si>
  <si>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</si>
  <si>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</si>
  <si>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</si>
  <si>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</si>
  <si>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</si>
  <si>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</si>
  <si>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</si>
  <si>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</si>
  <si>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</si>
  <si>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</si>
  <si>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</si>
  <si>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</si>
  <si>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</si>
  <si>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</si>
  <si>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</si>
  <si>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</si>
  <si>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</si>
  <si>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</si>
  <si>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</si>
  <si>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</si>
  <si>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</si>
  <si>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</si>
  <si>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</si>
  <si>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</si>
  <si>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</si>
  <si>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</si>
  <si>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</si>
  <si>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</si>
  <si>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</si>
  <si>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</si>
  <si>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</si>
  <si>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</si>
  <si>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</si>
  <si>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</si>
  <si>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</si>
  <si>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</si>
  <si>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</si>
  <si>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</si>
  <si>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</si>
  <si>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</si>
  <si>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</si>
  <si>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</si>
  <si>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</si>
  <si>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</si>
  <si>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</si>
  <si>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</si>
  <si>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</si>
  <si>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</si>
  <si>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</si>
  <si>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</si>
  <si>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</si>
  <si>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</si>
  <si>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</si>
  <si>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</si>
  <si>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</si>
  <si>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</si>
  <si>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</si>
  <si>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</si>
  <si>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</si>
  <si>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</si>
  <si>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</si>
  <si>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</si>
  <si>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</si>
  <si>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</si>
  <si>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</si>
  <si>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</si>
  <si>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</si>
  <si>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</si>
  <si>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</si>
  <si>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</si>
  <si>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</si>
  <si>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</si>
  <si>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</si>
  <si>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</si>
  <si>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</si>
  <si>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</si>
  <si>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</si>
  <si>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</si>
  <si>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</si>
  <si>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</si>
  <si>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</si>
  <si>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</si>
  <si>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</si>
  <si>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</si>
  <si>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</si>
  <si>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</si>
  <si>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</si>
  <si>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</si>
  <si>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</si>
  <si>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</si>
  <si>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</si>
  <si>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</si>
  <si>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</si>
  <si>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</si>
  <si>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</si>
  <si>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</si>
  <si>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</si>
  <si>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</si>
  <si>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</si>
  <si>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</si>
  <si>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</si>
  <si>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</si>
  <si>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</si>
  <si>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</si>
  <si>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</si>
  <si>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</si>
  <si>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</si>
  <si>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</si>
  <si>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</si>
  <si>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</si>
  <si>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</si>
  <si>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</si>
  <si>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</si>
  <si>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</si>
  <si>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</si>
  <si>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</si>
  <si>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</si>
  <si>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</si>
  <si>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</si>
  <si>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</si>
  <si>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</si>
  <si>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</si>
  <si>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</si>
  <si>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</si>
  <si>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</si>
  <si>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</si>
  <si>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</si>
  <si>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</si>
  <si>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</si>
  <si>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</si>
  <si>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</si>
  <si>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</si>
  <si>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</si>
  <si>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</si>
  <si>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</si>
  <si>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</si>
  <si>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</si>
  <si>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</si>
  <si>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</si>
  <si>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</si>
  <si>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</si>
  <si>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</si>
  <si>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</si>
  <si>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</si>
  <si>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</si>
  <si>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</si>
  <si>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</si>
  <si>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</si>
  <si>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</si>
  <si>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</si>
  <si>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</si>
  <si>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</si>
  <si>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</si>
  <si>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</si>
  <si>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</si>
  <si>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</si>
  <si>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</si>
  <si>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</si>
  <si>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</si>
  <si>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</si>
  <si>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</si>
  <si>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</si>
  <si>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</si>
  <si>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</si>
  <si>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</si>
  <si>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</si>
  <si>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</si>
  <si>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</si>
  <si>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</si>
  <si>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</si>
  <si>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</si>
  <si>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</si>
  <si>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</si>
  <si>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</si>
  <si>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</si>
  <si>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</si>
  <si>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</si>
  <si>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</si>
  <si>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</si>
  <si>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</si>
  <si>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</si>
  <si>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</si>
  <si>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</si>
  <si>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</si>
  <si>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</si>
  <si>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</si>
  <si>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</si>
  <si>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</si>
  <si>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</si>
  <si>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</si>
  <si>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</si>
  <si>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</si>
  <si>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</si>
  <si>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</si>
  <si>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</si>
  <si>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</si>
  <si>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</si>
  <si>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</si>
  <si>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</si>
  <si>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</si>
  <si>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</si>
  <si>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</si>
  <si>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</si>
  <si>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</si>
  <si>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</si>
  <si>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</si>
  <si>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</si>
  <si>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</si>
  <si>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</si>
  <si>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</si>
  <si>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</si>
  <si>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</si>
  <si>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</si>
  <si>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</si>
  <si>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</si>
  <si>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</si>
  <si>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</si>
  <si>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</si>
  <si>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</si>
  <si>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</si>
  <si>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</si>
  <si>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</si>
  <si>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</si>
  <si>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</si>
  <si>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</si>
  <si>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</si>
  <si>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</si>
  <si>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</si>
  <si>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</si>
  <si>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</si>
  <si>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</si>
  <si>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</si>
  <si>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</si>
  <si>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</si>
  <si>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</si>
  <si>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</si>
  <si>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</si>
  <si>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</si>
  <si>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</si>
  <si>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</si>
  <si>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</si>
  <si>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</si>
  <si>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</si>
  <si>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</si>
  <si>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</si>
  <si>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</si>
  <si>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</si>
  <si>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</si>
  <si>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</si>
  <si>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</si>
  <si>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</si>
  <si>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</si>
  <si>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</si>
  <si>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</si>
  <si>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</si>
  <si>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</si>
  <si>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</si>
  <si>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</si>
  <si>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</si>
  <si>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</si>
  <si>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</si>
  <si>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</si>
  <si>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</si>
  <si>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</si>
  <si>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</si>
  <si>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</si>
  <si>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</si>
  <si>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</si>
  <si>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</si>
  <si>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</si>
  <si>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</si>
  <si>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</si>
  <si>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</si>
  <si>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</si>
  <si>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</si>
  <si>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</si>
  <si>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</si>
  <si>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</si>
  <si>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</si>
  <si>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</si>
  <si>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</si>
  <si>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</si>
  <si>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</si>
  <si>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</si>
  <si>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</si>
  <si>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</si>
  <si>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</si>
  <si>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</si>
  <si>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</si>
  <si>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</si>
  <si>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</si>
  <si>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</si>
  <si>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</si>
  <si>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</si>
  <si>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</si>
  <si>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</si>
  <si>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</si>
  <si>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</si>
  <si>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</si>
  <si>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</si>
  <si>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</si>
  <si>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</si>
  <si>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</si>
  <si>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</si>
  <si>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</si>
  <si>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</si>
  <si>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</si>
  <si>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</si>
  <si>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</si>
  <si>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</si>
  <si>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</si>
  <si>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</si>
  <si>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</si>
  <si>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</si>
  <si>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</si>
  <si>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</si>
  <si>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</si>
  <si>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</si>
  <si>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</si>
  <si>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</si>
  <si>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</si>
  <si>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</si>
  <si>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</si>
  <si>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</si>
  <si>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</si>
  <si>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</si>
  <si>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</si>
  <si>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</si>
  <si>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</si>
  <si>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</si>
  <si>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</si>
  <si>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</si>
  <si>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</si>
  <si>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</si>
  <si>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</si>
  <si>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</si>
  <si>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</si>
  <si>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</si>
  <si>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</si>
  <si>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</si>
  <si>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</si>
  <si>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</si>
  <si>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</si>
  <si>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</si>
  <si>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</si>
  <si>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</si>
  <si>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</si>
  <si>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</si>
  <si>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</si>
  <si>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</si>
  <si>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</si>
  <si>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</si>
  <si>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</si>
  <si>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</si>
  <si>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</si>
  <si>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</si>
  <si>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</si>
  <si>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</si>
  <si>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</si>
  <si>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</si>
  <si>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</si>
  <si>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</si>
  <si>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</si>
  <si>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</si>
  <si>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</si>
  <si>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</si>
  <si>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</si>
  <si>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</si>
  <si>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</si>
  <si>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</si>
  <si>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</si>
  <si>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</si>
  <si>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</si>
  <si>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</si>
  <si>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</si>
  <si>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</si>
  <si>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</si>
  <si>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</si>
  <si>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</si>
  <si>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</si>
  <si>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</si>
  <si>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</si>
  <si>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</si>
  <si>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</si>
  <si>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</si>
  <si>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</si>
  <si>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</si>
  <si>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</si>
  <si>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</si>
  <si>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</si>
  <si>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</si>
  <si>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</si>
  <si>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</si>
  <si>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</si>
  <si>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</si>
  <si>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</si>
  <si>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</si>
  <si>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</si>
  <si>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</si>
  <si>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</si>
  <si>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</si>
  <si>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</si>
  <si>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</si>
  <si>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</si>
  <si>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</si>
  <si>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</si>
  <si>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</si>
  <si>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</si>
  <si>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</si>
  <si>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</si>
  <si>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</si>
  <si>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</si>
  <si>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</si>
  <si>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</si>
  <si>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</si>
  <si>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</si>
  <si>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</si>
  <si>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</si>
  <si>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</si>
  <si>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</si>
  <si>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</si>
  <si>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</si>
  <si>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</si>
  <si>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</si>
  <si>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</si>
  <si>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</si>
  <si>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</si>
  <si>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</si>
  <si>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</si>
  <si>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</si>
  <si>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</si>
  <si>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</si>
  <si>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</si>
  <si>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</si>
  <si>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</si>
  <si>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</si>
  <si>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</si>
  <si>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</si>
  <si>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</si>
  <si>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</si>
  <si>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</si>
  <si>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</si>
  <si>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</si>
  <si>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</si>
  <si>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</si>
  <si>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</si>
  <si>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</si>
  <si>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</si>
  <si>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</si>
  <si>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</si>
  <si>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</si>
  <si>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</si>
  <si>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</si>
  <si>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</si>
  <si>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</si>
  <si>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</si>
  <si>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</si>
  <si>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</si>
  <si>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</si>
  <si>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</si>
  <si>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</si>
  <si>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</si>
  <si>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</si>
  <si>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</si>
  <si>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</si>
  <si>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</si>
  <si>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</si>
  <si>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</si>
  <si>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</si>
  <si>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</si>
  <si>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</si>
  <si>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</si>
  <si>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</si>
  <si>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</si>
  <si>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</si>
  <si>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</si>
  <si>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</si>
  <si>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</si>
  <si>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</si>
  <si>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</si>
  <si>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</si>
  <si>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</si>
  <si>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</si>
  <si>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</si>
  <si>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</si>
  <si>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</si>
  <si>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</si>
  <si>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</si>
  <si>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</si>
  <si>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</si>
  <si>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</si>
  <si>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</si>
  <si>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</si>
  <si>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</si>
  <si>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</si>
  <si>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</si>
  <si>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</si>
  <si>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</si>
  <si>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</si>
  <si>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</si>
  <si>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</si>
  <si>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</si>
  <si>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</si>
  <si>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</si>
  <si>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</si>
  <si>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</si>
  <si>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</si>
  <si>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</si>
  <si>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</si>
  <si>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</si>
  <si>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</si>
  <si>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</si>
  <si>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</si>
  <si>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</si>
  <si>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</si>
  <si>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</si>
  <si>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</si>
  <si>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</si>
  <si>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</si>
  <si>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</si>
  <si>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</si>
  <si>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</si>
  <si>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</si>
  <si>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</si>
  <si>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</si>
  <si>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</si>
  <si>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</si>
  <si>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</si>
  <si>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</si>
  <si>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</si>
  <si>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</si>
  <si>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</si>
  <si>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</si>
  <si>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</si>
  <si>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</si>
  <si>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</si>
  <si>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</si>
  <si>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</si>
  <si>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</si>
  <si>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</si>
  <si>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</si>
  <si>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</si>
  <si>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</si>
  <si>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</si>
  <si>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</si>
  <si>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</si>
  <si>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</si>
  <si>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</si>
  <si>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</si>
  <si>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</si>
  <si>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</si>
  <si>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</si>
  <si>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</si>
  <si>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</si>
  <si>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</si>
  <si>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</si>
  <si>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</si>
  <si>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</si>
  <si>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</si>
  <si>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</si>
  <si>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</si>
  <si>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</si>
  <si>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</si>
  <si>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</si>
  <si>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</si>
  <si>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</si>
  <si>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</si>
  <si>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</si>
  <si>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</si>
  <si>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</si>
  <si>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</si>
  <si>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</si>
  <si>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</si>
  <si>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</si>
  <si>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</si>
  <si>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</si>
  <si>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</si>
  <si>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</si>
  <si>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</si>
  <si>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</si>
  <si>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</si>
  <si>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</si>
  <si>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</si>
  <si>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</si>
  <si>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</si>
  <si>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</si>
  <si>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</si>
  <si>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</si>
  <si>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</si>
  <si>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</si>
  <si>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</si>
  <si>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</si>
  <si>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</si>
  <si>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</si>
  <si>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</si>
  <si>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</si>
  <si>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</si>
  <si>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</si>
  <si>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</si>
  <si>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</si>
  <si>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</si>
  <si>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</si>
  <si>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</si>
  <si>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</si>
  <si>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</si>
  <si>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</si>
  <si>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</si>
  <si>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</si>
  <si>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</si>
  <si>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</si>
  <si>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</si>
  <si>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</si>
  <si>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</si>
  <si>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</si>
  <si>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</si>
  <si>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</si>
  <si>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</si>
  <si>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</si>
  <si>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</si>
  <si>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</si>
  <si>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</si>
  <si>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</si>
  <si>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</si>
  <si>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</si>
  <si>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</si>
  <si>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</si>
  <si>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</si>
  <si>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</si>
  <si>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</si>
  <si>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</si>
  <si>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</si>
  <si>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</si>
  <si>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</si>
  <si>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</si>
  <si>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</si>
  <si>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</si>
  <si>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</si>
  <si>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</si>
  <si>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</si>
  <si>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</si>
  <si>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</si>
  <si>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</si>
  <si>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</si>
  <si>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</si>
  <si>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</si>
  <si>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</si>
  <si>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</si>
  <si>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</si>
  <si>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</si>
  <si>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</si>
  <si>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</si>
  <si>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</si>
  <si>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</si>
  <si>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</si>
  <si>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</si>
  <si>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</si>
  <si>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</si>
  <si>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</si>
  <si>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</si>
  <si>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</si>
  <si>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</si>
  <si>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</si>
  <si>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</si>
  <si>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</si>
  <si>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</si>
  <si>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</si>
  <si>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</si>
  <si>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</si>
  <si>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</si>
  <si>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</si>
  <si>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</si>
  <si>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</si>
  <si>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</si>
  <si>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</si>
  <si>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</si>
  <si>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</si>
  <si>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</si>
  <si>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</si>
  <si>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</si>
  <si>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</si>
  <si>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</si>
  <si>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</si>
  <si>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</si>
  <si>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</si>
  <si>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</si>
  <si>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</si>
  <si>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</si>
  <si>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</si>
  <si>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</si>
  <si>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</si>
  <si>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</si>
  <si>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</si>
  <si>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</si>
  <si>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</si>
  <si>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</si>
  <si>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</si>
  <si>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</si>
  <si>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</si>
  <si>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</si>
  <si>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</si>
  <si>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</si>
  <si>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</si>
  <si>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</si>
  <si>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</si>
  <si>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</si>
  <si>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</si>
  <si>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</si>
  <si>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</si>
  <si>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</si>
  <si>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</si>
  <si>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</si>
  <si>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</si>
  <si>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</si>
  <si>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</si>
  <si>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</si>
  <si>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</si>
  <si>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</si>
  <si>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</si>
  <si>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</si>
  <si>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</si>
  <si>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</si>
  <si>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</si>
  <si>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</si>
  <si>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</si>
  <si>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</si>
  <si>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</si>
  <si>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</si>
  <si>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</si>
  <si>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</si>
  <si>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</si>
  <si>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</si>
  <si>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</si>
  <si>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</si>
  <si>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</si>
  <si>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</si>
  <si>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</si>
  <si>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</si>
  <si>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</si>
  <si>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</si>
  <si>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</si>
  <si>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</si>
  <si>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</si>
  <si>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</si>
  <si>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</si>
  <si>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</si>
  <si>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</si>
  <si>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</si>
  <si>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</si>
  <si>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</si>
  <si>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</si>
  <si>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</si>
  <si>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</si>
  <si>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</si>
  <si>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</si>
  <si>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</si>
  <si>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</si>
  <si>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</si>
  <si>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</si>
  <si>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</si>
  <si>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</si>
  <si>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</si>
  <si>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</si>
  <si>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</si>
  <si>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</si>
  <si>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</si>
  <si>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</si>
  <si>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</si>
  <si>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</si>
  <si>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</si>
  <si>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</si>
  <si>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</si>
  <si>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</si>
  <si>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</si>
  <si>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</si>
  <si>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</si>
  <si>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</si>
  <si>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</si>
  <si>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</si>
  <si>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</si>
  <si>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</si>
  <si>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</si>
  <si>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</si>
  <si>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</si>
  <si>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</si>
  <si>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</si>
  <si>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</si>
  <si>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</si>
  <si>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</si>
  <si>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</si>
  <si>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</si>
  <si>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</si>
  <si>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</si>
  <si>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</si>
  <si>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</si>
  <si>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</si>
  <si>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</si>
  <si>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</si>
  <si>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</si>
  <si>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</si>
  <si>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</si>
  <si>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</si>
  <si>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</si>
  <si>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</si>
  <si>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</si>
  <si>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</si>
  <si>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</si>
  <si>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</si>
  <si>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</si>
  <si>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</si>
  <si>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</si>
  <si>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</si>
  <si>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</si>
  <si>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</si>
  <si>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</si>
  <si>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</si>
  <si>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</si>
  <si>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</si>
  <si>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</si>
  <si>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</si>
  <si>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</si>
  <si>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</si>
  <si>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</si>
  <si>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</si>
  <si>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</si>
  <si>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</si>
  <si>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</si>
  <si>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</si>
  <si>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</si>
  <si>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</si>
  <si>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</si>
  <si>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</si>
  <si>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</si>
  <si>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</si>
  <si>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</si>
  <si>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</si>
  <si>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</si>
  <si>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</si>
  <si>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</si>
  <si>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</si>
  <si>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</si>
  <si>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</si>
  <si>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</si>
  <si>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</si>
  <si>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</si>
  <si>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</si>
  <si>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</si>
  <si>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</si>
  <si>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</si>
  <si>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</si>
  <si>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</si>
  <si>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</si>
  <si>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</si>
  <si>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</si>
  <si>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</si>
  <si>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</si>
  <si>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</si>
  <si>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</si>
  <si>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</si>
  <si>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</si>
  <si>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</si>
  <si>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</si>
  <si>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</si>
  <si>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</si>
  <si>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</si>
  <si>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</si>
  <si>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</si>
  <si>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</si>
  <si>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</si>
  <si>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</si>
  <si>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</si>
  <si>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</si>
  <si>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</si>
  <si>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</si>
  <si>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</si>
  <si>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</si>
  <si>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</si>
  <si>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</si>
  <si>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</si>
  <si>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</si>
  <si>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</si>
  <si>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</si>
  <si>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</si>
  <si>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</si>
  <si>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</si>
  <si>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</si>
  <si>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</si>
  <si>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</si>
  <si>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</si>
  <si>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</si>
  <si>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</si>
  <si>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</si>
  <si>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</si>
  <si>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</si>
  <si>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</si>
  <si>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</si>
  <si>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</si>
  <si>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</si>
  <si>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</si>
  <si>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</si>
  <si>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</si>
  <si>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</si>
  <si>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</si>
  <si>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</si>
  <si>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</si>
  <si>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</si>
  <si>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</si>
  <si>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</si>
  <si>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</si>
  <si>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</si>
  <si>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</si>
  <si>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</si>
  <si>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</si>
  <si>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</si>
  <si>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</si>
  <si>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</si>
  <si>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</si>
  <si>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</si>
  <si>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</si>
  <si>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</si>
  <si>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</si>
  <si>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</si>
  <si>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</si>
  <si>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</si>
  <si>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</si>
  <si>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</si>
  <si>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</si>
  <si>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</si>
  <si>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</si>
  <si>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</si>
  <si>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</si>
  <si>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</si>
  <si>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</si>
  <si>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</si>
  <si>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</si>
  <si>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</si>
  <si>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</si>
  <si>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</si>
  <si>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</si>
  <si>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</si>
  <si>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</si>
  <si>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</si>
  <si>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</si>
  <si>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</si>
  <si>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</si>
  <si>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</si>
  <si>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</si>
  <si>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</si>
  <si>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</si>
  <si>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</si>
  <si>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</si>
  <si>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</si>
  <si>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</si>
  <si>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</si>
  <si>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</si>
  <si>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</si>
  <si>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</si>
  <si>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</si>
  <si>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</si>
  <si>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</si>
  <si>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</si>
  <si>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</si>
  <si>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</si>
  <si>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</si>
  <si>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</si>
  <si>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</si>
  <si>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</si>
  <si>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</si>
  <si>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</si>
  <si>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</si>
  <si>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</si>
  <si>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</si>
  <si>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</si>
  <si>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</si>
  <si>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</si>
  <si>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</si>
  <si>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</si>
  <si>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</si>
  <si>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</si>
  <si>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</si>
  <si>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</si>
  <si>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</si>
  <si>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</si>
  <si>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</si>
  <si>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</si>
  <si>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</si>
  <si>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</si>
  <si>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</si>
  <si>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</si>
  <si>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</si>
  <si>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</si>
  <si>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</si>
  <si>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</si>
  <si>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</si>
  <si>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</si>
  <si>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</si>
  <si>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</si>
  <si>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</si>
  <si>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</si>
  <si>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</si>
  <si>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</si>
  <si>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</si>
  <si>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</si>
  <si>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</si>
  <si>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</si>
  <si>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</si>
  <si>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</si>
  <si>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</si>
  <si>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</si>
  <si>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</si>
  <si>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</si>
  <si>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</si>
  <si>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</si>
  <si>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</si>
  <si>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</si>
  <si>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</si>
  <si>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</si>
  <si>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</si>
  <si>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</si>
  <si>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</si>
  <si>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</si>
  <si>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</si>
  <si>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</si>
  <si>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</si>
  <si>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</si>
  <si>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</si>
  <si>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</si>
  <si>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</si>
  <si>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</si>
  <si>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</si>
  <si>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</si>
  <si>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</si>
  <si>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</si>
  <si>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</si>
  <si>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</si>
  <si>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</si>
  <si>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</si>
  <si>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</si>
  <si>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</si>
  <si>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</si>
  <si>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</si>
  <si>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</si>
  <si>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</si>
  <si>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</si>
  <si>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</si>
  <si>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</si>
  <si>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</si>
  <si>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</si>
  <si>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</si>
  <si>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</si>
  <si>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</si>
  <si>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</si>
  <si>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</si>
  <si>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</si>
  <si>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</si>
  <si>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</si>
  <si>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</si>
  <si>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</si>
  <si>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</si>
  <si>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</si>
  <si>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</si>
  <si>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</si>
  <si>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</si>
  <si>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</si>
  <si>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</si>
  <si>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</si>
  <si>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</si>
  <si>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</si>
  <si>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</si>
  <si>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</si>
  <si>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</si>
  <si>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</si>
  <si>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</si>
  <si>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</si>
  <si>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</si>
  <si>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</si>
  <si>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</si>
  <si>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</si>
  <si>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</si>
  <si>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</si>
  <si>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</si>
  <si>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</si>
  <si>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</si>
  <si>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</si>
  <si>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</si>
  <si>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</si>
  <si>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</si>
  <si>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</si>
  <si>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</si>
  <si>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</si>
  <si>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</si>
  <si>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</si>
  <si>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</si>
  <si>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</si>
  <si>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</si>
  <si>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</si>
  <si>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</si>
  <si>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</si>
  <si>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</si>
  <si>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</si>
  <si>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donations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</si>
  <si>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</si>
  <si>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</si>
  <si>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</si>
  <si>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</si>
  <si>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</si>
  <si>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</si>
  <si>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</si>
  <si>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</si>
  <si>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</si>
  <si>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</si>
  <si>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</si>
  <si>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</si>
  <si>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</si>
  <si>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</si>
  <si>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</si>
  <si>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</si>
  <si>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</si>
  <si>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</si>
  <si>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</si>
  <si>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</si>
  <si>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</si>
  <si>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</si>
  <si>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</si>
  <si>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</si>
  <si>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</si>
  <si>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</si>
  <si>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</si>
  <si>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</si>
  <si>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</si>
  <si>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</si>
  <si>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</si>
  <si>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</si>
  <si>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</si>
  <si>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</si>
  <si>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</si>
  <si>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</si>
  <si>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</si>
  <si>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(All)</t>
  </si>
  <si>
    <t>Column Labels</t>
  </si>
  <si>
    <t>Grand Total</t>
  </si>
  <si>
    <t>Row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</si>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</sst>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[CrowdfundingBook.xlsx]PChart1!PivotTable1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PChart1!$B$4:$B$5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PChart1!$A$6:$A$15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D-4E24-91AA-59B108607B9E}"/>
            </c:ext>
          </c:extLst>
        </c:ser>
        <c:ser>
          <c:idx val="1"/>
          <c:order val="1"/>
          <c:tx>
            <c:strRef>
              <c:f>PChart1!$C$4:$C$5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PChart1!$A$6:$A$15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D-4E24-91AA-59B108607B9E}"/>
            </c:ext>
          </c:extLst>
        </c:ser>
        <c:ser>
          <c:idx val="2"/>
          <c:order val="2"/>
          <c:tx>
            <c:strRef>
              <c:f>PChart1!$D$4:$D$5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PChart1!$A$6:$A$15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D-4E24-91AA-59B108607B9E}"/>
            </c:ext>
          </c:extLst>
        </c:ser>
        <c:ser>
          <c:idx val="3"/>
          <c:order val="3"/>
          <c:tx>
            <c:strRef>
              <c:f>PChart1!$E$4:$E$5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PChart1!$A$6:$A$15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PChart1!$E$6:$E$15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D-4E24-91AA-59B10860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357408"/>
        <c:axId val="2069770672"/>
      </c:barChart>
      <c:catAx>
        <c:axId val="21093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70672"/>
        <c:crosses val="autoZero"/>
        <c:auto val="1"/>
        <c:lblAlgn val="ctr"/>
        <c:lblOffset val="100"/>
        <c:noMultiLvlLbl val="0"/>
      </c:catAx>
      <c:valAx>
        <c:axId val="20697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[CrowdfundingBook.xlsx]PChart2!PivotTable2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PChart2!$B$4:$B$5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PChart2!$B$6:$B$30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3-4AE7-93E6-9B9B096C36D2}"/>
            </c:ext>
          </c:extLst>
        </c:ser>
        <c:ser>
          <c:idx val="1"/>
          <c:order val="1"/>
          <c:tx>
            <c:strRef>
              <c:f>PChart2!$C$4:$C$5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PChart2!$C$6:$C$30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3-4AE7-93E6-9B9B096C36D2}"/>
            </c:ext>
          </c:extLst>
        </c:ser>
        <c:ser>
          <c:idx val="2"/>
          <c:order val="2"/>
          <c:tx>
            <c:strRef>
              <c:f>PChart2!$D$4:$D$5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PChart2!$D$6:$D$30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3-4AE7-93E6-9B9B096C36D2}"/>
            </c:ext>
          </c:extLst>
        </c:ser>
        <c:ser>
          <c:idx val="3"/>
          <c:order val="3"/>
          <c:tx>
            <c:strRef>
              <c:f>PChart2!$E$4:$E$5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PChart2!$A$6:$A$30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PChart2!$E$6:$E$30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3-4AE7-93E6-9B9B096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83696"/>
        <c:axId val="688599920"/>
      </c:barChart>
      <c:catAx>
        <c:axId val="688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99920"/>
        <c:crosses val="autoZero"/>
        <c:auto val="1"/>
        <c:lblAlgn val="ctr"/>
        <c:lblOffset val="100"/>
        <c:noMultiLvlLbl val="0"/>
      </c:catAx>
      <c:valAx>
        <c:axId val="6885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</xdr:row>
      <xdr:rowOff>95250</xdr:rowOff>
    </xdr:from>
    <xdr:to>
      <xdr:col>15</xdr:col>
      <xdr:colOff>361950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53B3C-5527-67C9-314F-7BB779B19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277811</xdr:colOff>
      <xdr:row>3</xdr:row>
      <xdr:rowOff>152400</xdr:rowOff>
    </xdr:from>
    <xdr:to>
      <xdr:col>18</xdr:col>
      <xdr:colOff>361950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00877-555F-2409-EA8C-98E925A1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Bauza" refreshedDate="44912.510635995372" createdVersion="8" refreshedVersion="8" minRefreshableVersion="3" recordCount="1001" xr:uid="{535E32B7-8203-449B-B3ED-6DCEEFD9A15A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s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053A6-8D73-4FDC-BA51-C6022A2D14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99D92-2ACC-4F2F-AD80-6288AAAA53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BF53-35FB-41AC-81AE-6EA9A0F2F26A}">
  <dimension ref="A2:F15"/>
  <sheetViews>
    <sheetView workbookViewId="0">
      <selection activeCell="A4" sqref="A4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9" t="s">
        <v>6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10" t="s">
        <v>2064</v>
      </c>
      <c r="E9">
        <v>4</v>
      </c>
      <c r="F9">
        <v>4</v>
      </c>
    </row>
    <row r="10" spans="1:6" x14ac:dyDescent="0.35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10" t="s">
        <v>2070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722-9218-46B3-8147-03ADB26E10F9}">
  <dimension ref="A1:F30"/>
  <sheetViews>
    <sheetView tabSelected="1" workbookViewId="0">
      <selection activeCell="J29" sqref="J29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9" t="s">
        <v>6</v>
      </c>
      <c r="B1" t="s">
        <v>2068</v>
      </c>
    </row>
    <row r="2" spans="1:6" x14ac:dyDescent="0.35">
      <c r="A2" s="9" t="s">
        <v>2031</v>
      </c>
      <c r="B2" t="s">
        <v>2068</v>
      </c>
    </row>
    <row r="4" spans="1:6" x14ac:dyDescent="0.35">
      <c r="A4" s="9" t="s">
        <v>2072</v>
      </c>
      <c r="B4" s="9" t="s">
        <v>2069</v>
      </c>
    </row>
    <row r="5" spans="1:6" x14ac:dyDescent="0.35">
      <c r="A5" s="9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0" t="s">
        <v>2065</v>
      </c>
      <c r="E7">
        <v>4</v>
      </c>
      <c r="F7">
        <v>4</v>
      </c>
    </row>
    <row r="8" spans="1:6" x14ac:dyDescent="0.3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0" t="s">
        <v>2043</v>
      </c>
      <c r="C10">
        <v>8</v>
      </c>
      <c r="E10">
        <v>10</v>
      </c>
      <c r="F10">
        <v>18</v>
      </c>
    </row>
    <row r="11" spans="1:6" x14ac:dyDescent="0.3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0" t="s">
        <v>2057</v>
      </c>
      <c r="C15">
        <v>3</v>
      </c>
      <c r="E15">
        <v>4</v>
      </c>
      <c r="F15">
        <v>7</v>
      </c>
    </row>
    <row r="16" spans="1:6" x14ac:dyDescent="0.3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0" t="s">
        <v>2056</v>
      </c>
      <c r="C20">
        <v>4</v>
      </c>
      <c r="E20">
        <v>4</v>
      </c>
      <c r="F20">
        <v>8</v>
      </c>
    </row>
    <row r="21" spans="1:6" x14ac:dyDescent="0.3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0" t="s">
        <v>2063</v>
      </c>
      <c r="C22">
        <v>9</v>
      </c>
      <c r="E22">
        <v>5</v>
      </c>
      <c r="F22">
        <v>14</v>
      </c>
    </row>
    <row r="23" spans="1:6" x14ac:dyDescent="0.3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0" t="s">
        <v>2059</v>
      </c>
      <c r="C25">
        <v>7</v>
      </c>
      <c r="E25">
        <v>14</v>
      </c>
      <c r="F25">
        <v>21</v>
      </c>
    </row>
    <row r="26" spans="1:6" x14ac:dyDescent="0.3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0" t="s">
        <v>2062</v>
      </c>
      <c r="E29">
        <v>3</v>
      </c>
      <c r="F29">
        <v>3</v>
      </c>
    </row>
    <row r="30" spans="1:6" x14ac:dyDescent="0.35">
      <c r="A30" s="10" t="s">
        <v>2070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2" activePane="bottomLeft" state="frozen"/>
      <selection pane="bottomLeft" activeCell="D1" sqref="A1:XFD1048576"/>
    </sheetView>
  </sheetViews>
  <sheetFormatPr defaultColWidth="10.58203125" defaultRowHeight="15.5" x14ac:dyDescent="0.35"/>
  <cols>
    <col min="1" max="1" width="3.83203125" bestFit="1" customWidth="1"/>
    <col min="2" max="2" width="30.58203125" bestFit="1" customWidth="1"/>
    <col min="3" max="3" width="49.08203125" style="3" bestFit="1" customWidth="1"/>
    <col min="4" max="4" width="6.83203125" bestFit="1" customWidth="1"/>
    <col min="5" max="5" width="7.75" bestFit="1" customWidth="1"/>
    <col min="6" max="6" width="14.5" bestFit="1" customWidth="1"/>
    <col min="7" max="7" width="9.33203125" bestFit="1" customWidth="1"/>
    <col min="8" max="8" width="13.5" bestFit="1" customWidth="1"/>
    <col min="9" max="9" width="13.5" style="6" customWidth="1"/>
    <col min="10" max="10" width="7.58203125" bestFit="1" customWidth="1"/>
    <col min="11" max="11" width="8.33203125" bestFit="1" customWidth="1"/>
    <col min="12" max="12" width="11.5" bestFit="1" customWidth="1"/>
    <col min="13" max="13" width="10.83203125" bestFit="1" customWidth="1"/>
    <col min="14" max="14" width="22" bestFit="1" customWidth="1"/>
    <col min="15" max="15" width="10.83203125" customWidth="1"/>
    <col min="16" max="16" width="9.08203125" bestFit="1" customWidth="1"/>
    <col min="17" max="17" width="8.5" bestFit="1" customWidth="1"/>
    <col min="18" max="18" width="28.5" bestFit="1" customWidth="1"/>
    <col min="19" max="19" width="14.75" bestFit="1" customWidth="1"/>
    <col min="20" max="20" width="16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IFERROR((E2/D2)*100,"0")</f>
        <v>0</v>
      </c>
      <c r="G2" t="s">
        <v>14</v>
      </c>
      <c r="H2">
        <v>0</v>
      </c>
      <c r="I2" s="7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IFERROR((E3/D3)*100,"0")</f>
        <v>1040</v>
      </c>
      <c r="G3" t="s">
        <v>20</v>
      </c>
      <c r="H3">
        <v>158</v>
      </c>
      <c r="I3" s="7">
        <f t="shared" ref="I3:I66" si="1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IFERROR((E67/D67)*100,"0")</f>
        <v>236.14754098360655</v>
      </c>
      <c r="G67" t="s">
        <v>20</v>
      </c>
      <c r="H67">
        <v>236</v>
      </c>
      <c r="I67" s="7">
        <f t="shared" ref="I67:I130" si="5"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IFERROR((E131/D131)*100,"0")</f>
        <v>3.202693602693603</v>
      </c>
      <c r="G131" t="s">
        <v>74</v>
      </c>
      <c r="H131">
        <v>55</v>
      </c>
      <c r="I131" s="7">
        <f t="shared" ref="I131:I194" si="9"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IFERROR((E195/D195)*100,"0")</f>
        <v>45.636363636363633</v>
      </c>
      <c r="G195" t="s">
        <v>14</v>
      </c>
      <c r="H195">
        <v>65</v>
      </c>
      <c r="I195" s="7">
        <f t="shared" ref="I195:I258" si="13"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IFERROR((E259/D259)*100,"0")</f>
        <v>146</v>
      </c>
      <c r="G259" t="s">
        <v>20</v>
      </c>
      <c r="H259">
        <v>92</v>
      </c>
      <c r="I259" s="7">
        <f t="shared" ref="I259:I322" si="17"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IFERROR((E323/D323)*100,"0")</f>
        <v>94.144366197183089</v>
      </c>
      <c r="G323" t="s">
        <v>14</v>
      </c>
      <c r="H323">
        <v>2468</v>
      </c>
      <c r="I323" s="7">
        <f t="shared" ref="I323:I386" si="21"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IFERROR((E387/D387)*100,"0")</f>
        <v>146.16709511568124</v>
      </c>
      <c r="G387" t="s">
        <v>20</v>
      </c>
      <c r="H387">
        <v>1137</v>
      </c>
      <c r="I387" s="7">
        <f t="shared" ref="I387:I450" si="25"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IFERROR((E451/D451)*100,"0")</f>
        <v>967</v>
      </c>
      <c r="G451" t="s">
        <v>20</v>
      </c>
      <c r="H451">
        <v>86</v>
      </c>
      <c r="I451" s="7">
        <f t="shared" ref="I451:I514" si="29"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IFERROR((E515/D515)*100,"0")</f>
        <v>39.277108433734945</v>
      </c>
      <c r="G515" t="s">
        <v>74</v>
      </c>
      <c r="H515">
        <v>35</v>
      </c>
      <c r="I515" s="7">
        <f t="shared" ref="I515:I578" si="33"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IFERROR((E579/D579)*100,"0")</f>
        <v>18.853658536585368</v>
      </c>
      <c r="G579" t="s">
        <v>74</v>
      </c>
      <c r="H579">
        <v>37</v>
      </c>
      <c r="I579" s="7">
        <f t="shared" ref="I579:I642" si="37"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IFERROR((E643/D643)*100,"0")</f>
        <v>119.96808510638297</v>
      </c>
      <c r="G643" t="s">
        <v>20</v>
      </c>
      <c r="H643">
        <v>194</v>
      </c>
      <c r="I643" s="7">
        <f t="shared" ref="I643:I706" si="41"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IFERROR((E707/D707)*100,"0")</f>
        <v>99.026517383618156</v>
      </c>
      <c r="G707" t="s">
        <v>14</v>
      </c>
      <c r="H707">
        <v>2025</v>
      </c>
      <c r="I707" s="7">
        <f t="shared" ref="I707:I770" si="45"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IFERROR((E771/D771)*100,"0")</f>
        <v>86.867834394904463</v>
      </c>
      <c r="G771" t="s">
        <v>14</v>
      </c>
      <c r="H771">
        <v>3410</v>
      </c>
      <c r="I771" s="7">
        <f t="shared" ref="I771:I834" si="49"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IFERROR((E835/D835)*100,"0")</f>
        <v>157.69117647058823</v>
      </c>
      <c r="G835" t="s">
        <v>20</v>
      </c>
      <c r="H835">
        <v>165</v>
      </c>
      <c r="I835" s="7">
        <f t="shared" ref="I835:I898" si="53"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IFERROR((E899/D899)*100,"0")</f>
        <v>27.693181818181817</v>
      </c>
      <c r="G899" t="s">
        <v>14</v>
      </c>
      <c r="H899">
        <v>27</v>
      </c>
      <c r="I899" s="7">
        <f t="shared" ref="I899:I962" si="57"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IFERROR((E963/D963)*100,"0")</f>
        <v>119.29824561403508</v>
      </c>
      <c r="G963" t="s">
        <v>20</v>
      </c>
      <c r="H963">
        <v>155</v>
      </c>
      <c r="I963" s="7">
        <f t="shared" ref="I963:I1001" si="61"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1:F1048576">
    <cfRule type="colorScale" priority="1">
      <colorScale>
        <cfvo type="min"/>
        <cfvo type="num" val="0"/>
        <cfvo type="max"/>
        <color rgb="FFC00000"/>
        <color rgb="FF92D050"/>
        <color rgb="FF00206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PChart1</vt:lpstr>
      <vt:lpstr>PChart2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Jose Bauza</cp:lastModifiedBy>
  <dcterms:created xsi:type="dcterms:W3CDTF">2021-09-29T18:52:28Z</dcterms:created>
  <dcterms:modified xsi:type="dcterms:W3CDTF">2022-12-17T17:16:54Z</dcterms:modified>
</cp:coreProperties>
</file>