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8520"/>
  </bookViews>
  <sheets>
    <sheet name="Cite_Strong_titles" sheetId="1" r:id="rId1"/>
    <sheet name="Clustering" sheetId="2" r:id="rId2"/>
  </sheets>
  <calcPr calcId="0"/>
</workbook>
</file>

<file path=xl/calcChain.xml><?xml version="1.0" encoding="utf-8"?>
<calcChain xmlns="http://schemas.openxmlformats.org/spreadsheetml/2006/main">
  <c r="K2" i="1" l="1"/>
  <c r="J13" i="2"/>
  <c r="J14" i="2"/>
  <c r="J15" i="2"/>
  <c r="J12" i="2"/>
  <c r="K5" i="1"/>
  <c r="K4" i="1"/>
  <c r="K3" i="1"/>
</calcChain>
</file>

<file path=xl/sharedStrings.xml><?xml version="1.0" encoding="utf-8"?>
<sst xmlns="http://schemas.openxmlformats.org/spreadsheetml/2006/main" count="529" uniqueCount="401">
  <si>
    <t>name</t>
  </si>
  <si>
    <t>WoSline</t>
  </si>
  <si>
    <t>author</t>
  </si>
  <si>
    <t>title</t>
  </si>
  <si>
    <t>journal</t>
  </si>
  <si>
    <t>year</t>
  </si>
  <si>
    <t>code</t>
  </si>
  <si>
    <t>GOODREAU_S(2007)29:231</t>
  </si>
  <si>
    <t>Goodreau, SM</t>
  </si>
  <si>
    <t xml:space="preserve"> Advances in exponential random graph (p*) models applied to a large social network</t>
  </si>
  <si>
    <t>SOC NETWORKS</t>
  </si>
  <si>
    <t>LIEBOW_E(1995)17:257</t>
  </si>
  <si>
    <t>LIEBOW, E</t>
  </si>
  <si>
    <t xml:space="preserve"> ELICITING SOCIAL NETWORK DATA AND ECOLOGICAL MODEL-BUILDING - FOCUS ON CHOICE OF NAME GENERATORS AND ADMINISTRATION OF RANDOM-WALK STUDY PROCEDURES</t>
  </si>
  <si>
    <t>WELLMAN_B(2001)45:436</t>
  </si>
  <si>
    <t>Wellman, B</t>
  </si>
  <si>
    <t xml:space="preserve"> Does the Internet increase, decrease, or supplement social capital? Social networks, participation, and community commitment</t>
  </si>
  <si>
    <t>AMER BEHAV SCI</t>
  </si>
  <si>
    <t>SNIJDERS_T(1996)21:149</t>
  </si>
  <si>
    <t>Snijders, TAB</t>
  </si>
  <si>
    <t xml:space="preserve"> Stochastic actor-oriented models for network change</t>
  </si>
  <si>
    <t>J MATH SOCIOL</t>
  </si>
  <si>
    <t>HENNIG_M(2007)29:375</t>
  </si>
  <si>
    <t>Hennig, M</t>
  </si>
  <si>
    <t xml:space="preserve"> Re-evaluating the community question from a German perspective</t>
  </si>
  <si>
    <t>GROSSETT_M(2007)29:391</t>
  </si>
  <si>
    <t>Grossetti, M</t>
  </si>
  <si>
    <t xml:space="preserve"> Are French networks different?</t>
  </si>
  <si>
    <t>HUNTER_D(2007)29:216</t>
  </si>
  <si>
    <t>Hunter, DR</t>
  </si>
  <si>
    <t xml:space="preserve"> Curved exponential family models for social networks</t>
  </si>
  <si>
    <t>ROBINS_G(2007)29:192</t>
  </si>
  <si>
    <t>Robins, G</t>
  </si>
  <si>
    <t xml:space="preserve"> Recent developments in exponential random graph (p*) models for social networks</t>
  </si>
  <si>
    <t>FELTON_B(1992)20:103</t>
  </si>
  <si>
    <t>FELTON, BJ</t>
  </si>
  <si>
    <t xml:space="preserve"> SOCIAL INTEGRATION AND SOCIAL SUPPORT - MOVING SOCIAL SUPPORT BEYOND THE INDIVIDUAL LEVEL</t>
  </si>
  <si>
    <t>J COMMUNITY PSYCHOL</t>
  </si>
  <si>
    <t>FAUST_K(1992)14:5</t>
  </si>
  <si>
    <t>FAUST, K</t>
  </si>
  <si>
    <t xml:space="preserve"> BLOCKMODELS - INTERPRETATION AND EVALUATION</t>
  </si>
  <si>
    <t>STOKMAN_F(1996)21:77</t>
  </si>
  <si>
    <t>Stokman, FN</t>
  </si>
  <si>
    <t xml:space="preserve"> Is politics power or policy oriented? A comparative analysis of dynamic access models in policy networks</t>
  </si>
  <si>
    <t>FREEMAN_L(1983)5:139</t>
  </si>
  <si>
    <t>FREEMAN, LC</t>
  </si>
  <si>
    <t xml:space="preserve"> SPHERES, CUBES AND BOXES - GRAPH DIMENSIONALITY AND NETWORK STRUCTURE</t>
  </si>
  <si>
    <t>GALSTER_G(1995)6:7</t>
  </si>
  <si>
    <t>GALSTER, GC</t>
  </si>
  <si>
    <t xml:space="preserve"> THE GEOGRAPHY OF METROPOLITAN OPPORTUNITY - A RECONNAISSANCE AND CONCEPTUAL-FRAMEWORK</t>
  </si>
  <si>
    <t>HOUS POLICY DEBATE</t>
  </si>
  <si>
    <t>HAMPTON_K(2001)45:476</t>
  </si>
  <si>
    <t>Hampton, K</t>
  </si>
  <si>
    <t xml:space="preserve"> Long distance community in the network society - Contact and support beyond Netville</t>
  </si>
  <si>
    <t>MCGRADY_G(1995)17:251</t>
  </si>
  <si>
    <t>MCGRADY, GA</t>
  </si>
  <si>
    <t xml:space="preserve"> A NOTE ON IMPLEMENTATION OF A RANDOM-WALK DESIGN TO STUDY ADOLESCENT SOCIAL NETWORKS</t>
  </si>
  <si>
    <t>ANDERSON_C(1992)14:137</t>
  </si>
  <si>
    <t>ANDERSON, CJ</t>
  </si>
  <si>
    <t xml:space="preserve"> BUILDING STOCHASTIC BLOCKMODELS</t>
  </si>
  <si>
    <t>WHITE_D(1983)5:193</t>
  </si>
  <si>
    <t>WHITE, DR</t>
  </si>
  <si>
    <t xml:space="preserve"> GRAPH AND SEMIGROUP HOMOMORPHISMS ON NETWORKS OF RELATIONS</t>
  </si>
  <si>
    <t>BATAGELJ_V(1992)14:63</t>
  </si>
  <si>
    <t>BATAGELJ, V</t>
  </si>
  <si>
    <t xml:space="preserve"> DIRECT AND INDIRECT METHODS FOR STRUCTURAL EQUIVALENCE</t>
  </si>
  <si>
    <t>FELTON_B(1992)20:253</t>
  </si>
  <si>
    <t xml:space="preserve"> GROUPS AS SOCIAL NETWORK MEMBERS - OVERLOOKED SOURCES OF SOCIAL SUPPORT</t>
  </si>
  <si>
    <t>AMER J COMMUN PSYCHOL</t>
  </si>
  <si>
    <t>DUQUENNE_V(1996)18:189</t>
  </si>
  <si>
    <t>Duquenne, V</t>
  </si>
  <si>
    <t xml:space="preserve"> On lattice approximations: Syntactic aspects</t>
  </si>
  <si>
    <t>BATAGELJ_V(1992)14:121</t>
  </si>
  <si>
    <t xml:space="preserve"> AN OPTIMIZATIONAL APPROACH TO REGULAR EQUIVALENCE</t>
  </si>
  <si>
    <t>GALSTER_G(1995)6:73</t>
  </si>
  <si>
    <t xml:space="preserve"> THE GEOGRAPHY OF METROPOLITAN OPPORTUNITY - A CASE-STUDY OF NEIGHBORHOOD CONDITIONS CONFRONTING YOUTH IN WASHINGTON, DC</t>
  </si>
  <si>
    <t>DUQUENNE_V(1996)18:217</t>
  </si>
  <si>
    <t xml:space="preserve"> Lattice analysis and the representation of handicap associations</t>
  </si>
  <si>
    <t>WHITE_D(1996)18:201</t>
  </si>
  <si>
    <t>White, DR</t>
  </si>
  <si>
    <t xml:space="preserve"> Statistical entailments and the Galois lattice</t>
  </si>
  <si>
    <t>BORNER_K(2004)101:5266</t>
  </si>
  <si>
    <t>Borner, K</t>
  </si>
  <si>
    <t xml:space="preserve"> The simultaneous evolution of author and paper networks</t>
  </si>
  <si>
    <t>PROC NAT ACAD SCI USA</t>
  </si>
  <si>
    <t>MENCZER_F(2004)101:5261</t>
  </si>
  <si>
    <t>Menczer, F</t>
  </si>
  <si>
    <t xml:space="preserve"> Evolution of document networks</t>
  </si>
  <si>
    <t>AXHAUSEN_K(2008)35:981</t>
  </si>
  <si>
    <t>Axhausen, KW</t>
  </si>
  <si>
    <t xml:space="preserve"> Social networks, mobility biographies, and travel: survey challenges</t>
  </si>
  <si>
    <t>ENVIRON PLANN B</t>
  </si>
  <si>
    <t>RYBERG_T(2008)24:103</t>
  </si>
  <si>
    <t>Ryberg, T</t>
  </si>
  <si>
    <t xml:space="preserve"> Networked identities: understanding relationships between strong and weak ties in networked environments</t>
  </si>
  <si>
    <t>J COMPUT ASSIST LEAR</t>
  </si>
  <si>
    <t>SUBRAHMA_K(2008)29:420</t>
  </si>
  <si>
    <t>Subrahmanyam, K</t>
  </si>
  <si>
    <t xml:space="preserve"> Online and offline social networks: Use of social networking sites by emerging adults</t>
  </si>
  <si>
    <t>J APPL DEV PSYCHOL</t>
  </si>
  <si>
    <t>YADAV_M(2013)27:311</t>
  </si>
  <si>
    <t>Yadav, MS</t>
  </si>
  <si>
    <t xml:space="preserve"> Social Commerce: A Contingency Framework for Assessing Marketing Potential</t>
  </si>
  <si>
    <t>J INTERACT MARK</t>
  </si>
  <si>
    <t>COLLAR_A(2015)22:1</t>
  </si>
  <si>
    <t>Collar, A</t>
  </si>
  <si>
    <t xml:space="preserve"> Networks in Archaeology: Phenomena, Abstraction, Representation</t>
  </si>
  <si>
    <t>J ARCHAEOL METHOD TH</t>
  </si>
  <si>
    <t>GODFREY_S(2009)63:1045</t>
  </si>
  <si>
    <t>Godfrey, SS</t>
  </si>
  <si>
    <t xml:space="preserve"> Network structure and parasite transmission in a group living lizard, the gidgee skink, Egernia stokesii</t>
  </si>
  <si>
    <t>BEHAV ECOL SOCIOBIOL</t>
  </si>
  <si>
    <t>CRAFT_M(2015)370:0107</t>
  </si>
  <si>
    <t>Craft, ME</t>
  </si>
  <si>
    <t xml:space="preserve"> Infectious disease transmission and contact networks in wildlife and livestock</t>
  </si>
  <si>
    <t>PHILOS T R SOC B</t>
  </si>
  <si>
    <t>STEINFIE_C(2008)29:434</t>
  </si>
  <si>
    <t>Steinfield, C</t>
  </si>
  <si>
    <t xml:space="preserve"> Social capital, self-esteem, and use of online social network sites: A longitudinal analysis</t>
  </si>
  <si>
    <t>SCHNETTL_S(2009)31:165</t>
  </si>
  <si>
    <t>Schnettler, S</t>
  </si>
  <si>
    <t xml:space="preserve"> A structured overview of 50 years of small-world research</t>
  </si>
  <si>
    <t>SIH_A(2009)63:975</t>
  </si>
  <si>
    <t>Sih, A</t>
  </si>
  <si>
    <t xml:space="preserve"> Social network theory: new insights and issues for behavioral ecologists</t>
  </si>
  <si>
    <t>INGOLD_K(2011)39:435</t>
  </si>
  <si>
    <t>Ingold, K</t>
  </si>
  <si>
    <t xml:space="preserve"> Network Structures within Policy Processes: Coalitions, Power, and Brokerage in Swiss Climate Policy</t>
  </si>
  <si>
    <t>POLICY STUD J</t>
  </si>
  <si>
    <t>JAMES_R(2009)63:989</t>
  </si>
  <si>
    <t>James, R</t>
  </si>
  <si>
    <t xml:space="preserve"> Potential banana skins in animal social network analysis</t>
  </si>
  <si>
    <t>WILSON_A(2015)69:1617</t>
  </si>
  <si>
    <t>Wilson, ADM</t>
  </si>
  <si>
    <t xml:space="preserve"> Social networks in changing environments</t>
  </si>
  <si>
    <t>VEENSTRA_R(2013)23:399</t>
  </si>
  <si>
    <t>Veenstra, R</t>
  </si>
  <si>
    <t xml:space="preserve"> Network-Behavior Dynamics Introduction</t>
  </si>
  <si>
    <t>J RES ADOLESCENCE</t>
  </si>
  <si>
    <t>KRAUSE_J(2010)365:4099</t>
  </si>
  <si>
    <t>Krause, J</t>
  </si>
  <si>
    <t xml:space="preserve"> Personality in the context of social networks</t>
  </si>
  <si>
    <t>KRAUSE_J(2009)63:967</t>
  </si>
  <si>
    <t xml:space="preserve"> Animal social networks: an introduction</t>
  </si>
  <si>
    <t>SUEUR_C(2011)73:703</t>
  </si>
  <si>
    <t>Sueur, C</t>
  </si>
  <si>
    <t xml:space="preserve"> How Can Social Network Analysis Improve the Study of Primate Behavior?</t>
  </si>
  <si>
    <t>AM J PRIMATOL</t>
  </si>
  <si>
    <t>DARAGANO_G(2012)34:6</t>
  </si>
  <si>
    <t>Daraganova, G</t>
  </si>
  <si>
    <t xml:space="preserve"> Networks and geography: Modelling community network structures as the outcome of both spatial and network processes</t>
  </si>
  <si>
    <t>NAUG_D(2009)63:1023</t>
  </si>
  <si>
    <t>Naug, D</t>
  </si>
  <si>
    <t xml:space="preserve"> Structure and resilience of the social network in an insect colony as a function of colony size</t>
  </si>
  <si>
    <t>OSGOOD_D(2013)23:500</t>
  </si>
  <si>
    <t>Osgood, DW</t>
  </si>
  <si>
    <t xml:space="preserve"> Peers and the Emergence of Alcohol Use: Influence and Selection Processes in Adolescent Friendship Networks</t>
  </si>
  <si>
    <t>SIMPKINS_S(2013)23:537</t>
  </si>
  <si>
    <t>Simpkins, SD</t>
  </si>
  <si>
    <t xml:space="preserve"> Adolescent Friendships, BMI, and Physical Activity: Untangling Selection and Influence Through Longitudinal Social Network Analysis</t>
  </si>
  <si>
    <t>TUMMINEL_M(2011):P01019</t>
  </si>
  <si>
    <t>Tumminello, M</t>
  </si>
  <si>
    <t xml:space="preserve"> Community characterization of heterogeneous complex systems</t>
  </si>
  <si>
    <t>J STAT MECH-THEORY E</t>
  </si>
  <si>
    <t>TUMMINEL_M(2011)6:0017994</t>
  </si>
  <si>
    <t xml:space="preserve"> Statistically Validated Networks in Bipartite Complex Systems</t>
  </si>
  <si>
    <t>PLOS ONE</t>
  </si>
  <si>
    <t>RAMOS-FE_G(2009)63:999</t>
  </si>
  <si>
    <t>Ramos-Fernandez, G</t>
  </si>
  <si>
    <t xml:space="preserve"> Association networks in spider monkeys (Ateles geoffroyi)</t>
  </si>
  <si>
    <t>HENZI_S(2009)63:1015</t>
  </si>
  <si>
    <t>Henzi, SP</t>
  </si>
  <si>
    <t xml:space="preserve"> Cyclicity in the structure of female baboon social networks</t>
  </si>
  <si>
    <t>MCDONALD_D(2009)63:1029</t>
  </si>
  <si>
    <t>McDonald, DB</t>
  </si>
  <si>
    <t xml:space="preserve"> Young-boy networks without kin clusters in a lek-mating manakin</t>
  </si>
  <si>
    <t>PAEZ_A(2008)35:1055</t>
  </si>
  <si>
    <t>Paez, A</t>
  </si>
  <si>
    <t xml:space="preserve"> A discrete-choice approach to modeling social influence on individual decision making</t>
  </si>
  <si>
    <t>EAGLE_N(2009)63:1057</t>
  </si>
  <si>
    <t>Eagle, N</t>
  </si>
  <si>
    <t xml:space="preserve"> Eigenbehaviors: identifying structure in routine</t>
  </si>
  <si>
    <t>ENRIQUEZ_J(2008)24:116</t>
  </si>
  <si>
    <t>Enriquez, JG</t>
  </si>
  <si>
    <t xml:space="preserve"> Translating networked learning: un-tying relational ties</t>
  </si>
  <si>
    <t>KRAUSE_S(2009)63:1089</t>
  </si>
  <si>
    <t>Krause, S</t>
  </si>
  <si>
    <t xml:space="preserve"> Social network analysis and valid Markov chain Monte Carlo tests of null models</t>
  </si>
  <si>
    <t>HENRY_A(2011)39:361</t>
  </si>
  <si>
    <t>Henry, AD</t>
  </si>
  <si>
    <t xml:space="preserve"> Ideology, Power, and the Structure of Policy Networks</t>
  </si>
  <si>
    <t>SCHURCH_R(2010)365:4089</t>
  </si>
  <si>
    <t>Schurch, R</t>
  </si>
  <si>
    <t xml:space="preserve"> The building-up of social relationships: behavioural types, social networks and cooperative breeding in a cichlid</t>
  </si>
  <si>
    <t>LUSSEAU_D(2009)63:1067</t>
  </si>
  <si>
    <t>Lusseau, D</t>
  </si>
  <si>
    <t xml:space="preserve"> The emergence of unshared consensus decisions in bottlenose dolphins</t>
  </si>
  <si>
    <t>FRANKS_D(2009)63:1079</t>
  </si>
  <si>
    <t>Franks, DW</t>
  </si>
  <si>
    <t xml:space="preserve"> A foundation for developing a methodology for social network sampling</t>
  </si>
  <si>
    <t>DORUSSEN_H(2008)52:189</t>
  </si>
  <si>
    <t>Dorussen, H</t>
  </si>
  <si>
    <t xml:space="preserve"> Intergovernmental organizations and the Kantian peace</t>
  </si>
  <si>
    <t>J CONFLICT RESOLUT</t>
  </si>
  <si>
    <t>HAFNER-B_E(2008)52:213</t>
  </si>
  <si>
    <t>Hafner-Burton, EM</t>
  </si>
  <si>
    <t xml:space="preserve"> Power or plenty - How do international trade institutions affect economic sanctions?</t>
  </si>
  <si>
    <t>SCHNETTL_S(2009)31:179</t>
  </si>
  <si>
    <t xml:space="preserve"> A small world on feet of clay? A comparison of empirical small-world studies against best-practice criteria</t>
  </si>
  <si>
    <t>XIA_W(2016)3:46</t>
  </si>
  <si>
    <t>Xia, WG</t>
  </si>
  <si>
    <t xml:space="preserve"> Structural Balance and Opinion Separation in Trust-Mistrust Social Networks</t>
  </si>
  <si>
    <t>IEEE TRANS CONTROL N</t>
  </si>
  <si>
    <t>PROSKURN_A(2016)61:1524</t>
  </si>
  <si>
    <t>Proskurnikov, AV</t>
  </si>
  <si>
    <t xml:space="preserve"> Opinion Dynamics in Social Networks With Hostile Camps: Consensus vs. Polarization</t>
  </si>
  <si>
    <t>IEEE T AUTOMAT CONTR</t>
  </si>
  <si>
    <t>DHIR_A(2016)63:549</t>
  </si>
  <si>
    <t>Dhir, A</t>
  </si>
  <si>
    <t xml:space="preserve"> Do age and gender differences exist in selfie-related behaviours?</t>
  </si>
  <si>
    <t>COMPUT HUM BEHAV</t>
  </si>
  <si>
    <t>DHIR_A(2016)63:630</t>
  </si>
  <si>
    <t xml:space="preserve"> Age and gender differences in photo tagging gratifications</t>
  </si>
  <si>
    <t>STRAUS_L(2015)71:465</t>
  </si>
  <si>
    <t>Straus, LG</t>
  </si>
  <si>
    <t xml:space="preserve"> THE HUMAN OCCUPATION OF SOUTHWESTERN EUROPE DURING THE LAST GLACIAL MAXIMUM Solutrean Cultural Adaptations in France and Iberia</t>
  </si>
  <si>
    <t>J ANTHROPOL RES</t>
  </si>
  <si>
    <t>PARSEGOV_S(2015):3475</t>
  </si>
  <si>
    <t>Parsegov, SE</t>
  </si>
  <si>
    <t xml:space="preserve"> A new model of opinion dynamics for social actors with multiple interdependent attitudes and prejudices</t>
  </si>
  <si>
    <t>IEEE DECIS CONTR P</t>
  </si>
  <si>
    <t>PARSEGOV_S(2017)62:2270</t>
  </si>
  <si>
    <t xml:space="preserve"> Novel Multidimensional Models of Opinion Dynamics in Social Networks</t>
  </si>
  <si>
    <t>NUNN_C(2015)370:0111</t>
  </si>
  <si>
    <t>Nunn, CL</t>
  </si>
  <si>
    <t xml:space="preserve"> Infectious disease and group size: more than just a numbers game</t>
  </si>
  <si>
    <t>WISSINK_B(2016)59:126</t>
  </si>
  <si>
    <t>Wissink, B</t>
  </si>
  <si>
    <t xml:space="preserve"> Beyond residential segregation: introduction</t>
  </si>
  <si>
    <t>CITIES</t>
  </si>
  <si>
    <t>ALMAHMOU_E(2015)33:152</t>
  </si>
  <si>
    <t>Almahmoud, E</t>
  </si>
  <si>
    <t xml:space="preserve"> Assessment of social sustainability in construction projects using social network analysis</t>
  </si>
  <si>
    <t>FACILITIES</t>
  </si>
  <si>
    <t>MOK_K(2017)35:463</t>
  </si>
  <si>
    <t>Mok, KY</t>
  </si>
  <si>
    <t xml:space="preserve"> Addressing stakeholder complexity and major pitfalls in large cultural building projects</t>
  </si>
  <si>
    <t>INT J PROJ MANAG</t>
  </si>
  <si>
    <t>WILSON_A(2015)26:1577</t>
  </si>
  <si>
    <t xml:space="preserve"> Integrating network analysis, sensor tags, and observation to understand shark ecology and behavior</t>
  </si>
  <si>
    <t>BEHAV ECOL</t>
  </si>
  <si>
    <t>VONSTEIN_J(2008)52:243</t>
  </si>
  <si>
    <t>von Stein, J</t>
  </si>
  <si>
    <t xml:space="preserve"> The international law and politics of climate change - Ratification of the United Nations Framework Convention and the Kyoto protocol</t>
  </si>
  <si>
    <t>TOCH_E(2012)22:203</t>
  </si>
  <si>
    <t>Toch, E</t>
  </si>
  <si>
    <t xml:space="preserve"> Personalization and privacy: a survey of privacy risks and remedies in personalization-based systems</t>
  </si>
  <si>
    <t>USER MODEL USER-ADAP</t>
  </si>
  <si>
    <t>CARLEY_K(2016)90:48</t>
  </si>
  <si>
    <t>Carley, KM</t>
  </si>
  <si>
    <t xml:space="preserve"> Crowd sourcing disaster management: The complex nature of Twitter usage in Padang Indonesia</t>
  </si>
  <si>
    <t>SAFETY SCI</t>
  </si>
  <si>
    <t>PRECIADO_P(2012)34:18</t>
  </si>
  <si>
    <t>Preciado, P</t>
  </si>
  <si>
    <t xml:space="preserve"> Does proximity matter? Distance dependence of adolescent friendships</t>
  </si>
  <si>
    <t>PETERS_K(2013)27:281</t>
  </si>
  <si>
    <t>Peters, K</t>
  </si>
  <si>
    <t xml:space="preserve"> Social Media Metrics - A Framework and Guidelines for Managing Social Media</t>
  </si>
  <si>
    <t>CRABTREE_S(2015)22:144</t>
  </si>
  <si>
    <t>Crabtree, SA</t>
  </si>
  <si>
    <t xml:space="preserve"> Inferring Ancestral Pueblo Social Networks from Simulation in the Central Mesa Verde</t>
  </si>
  <si>
    <t>SPIEGEL_O(2018)136:207</t>
  </si>
  <si>
    <t>Spiegel, O</t>
  </si>
  <si>
    <t xml:space="preserve"> Where should we meet? Mapping social network interactions of sleepy lizards shows sex-dependent social network structure</t>
  </si>
  <si>
    <t>ANIM BEHAV</t>
  </si>
  <si>
    <t>SIH_A(2018)136:195</t>
  </si>
  <si>
    <t xml:space="preserve"> Integrating social networks, animal personalities, movement ecology and parasites: a framework with examples from a lizard</t>
  </si>
  <si>
    <t>MOLANO_A(2013)23:424</t>
  </si>
  <si>
    <t>Molano, A</t>
  </si>
  <si>
    <t xml:space="preserve"> Selection and Socialization of Aggressive and Prosocial Behavior: The Moderating Role of Social-Cognitive Processes</t>
  </si>
  <si>
    <t>LANDWEHR_P(2016)90:33</t>
  </si>
  <si>
    <t>Landwehr, PM</t>
  </si>
  <si>
    <t xml:space="preserve"> Using tweets to support disaster planning, warning and response</t>
  </si>
  <si>
    <t>OIARZABA_P(2012)38:1469</t>
  </si>
  <si>
    <t>Oiarzabal, PJ</t>
  </si>
  <si>
    <t xml:space="preserve"> Diaspora Basques and Online Social Networks: An Analysis of Users of Basque Institutional Diaspora Groups on Facebook</t>
  </si>
  <si>
    <t>J ETHN MIGR STUD</t>
  </si>
  <si>
    <t>WISSINK_B(2016)59:164</t>
  </si>
  <si>
    <t xml:space="preserve"> Bangkok living Encoountering others in a gated urban field</t>
  </si>
  <si>
    <t>HAIM_D(2016)53:472</t>
  </si>
  <si>
    <t>Haim, DA</t>
  </si>
  <si>
    <t xml:space="preserve"> Alliance networks and trade: The effect of indirect political alliances on bilateral trade flows</t>
  </si>
  <si>
    <t>J PEACE RES</t>
  </si>
  <si>
    <t>LARSON_J(2016)53:459</t>
  </si>
  <si>
    <t>Larson, JM</t>
  </si>
  <si>
    <t xml:space="preserve"> Interethnic conflict and the potential dangers of cross-group ties</t>
  </si>
  <si>
    <t>WILSON_M(2016)53:442</t>
  </si>
  <si>
    <t>Wilson, M</t>
  </si>
  <si>
    <t xml:space="preserve"> The view from the bottom: Networks of conflict resolution organizations and international peace</t>
  </si>
  <si>
    <t>DUFOUR_V(2011)73:802</t>
  </si>
  <si>
    <t>Dufour, V</t>
  </si>
  <si>
    <t xml:space="preserve"> The Impact of Moving to a Novel Environment on Social Networks, Activity and Wellbeing in Two New World Primates</t>
  </si>
  <si>
    <t>RULISON_K(2013)23:437</t>
  </si>
  <si>
    <t>Rulison, KL</t>
  </si>
  <si>
    <t xml:space="preserve"> Dynamic Social Networks and Physical Aggression: The Moderating Role of Gender and Social Status Among Peers</t>
  </si>
  <si>
    <t>AUBRY_T(2015)71:523</t>
  </si>
  <si>
    <t>Aubry, T</t>
  </si>
  <si>
    <t xml:space="preserve"> ADAPTATION TO RESOURCES AND ENVIRONMENTS DURING THE LAST GLACIAL MAXIMUM BY HUNTER-GATHERER SOCIETIES IN ATLANTIC EUROPE</t>
  </si>
  <si>
    <t>KISSAU_K(2012)38:1381</t>
  </si>
  <si>
    <t>Kissau, K</t>
  </si>
  <si>
    <t xml:space="preserve"> Structuring Migrants' Political Activities on the Internet: A Two-Dimensional Approach</t>
  </si>
  <si>
    <t>JACOBS_A(2011)73:741</t>
  </si>
  <si>
    <t>Jacobs, A</t>
  </si>
  <si>
    <t xml:space="preserve"> Social Network Modeling: A Powerful Tool for the Study of Group Scale Phenomena in Primates</t>
  </si>
  <si>
    <t>REIPS_U(2012)38:1405</t>
  </si>
  <si>
    <t>Reips, UD</t>
  </si>
  <si>
    <t xml:space="preserve"> Studying Migrants with the Help of the Internet: Methods from Psychology</t>
  </si>
  <si>
    <t>DAHL_V(2014)24:399</t>
  </si>
  <si>
    <t>Dahl, V</t>
  </si>
  <si>
    <t xml:space="preserve"> Peer Networks and the Development of Illegal Political Behavior Among Adolescents</t>
  </si>
  <si>
    <t>HYDE-CLA_N(2013)5:131</t>
  </si>
  <si>
    <t>Hyde-Clarke, N</t>
  </si>
  <si>
    <t xml:space="preserve"> Facebook and public debate: An informal learning tool for the youth</t>
  </si>
  <si>
    <t>J AFR MEDIA STUD</t>
  </si>
  <si>
    <t>WALTON_M(2013)5:149</t>
  </si>
  <si>
    <t>Walton, M</t>
  </si>
  <si>
    <t xml:space="preserve"> Prepaid social media and mobile discourse in South Africa</t>
  </si>
  <si>
    <t>PALIOURA_G(2012)22:151</t>
  </si>
  <si>
    <t>Paliouras, G</t>
  </si>
  <si>
    <t xml:space="preserve"> Discovery of Web user communities and their role in personalization</t>
  </si>
  <si>
    <t>BILECEN_B(2018)53:90</t>
  </si>
  <si>
    <t>Bilecen, B</t>
  </si>
  <si>
    <t xml:space="preserve"> Do transnational brokers always win? A multilevel analysis of social support</t>
  </si>
  <si>
    <t>KORNIENK_O(2018)53:125</t>
  </si>
  <si>
    <t>Kornienko, O</t>
  </si>
  <si>
    <t xml:space="preserve"> Financial and emotional support in close personal ties among Central Asian migrant women in Russia</t>
  </si>
  <si>
    <t>BILECEN_B(2018)53:1</t>
  </si>
  <si>
    <t xml:space="preserve"> The missing link: Social network analysis in migration and transnationalism</t>
  </si>
  <si>
    <t>Frequency</t>
  </si>
  <si>
    <t>distributi</t>
  </si>
  <si>
    <t>on of clust</t>
  </si>
  <si>
    <t>er values:</t>
  </si>
  <si>
    <t>Cluster</t>
  </si>
  <si>
    <t>Freq</t>
  </si>
  <si>
    <t>Freq%</t>
  </si>
  <si>
    <t>CumFreq</t>
  </si>
  <si>
    <t>CumFreq%</t>
  </si>
  <si>
    <t>Representative</t>
  </si>
  <si>
    <t>---------</t>
  </si>
  <si>
    <t>----------</t>
  </si>
  <si>
    <t>-----------</t>
  </si>
  <si>
    <t>---------------</t>
  </si>
  <si>
    <t>99.9536</t>
  </si>
  <si>
    <t>0.0054</t>
  </si>
  <si>
    <t>99.9590</t>
  </si>
  <si>
    <t>0.0027</t>
  </si>
  <si>
    <t>99.9617</t>
  </si>
  <si>
    <t>0.0014</t>
  </si>
  <si>
    <t>99.9631</t>
  </si>
  <si>
    <t>99.9644</t>
  </si>
  <si>
    <t>99.9658</t>
  </si>
  <si>
    <t>99.9671</t>
  </si>
  <si>
    <t>99.9685</t>
  </si>
  <si>
    <t>99.9698</t>
  </si>
  <si>
    <t>99.9712</t>
  </si>
  <si>
    <t>0.0009</t>
  </si>
  <si>
    <t>99.9721</t>
  </si>
  <si>
    <t>99.9730</t>
  </si>
  <si>
    <t>99.9739</t>
  </si>
  <si>
    <t>99.9748</t>
  </si>
  <si>
    <t>99.9757</t>
  </si>
  <si>
    <t>99.9766</t>
  </si>
  <si>
    <t>99.9775</t>
  </si>
  <si>
    <t>99.9784</t>
  </si>
  <si>
    <t>99.9793</t>
  </si>
  <si>
    <t>99.9802</t>
  </si>
  <si>
    <t>99.9811</t>
  </si>
  <si>
    <t>99.9820</t>
  </si>
  <si>
    <t>99.9829</t>
  </si>
  <si>
    <t>99.9838</t>
  </si>
  <si>
    <t>99.9847</t>
  </si>
  <si>
    <t>99.9856</t>
  </si>
  <si>
    <t>99.9865</t>
  </si>
  <si>
    <t>99.9874</t>
  </si>
  <si>
    <t>99.9883</t>
  </si>
  <si>
    <t>99.9892</t>
  </si>
  <si>
    <t>99.9901</t>
  </si>
  <si>
    <t>99.9910</t>
  </si>
  <si>
    <t>99.9919</t>
  </si>
  <si>
    <t>99.9928</t>
  </si>
  <si>
    <t>99.9937</t>
  </si>
  <si>
    <t>99.9946</t>
  </si>
  <si>
    <t>99.9955</t>
  </si>
  <si>
    <t>99.9964</t>
  </si>
  <si>
    <t>99.9973</t>
  </si>
  <si>
    <t>99.9982</t>
  </si>
  <si>
    <t>99.9991</t>
  </si>
  <si>
    <t>100.0000</t>
  </si>
  <si>
    <t>Sum</t>
  </si>
  <si>
    <t xml:space="preserve">We have </t>
  </si>
  <si>
    <t xml:space="preserve">Must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</si>
</sst>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0" fillId="33" borderId="0" xfId="0" applyFill="1"/>
    <xf numFmtId="0" fontId="0" fillId="34" borderId="11" xfId="0" applyFill="1" applyBorder="1"/>
    <xf numFmtId="0" fontId="0" fillId="34" borderId="10" xfId="0" applyFill="1" applyBorder="1"/>
    <xf numFmtId="0" fontId="0" fillId="34" borderId="0" xfId="0" applyFill="1"/>
    <xf numFmtId="0" fontId="0" fillId="0" borderId="11" xfId="0" applyFill="1" applyBorder="1"/>
    <xf numFmtId="0" fontId="0" fillId="0" borderId="0" xfId="0" applyFill="1"/>
    <xf numFmtId="0" fontId="0" fillId="0" borderId="0" xfId="0" applyFill="1" applyBorder="1"/>
    <xf numFmtId="0" fontId="0" fillId="0" borderId="10" xfId="0" applyFill="1" applyBorder="1"/>
    <xf numFmtId="0" fontId="0" fillId="34" borderId="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79" workbookViewId="0">
      <selection activeCell="K87" sqref="K87"/>
    </sheetView>
  </sheetViews>
  <sheetFormatPr defaultRowHeight="15" x14ac:dyDescent="0.25"/>
  <cols>
    <col min="1" max="1" width="25.140625" customWidth="1"/>
    <col min="2" max="2" width="15.5703125" customWidth="1"/>
    <col min="3" max="3" width="21.85546875" customWidth="1"/>
    <col min="4" max="4" width="56.42578125" customWidth="1"/>
    <col min="5" max="5" width="24.855468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t="s">
        <v>399</v>
      </c>
      <c r="L1" t="s">
        <v>400</v>
      </c>
    </row>
    <row r="2" spans="1:12" x14ac:dyDescent="0.25">
      <c r="A2" s="1" t="s">
        <v>271</v>
      </c>
      <c r="B2" s="1">
        <v>2266839</v>
      </c>
      <c r="C2" s="1" t="s">
        <v>272</v>
      </c>
      <c r="D2" s="1" t="s">
        <v>273</v>
      </c>
      <c r="E2" s="1" t="s">
        <v>274</v>
      </c>
      <c r="F2" s="1">
        <v>2018</v>
      </c>
      <c r="G2" s="1">
        <v>1</v>
      </c>
      <c r="H2">
        <v>2</v>
      </c>
      <c r="J2">
        <v>2</v>
      </c>
      <c r="K2">
        <f>COUNTIF(H2:H107,2)</f>
        <v>32</v>
      </c>
      <c r="L2">
        <v>32</v>
      </c>
    </row>
    <row r="3" spans="1:12" x14ac:dyDescent="0.25">
      <c r="A3" s="2" t="s">
        <v>275</v>
      </c>
      <c r="B3" s="2">
        <v>2266671</v>
      </c>
      <c r="C3" s="2" t="s">
        <v>123</v>
      </c>
      <c r="D3" s="2" t="s">
        <v>276</v>
      </c>
      <c r="E3" s="2" t="s">
        <v>274</v>
      </c>
      <c r="F3" s="2">
        <v>2018</v>
      </c>
      <c r="G3" s="2">
        <v>1</v>
      </c>
      <c r="J3">
        <v>3</v>
      </c>
      <c r="K3">
        <f>COUNTIF($H$2:$H$107,3)</f>
        <v>7</v>
      </c>
      <c r="L3">
        <v>7</v>
      </c>
    </row>
    <row r="4" spans="1:12" x14ac:dyDescent="0.25">
      <c r="A4" s="1" t="s">
        <v>330</v>
      </c>
      <c r="B4" s="1">
        <v>6275997</v>
      </c>
      <c r="C4" s="1" t="s">
        <v>331</v>
      </c>
      <c r="D4" s="1" t="s">
        <v>332</v>
      </c>
      <c r="E4" s="1" t="s">
        <v>10</v>
      </c>
      <c r="F4" s="1">
        <v>2018</v>
      </c>
      <c r="G4" s="1">
        <v>1</v>
      </c>
      <c r="H4">
        <v>3</v>
      </c>
      <c r="J4">
        <v>6</v>
      </c>
      <c r="K4">
        <f>COUNTIF($H$2:$H$107,6)</f>
        <v>1</v>
      </c>
      <c r="L4">
        <v>1</v>
      </c>
    </row>
    <row r="5" spans="1:12" x14ac:dyDescent="0.25">
      <c r="A5" s="1" t="s">
        <v>333</v>
      </c>
      <c r="B5" s="1">
        <v>6276253</v>
      </c>
      <c r="C5" s="1" t="s">
        <v>334</v>
      </c>
      <c r="D5" s="1" t="s">
        <v>335</v>
      </c>
      <c r="E5" s="1" t="s">
        <v>10</v>
      </c>
      <c r="F5" s="1">
        <v>2018</v>
      </c>
      <c r="G5" s="1">
        <v>1</v>
      </c>
      <c r="J5">
        <v>12</v>
      </c>
      <c r="K5">
        <f>COUNTIF($H$2:$H$107,12)</f>
        <v>1</v>
      </c>
      <c r="L5">
        <v>1</v>
      </c>
    </row>
    <row r="6" spans="1:12" x14ac:dyDescent="0.25">
      <c r="A6" s="2" t="s">
        <v>336</v>
      </c>
      <c r="B6" s="2">
        <v>6252737</v>
      </c>
      <c r="C6" s="2" t="s">
        <v>331</v>
      </c>
      <c r="D6" s="2" t="s">
        <v>337</v>
      </c>
      <c r="E6" s="2" t="s">
        <v>10</v>
      </c>
      <c r="F6" s="2">
        <v>2018</v>
      </c>
      <c r="G6" s="2">
        <v>1</v>
      </c>
    </row>
    <row r="7" spans="1:12" x14ac:dyDescent="0.25">
      <c r="A7" s="4" t="s">
        <v>217</v>
      </c>
      <c r="B7" s="4">
        <v>2566578</v>
      </c>
      <c r="C7" s="4" t="s">
        <v>218</v>
      </c>
      <c r="D7" s="4" t="s">
        <v>219</v>
      </c>
      <c r="E7" s="4" t="s">
        <v>220</v>
      </c>
      <c r="F7" s="4">
        <v>2016</v>
      </c>
      <c r="G7" s="4">
        <v>1</v>
      </c>
      <c r="H7">
        <v>2</v>
      </c>
    </row>
    <row r="8" spans="1:12" x14ac:dyDescent="0.25">
      <c r="A8" s="2" t="s">
        <v>221</v>
      </c>
      <c r="B8" s="2">
        <v>2566940</v>
      </c>
      <c r="C8" s="2" t="s">
        <v>218</v>
      </c>
      <c r="D8" s="2" t="s">
        <v>222</v>
      </c>
      <c r="E8" s="2" t="s">
        <v>220</v>
      </c>
      <c r="F8" s="2">
        <v>2016</v>
      </c>
      <c r="G8" s="2">
        <v>1</v>
      </c>
    </row>
    <row r="9" spans="1:12" x14ac:dyDescent="0.25">
      <c r="A9" t="s">
        <v>236</v>
      </c>
      <c r="B9">
        <v>2493384</v>
      </c>
      <c r="C9" t="s">
        <v>237</v>
      </c>
      <c r="D9" t="s">
        <v>238</v>
      </c>
      <c r="E9" t="s">
        <v>239</v>
      </c>
      <c r="F9">
        <v>2016</v>
      </c>
      <c r="G9">
        <v>1</v>
      </c>
      <c r="H9">
        <v>2</v>
      </c>
    </row>
    <row r="10" spans="1:12" x14ac:dyDescent="0.25">
      <c r="A10" t="s">
        <v>287</v>
      </c>
      <c r="B10">
        <v>2493510</v>
      </c>
      <c r="C10" t="s">
        <v>237</v>
      </c>
      <c r="D10" t="s">
        <v>288</v>
      </c>
      <c r="E10" t="s">
        <v>239</v>
      </c>
      <c r="F10">
        <v>2016</v>
      </c>
      <c r="G10">
        <v>1</v>
      </c>
    </row>
    <row r="11" spans="1:12" x14ac:dyDescent="0.25">
      <c r="A11" s="4" t="s">
        <v>258</v>
      </c>
      <c r="B11" s="4">
        <v>2480531</v>
      </c>
      <c r="C11" s="4" t="s">
        <v>259</v>
      </c>
      <c r="D11" s="4" t="s">
        <v>260</v>
      </c>
      <c r="E11" s="4" t="s">
        <v>261</v>
      </c>
      <c r="F11" s="4">
        <v>2016</v>
      </c>
      <c r="G11" s="4">
        <v>1</v>
      </c>
      <c r="H11">
        <v>2</v>
      </c>
    </row>
    <row r="12" spans="1:12" x14ac:dyDescent="0.25">
      <c r="A12" s="2" t="s">
        <v>280</v>
      </c>
      <c r="B12" s="2">
        <v>2480433</v>
      </c>
      <c r="C12" s="2" t="s">
        <v>281</v>
      </c>
      <c r="D12" s="2" t="s">
        <v>282</v>
      </c>
      <c r="E12" s="2" t="s">
        <v>261</v>
      </c>
      <c r="F12" s="2">
        <v>2016</v>
      </c>
      <c r="G12" s="2">
        <v>1</v>
      </c>
    </row>
    <row r="13" spans="1:12" x14ac:dyDescent="0.25">
      <c r="A13" t="s">
        <v>289</v>
      </c>
      <c r="B13">
        <v>2758443</v>
      </c>
      <c r="C13" t="s">
        <v>290</v>
      </c>
      <c r="D13" t="s">
        <v>291</v>
      </c>
      <c r="E13" t="s">
        <v>292</v>
      </c>
      <c r="F13">
        <v>2016</v>
      </c>
      <c r="G13">
        <v>1</v>
      </c>
      <c r="H13">
        <v>3</v>
      </c>
    </row>
    <row r="14" spans="1:12" x14ac:dyDescent="0.25">
      <c r="A14" t="s">
        <v>293</v>
      </c>
      <c r="B14">
        <v>2758366</v>
      </c>
      <c r="C14" t="s">
        <v>294</v>
      </c>
      <c r="D14" t="s">
        <v>295</v>
      </c>
      <c r="E14" t="s">
        <v>292</v>
      </c>
      <c r="F14">
        <v>2016</v>
      </c>
      <c r="G14">
        <v>1</v>
      </c>
    </row>
    <row r="15" spans="1:12" x14ac:dyDescent="0.25">
      <c r="A15" s="2" t="s">
        <v>296</v>
      </c>
      <c r="B15" s="2">
        <v>2758271</v>
      </c>
      <c r="C15" s="2" t="s">
        <v>297</v>
      </c>
      <c r="D15" s="2" t="s">
        <v>298</v>
      </c>
      <c r="E15" s="2" t="s">
        <v>292</v>
      </c>
      <c r="F15" s="2">
        <v>2016</v>
      </c>
      <c r="G15" s="2">
        <v>1</v>
      </c>
    </row>
    <row r="16" spans="1:12" x14ac:dyDescent="0.25">
      <c r="A16" s="4" t="s">
        <v>112</v>
      </c>
      <c r="B16" s="4">
        <v>3709650</v>
      </c>
      <c r="C16" s="4" t="s">
        <v>113</v>
      </c>
      <c r="D16" s="4" t="s">
        <v>114</v>
      </c>
      <c r="E16" s="4" t="s">
        <v>115</v>
      </c>
      <c r="F16" s="4">
        <v>2015</v>
      </c>
      <c r="G16" s="4">
        <v>1</v>
      </c>
      <c r="H16">
        <v>2</v>
      </c>
    </row>
    <row r="17" spans="1:8" x14ac:dyDescent="0.25">
      <c r="A17" s="2" t="s">
        <v>233</v>
      </c>
      <c r="B17" s="2">
        <v>3709857</v>
      </c>
      <c r="C17" s="2" t="s">
        <v>234</v>
      </c>
      <c r="D17" s="2" t="s">
        <v>235</v>
      </c>
      <c r="E17" s="2" t="s">
        <v>115</v>
      </c>
      <c r="F17" s="2">
        <v>2015</v>
      </c>
      <c r="G17" s="2">
        <v>1</v>
      </c>
    </row>
    <row r="18" spans="1:8" x14ac:dyDescent="0.25">
      <c r="A18" s="4" t="s">
        <v>104</v>
      </c>
      <c r="B18" s="4">
        <v>3874858</v>
      </c>
      <c r="C18" s="4" t="s">
        <v>105</v>
      </c>
      <c r="D18" s="4" t="s">
        <v>106</v>
      </c>
      <c r="E18" s="4" t="s">
        <v>107</v>
      </c>
      <c r="F18" s="4">
        <v>2015</v>
      </c>
      <c r="G18" s="4">
        <v>1</v>
      </c>
      <c r="H18">
        <v>2</v>
      </c>
    </row>
    <row r="19" spans="1:8" x14ac:dyDescent="0.25">
      <c r="A19" s="2" t="s">
        <v>268</v>
      </c>
      <c r="B19" s="2">
        <v>3875341</v>
      </c>
      <c r="C19" s="2" t="s">
        <v>269</v>
      </c>
      <c r="D19" s="2" t="s">
        <v>270</v>
      </c>
      <c r="E19" s="2" t="s">
        <v>107</v>
      </c>
      <c r="F19" s="2">
        <v>2015</v>
      </c>
      <c r="G19" s="2">
        <v>1</v>
      </c>
    </row>
    <row r="20" spans="1:8" x14ac:dyDescent="0.25">
      <c r="A20" s="4" t="s">
        <v>223</v>
      </c>
      <c r="B20" s="4">
        <v>3478882</v>
      </c>
      <c r="C20" s="4" t="s">
        <v>224</v>
      </c>
      <c r="D20" s="4" t="s">
        <v>225</v>
      </c>
      <c r="E20" s="4" t="s">
        <v>226</v>
      </c>
      <c r="F20" s="4">
        <v>2015</v>
      </c>
      <c r="G20" s="4">
        <v>1</v>
      </c>
      <c r="H20">
        <v>2</v>
      </c>
    </row>
    <row r="21" spans="1:8" x14ac:dyDescent="0.25">
      <c r="A21" s="2" t="s">
        <v>305</v>
      </c>
      <c r="B21" s="2">
        <v>3479051</v>
      </c>
      <c r="C21" s="2" t="s">
        <v>306</v>
      </c>
      <c r="D21" s="2" t="s">
        <v>307</v>
      </c>
      <c r="E21" s="2" t="s">
        <v>226</v>
      </c>
      <c r="F21" s="2">
        <v>2015</v>
      </c>
      <c r="G21" s="2">
        <v>1</v>
      </c>
    </row>
    <row r="22" spans="1:8" x14ac:dyDescent="0.25">
      <c r="A22" s="4" t="s">
        <v>320</v>
      </c>
      <c r="B22" s="4">
        <v>5207232</v>
      </c>
      <c r="C22" s="4" t="s">
        <v>321</v>
      </c>
      <c r="D22" s="4" t="s">
        <v>322</v>
      </c>
      <c r="E22" s="4" t="s">
        <v>323</v>
      </c>
      <c r="F22" s="4">
        <v>2013</v>
      </c>
      <c r="G22" s="4">
        <v>1</v>
      </c>
      <c r="H22">
        <v>2</v>
      </c>
    </row>
    <row r="23" spans="1:8" x14ac:dyDescent="0.25">
      <c r="A23" s="2" t="s">
        <v>324</v>
      </c>
      <c r="B23" s="2">
        <v>5207313</v>
      </c>
      <c r="C23" s="2" t="s">
        <v>325</v>
      </c>
      <c r="D23" s="2" t="s">
        <v>326</v>
      </c>
      <c r="E23" s="2" t="s">
        <v>323</v>
      </c>
      <c r="F23" s="2">
        <v>2013</v>
      </c>
      <c r="G23" s="2">
        <v>1</v>
      </c>
    </row>
    <row r="24" spans="1:8" x14ac:dyDescent="0.25">
      <c r="A24" s="4" t="s">
        <v>100</v>
      </c>
      <c r="B24" s="4">
        <v>4636491</v>
      </c>
      <c r="C24" s="4" t="s">
        <v>101</v>
      </c>
      <c r="D24" s="4" t="s">
        <v>102</v>
      </c>
      <c r="E24" s="4" t="s">
        <v>103</v>
      </c>
      <c r="F24" s="4">
        <v>2013</v>
      </c>
      <c r="G24" s="4">
        <v>1</v>
      </c>
      <c r="H24">
        <v>2</v>
      </c>
    </row>
    <row r="25" spans="1:8" x14ac:dyDescent="0.25">
      <c r="A25" s="2" t="s">
        <v>265</v>
      </c>
      <c r="B25" s="2">
        <v>4636347</v>
      </c>
      <c r="C25" s="2" t="s">
        <v>266</v>
      </c>
      <c r="D25" s="2" t="s">
        <v>267</v>
      </c>
      <c r="E25" s="2" t="s">
        <v>103</v>
      </c>
      <c r="F25" s="2">
        <v>2013</v>
      </c>
      <c r="G25" s="2">
        <v>1</v>
      </c>
    </row>
    <row r="26" spans="1:8" x14ac:dyDescent="0.25">
      <c r="A26" s="4" t="s">
        <v>135</v>
      </c>
      <c r="B26" s="4">
        <v>4688185</v>
      </c>
      <c r="C26" s="4" t="s">
        <v>136</v>
      </c>
      <c r="D26" s="4" t="s">
        <v>137</v>
      </c>
      <c r="E26" s="4" t="s">
        <v>138</v>
      </c>
      <c r="F26" s="4">
        <v>2013</v>
      </c>
      <c r="G26" s="4">
        <v>1</v>
      </c>
      <c r="H26">
        <v>6</v>
      </c>
    </row>
    <row r="27" spans="1:8" x14ac:dyDescent="0.25">
      <c r="A27" s="1" t="s">
        <v>154</v>
      </c>
      <c r="B27" s="1">
        <v>4688723</v>
      </c>
      <c r="C27" s="1" t="s">
        <v>155</v>
      </c>
      <c r="D27" s="1" t="s">
        <v>156</v>
      </c>
      <c r="E27" s="1" t="s">
        <v>138</v>
      </c>
      <c r="F27" s="1">
        <v>2013</v>
      </c>
      <c r="G27" s="1">
        <v>1</v>
      </c>
    </row>
    <row r="28" spans="1:8" x14ac:dyDescent="0.25">
      <c r="A28" s="1" t="s">
        <v>157</v>
      </c>
      <c r="B28" s="1">
        <v>4689029</v>
      </c>
      <c r="C28" s="1" t="s">
        <v>158</v>
      </c>
      <c r="D28" s="1" t="s">
        <v>159</v>
      </c>
      <c r="E28" s="1" t="s">
        <v>138</v>
      </c>
      <c r="F28" s="1">
        <v>2013</v>
      </c>
      <c r="G28" s="1">
        <v>1</v>
      </c>
    </row>
    <row r="29" spans="1:8" x14ac:dyDescent="0.25">
      <c r="A29" s="1" t="s">
        <v>277</v>
      </c>
      <c r="B29" s="1">
        <v>4688315</v>
      </c>
      <c r="C29" s="1" t="s">
        <v>278</v>
      </c>
      <c r="D29" s="1" t="s">
        <v>279</v>
      </c>
      <c r="E29" s="1" t="s">
        <v>138</v>
      </c>
      <c r="F29" s="1">
        <v>2013</v>
      </c>
      <c r="G29" s="1">
        <v>1</v>
      </c>
    </row>
    <row r="30" spans="1:8" x14ac:dyDescent="0.25">
      <c r="A30" s="1" t="s">
        <v>302</v>
      </c>
      <c r="B30" s="1">
        <v>4688428</v>
      </c>
      <c r="C30" s="1" t="s">
        <v>303</v>
      </c>
      <c r="D30" s="1" t="s">
        <v>304</v>
      </c>
      <c r="E30" s="1" t="s">
        <v>138</v>
      </c>
      <c r="F30" s="1">
        <v>2013</v>
      </c>
      <c r="G30" s="1">
        <v>1</v>
      </c>
    </row>
    <row r="31" spans="1:8" x14ac:dyDescent="0.25">
      <c r="A31" t="s">
        <v>317</v>
      </c>
      <c r="B31">
        <v>4545196</v>
      </c>
      <c r="C31" t="s">
        <v>318</v>
      </c>
      <c r="D31" t="s">
        <v>319</v>
      </c>
      <c r="E31" t="s">
        <v>138</v>
      </c>
      <c r="F31">
        <v>2014</v>
      </c>
      <c r="G31">
        <v>1</v>
      </c>
    </row>
    <row r="32" spans="1:8" x14ac:dyDescent="0.25">
      <c r="A32" s="4" t="s">
        <v>283</v>
      </c>
      <c r="B32" s="4">
        <v>5987284</v>
      </c>
      <c r="C32" s="4" t="s">
        <v>284</v>
      </c>
      <c r="D32" s="4" t="s">
        <v>285</v>
      </c>
      <c r="E32" s="4" t="s">
        <v>286</v>
      </c>
      <c r="F32" s="4">
        <v>2012</v>
      </c>
      <c r="G32" s="4">
        <v>1</v>
      </c>
      <c r="H32">
        <v>3</v>
      </c>
    </row>
    <row r="33" spans="1:8" x14ac:dyDescent="0.25">
      <c r="A33" s="1" t="s">
        <v>308</v>
      </c>
      <c r="B33" s="1">
        <v>5987065</v>
      </c>
      <c r="C33" s="1" t="s">
        <v>309</v>
      </c>
      <c r="D33" s="1" t="s">
        <v>310</v>
      </c>
      <c r="E33" s="1" t="s">
        <v>286</v>
      </c>
      <c r="F33" s="1">
        <v>2012</v>
      </c>
      <c r="G33" s="1">
        <v>1</v>
      </c>
    </row>
    <row r="34" spans="1:8" x14ac:dyDescent="0.25">
      <c r="A34" s="2" t="s">
        <v>314</v>
      </c>
      <c r="B34" s="2">
        <v>5987168</v>
      </c>
      <c r="C34" s="2" t="s">
        <v>315</v>
      </c>
      <c r="D34" s="2" t="s">
        <v>316</v>
      </c>
      <c r="E34" s="2" t="s">
        <v>286</v>
      </c>
      <c r="F34" s="2">
        <v>2012</v>
      </c>
      <c r="G34" s="2">
        <v>1</v>
      </c>
    </row>
    <row r="35" spans="1:8" x14ac:dyDescent="0.25">
      <c r="A35" s="4" t="s">
        <v>148</v>
      </c>
      <c r="B35" s="4">
        <v>6021446</v>
      </c>
      <c r="C35" s="4" t="s">
        <v>149</v>
      </c>
      <c r="D35" s="4" t="s">
        <v>150</v>
      </c>
      <c r="E35" s="4" t="s">
        <v>10</v>
      </c>
      <c r="F35" s="4">
        <v>2012</v>
      </c>
      <c r="G35" s="4">
        <v>1</v>
      </c>
      <c r="H35">
        <v>2</v>
      </c>
    </row>
    <row r="36" spans="1:8" x14ac:dyDescent="0.25">
      <c r="A36" s="2" t="s">
        <v>262</v>
      </c>
      <c r="B36" s="2">
        <v>6021564</v>
      </c>
      <c r="C36" s="2" t="s">
        <v>263</v>
      </c>
      <c r="D36" s="2" t="s">
        <v>264</v>
      </c>
      <c r="E36" s="2" t="s">
        <v>10</v>
      </c>
      <c r="F36" s="2">
        <v>2012</v>
      </c>
      <c r="G36" s="2">
        <v>1</v>
      </c>
    </row>
    <row r="37" spans="1:8" x14ac:dyDescent="0.25">
      <c r="A37" s="4" t="s">
        <v>254</v>
      </c>
      <c r="B37" s="4">
        <v>5827819</v>
      </c>
      <c r="C37" s="4" t="s">
        <v>255</v>
      </c>
      <c r="D37" s="4" t="s">
        <v>256</v>
      </c>
      <c r="E37" s="4" t="s">
        <v>257</v>
      </c>
      <c r="F37" s="4">
        <v>2012</v>
      </c>
      <c r="G37" s="4">
        <v>1</v>
      </c>
      <c r="H37">
        <v>2</v>
      </c>
    </row>
    <row r="38" spans="1:8" x14ac:dyDescent="0.25">
      <c r="A38" s="2" t="s">
        <v>327</v>
      </c>
      <c r="B38" s="2">
        <v>5827558</v>
      </c>
      <c r="C38" s="2" t="s">
        <v>328</v>
      </c>
      <c r="D38" s="2" t="s">
        <v>329</v>
      </c>
      <c r="E38" s="2" t="s">
        <v>257</v>
      </c>
      <c r="F38" s="2">
        <v>2012</v>
      </c>
      <c r="G38" s="2">
        <v>1</v>
      </c>
    </row>
    <row r="39" spans="1:8" x14ac:dyDescent="0.25">
      <c r="A39" s="4" t="s">
        <v>144</v>
      </c>
      <c r="B39" s="4">
        <v>6169257</v>
      </c>
      <c r="C39" s="4" t="s">
        <v>145</v>
      </c>
      <c r="D39" s="4" t="s">
        <v>146</v>
      </c>
      <c r="E39" s="4" t="s">
        <v>147</v>
      </c>
      <c r="F39" s="4">
        <v>2011</v>
      </c>
      <c r="G39" s="4">
        <v>1</v>
      </c>
      <c r="H39">
        <v>3</v>
      </c>
    </row>
    <row r="40" spans="1:8" x14ac:dyDescent="0.25">
      <c r="A40" s="1" t="s">
        <v>299</v>
      </c>
      <c r="B40" s="1">
        <v>6170365</v>
      </c>
      <c r="C40" s="1" t="s">
        <v>300</v>
      </c>
      <c r="D40" s="1" t="s">
        <v>301</v>
      </c>
      <c r="E40" s="1" t="s">
        <v>147</v>
      </c>
      <c r="F40" s="1">
        <v>2011</v>
      </c>
      <c r="G40" s="1">
        <v>1</v>
      </c>
    </row>
    <row r="41" spans="1:8" x14ac:dyDescent="0.25">
      <c r="A41" s="2" t="s">
        <v>311</v>
      </c>
      <c r="B41" s="2">
        <v>6169740</v>
      </c>
      <c r="C41" s="2" t="s">
        <v>312</v>
      </c>
      <c r="D41" s="2" t="s">
        <v>313</v>
      </c>
      <c r="E41" s="2" t="s">
        <v>147</v>
      </c>
      <c r="F41" s="2">
        <v>2011</v>
      </c>
      <c r="G41" s="2">
        <v>1</v>
      </c>
    </row>
    <row r="42" spans="1:8" x14ac:dyDescent="0.25">
      <c r="A42" s="10" t="s">
        <v>160</v>
      </c>
      <c r="B42" s="10">
        <v>1018937</v>
      </c>
      <c r="C42" s="10" t="s">
        <v>161</v>
      </c>
      <c r="D42" s="10" t="s">
        <v>162</v>
      </c>
      <c r="E42" s="8" t="s">
        <v>163</v>
      </c>
      <c r="F42" s="10">
        <v>2011</v>
      </c>
      <c r="G42" s="10">
        <v>1</v>
      </c>
      <c r="H42">
        <v>2</v>
      </c>
    </row>
    <row r="43" spans="1:8" x14ac:dyDescent="0.25">
      <c r="A43" s="10" t="s">
        <v>164</v>
      </c>
      <c r="B43" s="10">
        <v>833792</v>
      </c>
      <c r="C43" s="10" t="s">
        <v>161</v>
      </c>
      <c r="D43" s="10" t="s">
        <v>165</v>
      </c>
      <c r="E43" s="8" t="s">
        <v>166</v>
      </c>
      <c r="F43" s="10">
        <v>2011</v>
      </c>
      <c r="G43" s="10">
        <v>1</v>
      </c>
    </row>
    <row r="44" spans="1:8" x14ac:dyDescent="0.25">
      <c r="A44" s="4" t="s">
        <v>125</v>
      </c>
      <c r="B44" s="4">
        <v>1027067</v>
      </c>
      <c r="C44" s="4" t="s">
        <v>126</v>
      </c>
      <c r="D44" s="4" t="s">
        <v>127</v>
      </c>
      <c r="E44" s="4" t="s">
        <v>128</v>
      </c>
      <c r="F44" s="4">
        <v>2011</v>
      </c>
      <c r="G44" s="4">
        <v>1</v>
      </c>
      <c r="H44">
        <v>2</v>
      </c>
    </row>
    <row r="45" spans="1:8" x14ac:dyDescent="0.25">
      <c r="A45" s="2" t="s">
        <v>188</v>
      </c>
      <c r="B45" s="2">
        <v>1026871</v>
      </c>
      <c r="C45" s="2" t="s">
        <v>189</v>
      </c>
      <c r="D45" s="2" t="s">
        <v>190</v>
      </c>
      <c r="E45" s="2" t="s">
        <v>128</v>
      </c>
      <c r="F45" s="2">
        <v>2011</v>
      </c>
      <c r="G45" s="2">
        <v>1</v>
      </c>
    </row>
    <row r="46" spans="1:8" x14ac:dyDescent="0.25">
      <c r="A46" s="4" t="s">
        <v>139</v>
      </c>
      <c r="B46" s="4">
        <v>1048140</v>
      </c>
      <c r="C46" s="4" t="s">
        <v>140</v>
      </c>
      <c r="D46" s="4" t="s">
        <v>141</v>
      </c>
      <c r="E46" s="4" t="s">
        <v>115</v>
      </c>
      <c r="F46" s="4">
        <v>2010</v>
      </c>
      <c r="G46" s="4">
        <v>1</v>
      </c>
      <c r="H46">
        <v>2</v>
      </c>
    </row>
    <row r="47" spans="1:8" x14ac:dyDescent="0.25">
      <c r="A47" s="2" t="s">
        <v>191</v>
      </c>
      <c r="B47" s="2">
        <v>1048020</v>
      </c>
      <c r="C47" s="2" t="s">
        <v>192</v>
      </c>
      <c r="D47" s="2" t="s">
        <v>193</v>
      </c>
      <c r="E47" s="2" t="s">
        <v>115</v>
      </c>
      <c r="F47" s="2">
        <v>2010</v>
      </c>
      <c r="G47" s="2">
        <v>1</v>
      </c>
    </row>
    <row r="48" spans="1:8" x14ac:dyDescent="0.25">
      <c r="A48" s="4" t="s">
        <v>108</v>
      </c>
      <c r="B48" s="4">
        <v>1477687</v>
      </c>
      <c r="C48" s="4" t="s">
        <v>109</v>
      </c>
      <c r="D48" s="4" t="s">
        <v>110</v>
      </c>
      <c r="E48" s="4" t="s">
        <v>111</v>
      </c>
      <c r="F48" s="4">
        <v>2009</v>
      </c>
      <c r="G48" s="4">
        <v>1</v>
      </c>
      <c r="H48">
        <v>12</v>
      </c>
    </row>
    <row r="49" spans="1:8" x14ac:dyDescent="0.25">
      <c r="A49" s="1" t="s">
        <v>122</v>
      </c>
      <c r="B49" s="1">
        <v>1477017</v>
      </c>
      <c r="C49" s="1" t="s">
        <v>123</v>
      </c>
      <c r="D49" s="1" t="s">
        <v>124</v>
      </c>
      <c r="E49" s="1" t="s">
        <v>111</v>
      </c>
      <c r="F49" s="1">
        <v>2009</v>
      </c>
      <c r="G49" s="1">
        <v>1</v>
      </c>
    </row>
    <row r="50" spans="1:8" x14ac:dyDescent="0.25">
      <c r="A50" s="1" t="s">
        <v>129</v>
      </c>
      <c r="B50" s="1">
        <v>1477192</v>
      </c>
      <c r="C50" s="1" t="s">
        <v>130</v>
      </c>
      <c r="D50" s="1" t="s">
        <v>131</v>
      </c>
      <c r="E50" s="1" t="s">
        <v>111</v>
      </c>
      <c r="F50" s="1">
        <v>2009</v>
      </c>
      <c r="G50" s="1">
        <v>1</v>
      </c>
    </row>
    <row r="51" spans="1:8" x14ac:dyDescent="0.25">
      <c r="A51" s="1" t="s">
        <v>142</v>
      </c>
      <c r="B51" s="1">
        <v>1476914</v>
      </c>
      <c r="C51" s="1" t="s">
        <v>140</v>
      </c>
      <c r="D51" s="1" t="s">
        <v>143</v>
      </c>
      <c r="E51" s="1" t="s">
        <v>111</v>
      </c>
      <c r="F51" s="1">
        <v>2009</v>
      </c>
      <c r="G51" s="1">
        <v>1</v>
      </c>
    </row>
    <row r="52" spans="1:8" x14ac:dyDescent="0.25">
      <c r="A52" s="1" t="s">
        <v>151</v>
      </c>
      <c r="B52" s="1">
        <v>1477512</v>
      </c>
      <c r="C52" s="1" t="s">
        <v>152</v>
      </c>
      <c r="D52" s="1" t="s">
        <v>153</v>
      </c>
      <c r="E52" s="1" t="s">
        <v>111</v>
      </c>
      <c r="F52" s="1">
        <v>2009</v>
      </c>
      <c r="G52" s="1">
        <v>1</v>
      </c>
    </row>
    <row r="53" spans="1:8" x14ac:dyDescent="0.25">
      <c r="A53" s="1" t="s">
        <v>167</v>
      </c>
      <c r="B53" s="1">
        <v>1477299</v>
      </c>
      <c r="C53" s="1" t="s">
        <v>168</v>
      </c>
      <c r="D53" s="1" t="s">
        <v>169</v>
      </c>
      <c r="E53" s="1" t="s">
        <v>111</v>
      </c>
      <c r="F53" s="1">
        <v>2009</v>
      </c>
      <c r="G53" s="1">
        <v>1</v>
      </c>
    </row>
    <row r="54" spans="1:8" x14ac:dyDescent="0.25">
      <c r="A54" s="1" t="s">
        <v>170</v>
      </c>
      <c r="B54" s="1">
        <v>1477417</v>
      </c>
      <c r="C54" s="1" t="s">
        <v>171</v>
      </c>
      <c r="D54" s="1" t="s">
        <v>172</v>
      </c>
      <c r="E54" s="1" t="s">
        <v>111</v>
      </c>
      <c r="F54" s="1">
        <v>2009</v>
      </c>
      <c r="G54" s="1">
        <v>1</v>
      </c>
    </row>
    <row r="55" spans="1:8" x14ac:dyDescent="0.25">
      <c r="A55" s="1" t="s">
        <v>173</v>
      </c>
      <c r="B55" s="1">
        <v>1477602</v>
      </c>
      <c r="C55" s="1" t="s">
        <v>174</v>
      </c>
      <c r="D55" s="1" t="s">
        <v>175</v>
      </c>
      <c r="E55" s="1" t="s">
        <v>111</v>
      </c>
      <c r="F55" s="1">
        <v>2009</v>
      </c>
      <c r="G55" s="1">
        <v>1</v>
      </c>
    </row>
    <row r="56" spans="1:8" x14ac:dyDescent="0.25">
      <c r="A56" s="1" t="s">
        <v>179</v>
      </c>
      <c r="B56" s="1">
        <v>1477812</v>
      </c>
      <c r="C56" s="1" t="s">
        <v>180</v>
      </c>
      <c r="D56" s="1" t="s">
        <v>181</v>
      </c>
      <c r="E56" s="1" t="s">
        <v>111</v>
      </c>
      <c r="F56" s="1">
        <v>2009</v>
      </c>
      <c r="G56" s="1">
        <v>1</v>
      </c>
    </row>
    <row r="57" spans="1:8" x14ac:dyDescent="0.25">
      <c r="A57" s="1" t="s">
        <v>185</v>
      </c>
      <c r="B57" s="1">
        <v>1478059</v>
      </c>
      <c r="C57" s="1" t="s">
        <v>186</v>
      </c>
      <c r="D57" s="1" t="s">
        <v>187</v>
      </c>
      <c r="E57" s="1" t="s">
        <v>111</v>
      </c>
      <c r="F57" s="1">
        <v>2009</v>
      </c>
      <c r="G57" s="1">
        <v>1</v>
      </c>
    </row>
    <row r="58" spans="1:8" x14ac:dyDescent="0.25">
      <c r="A58" s="1" t="s">
        <v>194</v>
      </c>
      <c r="B58" s="1">
        <v>1477877</v>
      </c>
      <c r="C58" s="1" t="s">
        <v>195</v>
      </c>
      <c r="D58" s="1" t="s">
        <v>196</v>
      </c>
      <c r="E58" s="1" t="s">
        <v>111</v>
      </c>
      <c r="F58" s="1">
        <v>2009</v>
      </c>
      <c r="G58" s="1">
        <v>1</v>
      </c>
    </row>
    <row r="59" spans="1:8" x14ac:dyDescent="0.25">
      <c r="A59" s="2" t="s">
        <v>197</v>
      </c>
      <c r="B59" s="2">
        <v>1477982</v>
      </c>
      <c r="C59" s="2" t="s">
        <v>198</v>
      </c>
      <c r="D59" s="2" t="s">
        <v>199</v>
      </c>
      <c r="E59" s="2" t="s">
        <v>111</v>
      </c>
      <c r="F59" s="2">
        <v>2009</v>
      </c>
      <c r="G59" s="2">
        <v>1</v>
      </c>
    </row>
    <row r="60" spans="1:8" x14ac:dyDescent="0.25">
      <c r="A60" s="4" t="s">
        <v>119</v>
      </c>
      <c r="B60" s="4">
        <v>1460341</v>
      </c>
      <c r="C60" s="4" t="s">
        <v>120</v>
      </c>
      <c r="D60" s="4" t="s">
        <v>121</v>
      </c>
      <c r="E60" s="4" t="s">
        <v>10</v>
      </c>
      <c r="F60" s="4">
        <v>2009</v>
      </c>
      <c r="G60" s="4">
        <v>1</v>
      </c>
      <c r="H60">
        <v>2</v>
      </c>
    </row>
    <row r="61" spans="1:8" x14ac:dyDescent="0.25">
      <c r="A61" s="2" t="s">
        <v>207</v>
      </c>
      <c r="B61" s="2">
        <v>1460519</v>
      </c>
      <c r="C61" s="2" t="s">
        <v>120</v>
      </c>
      <c r="D61" s="2" t="s">
        <v>208</v>
      </c>
      <c r="E61" s="2" t="s">
        <v>10</v>
      </c>
      <c r="F61" s="2">
        <v>2009</v>
      </c>
      <c r="G61" s="2">
        <v>1</v>
      </c>
    </row>
    <row r="62" spans="1:8" x14ac:dyDescent="0.25">
      <c r="A62" s="4" t="s">
        <v>88</v>
      </c>
      <c r="B62" s="4">
        <v>1650652</v>
      </c>
      <c r="C62" s="4" t="s">
        <v>89</v>
      </c>
      <c r="D62" s="4" t="s">
        <v>90</v>
      </c>
      <c r="E62" s="4" t="s">
        <v>91</v>
      </c>
      <c r="F62" s="4">
        <v>2008</v>
      </c>
      <c r="G62" s="4">
        <v>1</v>
      </c>
      <c r="H62">
        <v>2</v>
      </c>
    </row>
    <row r="63" spans="1:8" x14ac:dyDescent="0.25">
      <c r="A63" s="2" t="s">
        <v>176</v>
      </c>
      <c r="B63" s="2">
        <v>1650858</v>
      </c>
      <c r="C63" s="2" t="s">
        <v>177</v>
      </c>
      <c r="D63" s="2" t="s">
        <v>178</v>
      </c>
      <c r="E63" s="2" t="s">
        <v>91</v>
      </c>
      <c r="F63" s="2">
        <v>2008</v>
      </c>
      <c r="G63" s="2">
        <v>1</v>
      </c>
    </row>
    <row r="64" spans="1:8" x14ac:dyDescent="0.25">
      <c r="A64" s="4" t="s">
        <v>96</v>
      </c>
      <c r="B64" s="4">
        <v>1652583</v>
      </c>
      <c r="C64" s="4" t="s">
        <v>97</v>
      </c>
      <c r="D64" s="4" t="s">
        <v>98</v>
      </c>
      <c r="E64" s="4" t="s">
        <v>99</v>
      </c>
      <c r="F64" s="4">
        <v>2008</v>
      </c>
      <c r="G64" s="4">
        <v>1</v>
      </c>
      <c r="H64">
        <v>2</v>
      </c>
    </row>
    <row r="65" spans="1:8" x14ac:dyDescent="0.25">
      <c r="A65" s="2" t="s">
        <v>116</v>
      </c>
      <c r="B65" s="2">
        <v>1652676</v>
      </c>
      <c r="C65" s="2" t="s">
        <v>117</v>
      </c>
      <c r="D65" s="2" t="s">
        <v>118</v>
      </c>
      <c r="E65" s="2" t="s">
        <v>99</v>
      </c>
      <c r="F65" s="2">
        <v>2008</v>
      </c>
      <c r="G65" s="2">
        <v>1</v>
      </c>
    </row>
    <row r="66" spans="1:8" x14ac:dyDescent="0.25">
      <c r="A66" s="4" t="s">
        <v>92</v>
      </c>
      <c r="B66" s="4">
        <v>1763873</v>
      </c>
      <c r="C66" s="4" t="s">
        <v>93</v>
      </c>
      <c r="D66" s="4" t="s">
        <v>94</v>
      </c>
      <c r="E66" s="4" t="s">
        <v>95</v>
      </c>
      <c r="F66" s="4">
        <v>2008</v>
      </c>
      <c r="G66" s="4">
        <v>1</v>
      </c>
      <c r="H66">
        <v>2</v>
      </c>
    </row>
    <row r="67" spans="1:8" x14ac:dyDescent="0.25">
      <c r="A67" s="2" t="s">
        <v>182</v>
      </c>
      <c r="B67" s="2">
        <v>1763942</v>
      </c>
      <c r="C67" s="2" t="s">
        <v>183</v>
      </c>
      <c r="D67" s="2" t="s">
        <v>184</v>
      </c>
      <c r="E67" s="2" t="s">
        <v>95</v>
      </c>
      <c r="F67" s="2">
        <v>2008</v>
      </c>
      <c r="G67" s="2">
        <v>1</v>
      </c>
    </row>
    <row r="68" spans="1:8" x14ac:dyDescent="0.25">
      <c r="A68" s="4" t="s">
        <v>200</v>
      </c>
      <c r="B68" s="4">
        <v>1764331</v>
      </c>
      <c r="C68" s="4" t="s">
        <v>201</v>
      </c>
      <c r="D68" s="4" t="s">
        <v>202</v>
      </c>
      <c r="E68" s="4" t="s">
        <v>203</v>
      </c>
      <c r="F68" s="4">
        <v>2008</v>
      </c>
      <c r="G68" s="4">
        <v>1</v>
      </c>
      <c r="H68">
        <v>3</v>
      </c>
    </row>
    <row r="69" spans="1:8" x14ac:dyDescent="0.25">
      <c r="A69" s="1" t="s">
        <v>204</v>
      </c>
      <c r="B69" s="1">
        <v>1764429</v>
      </c>
      <c r="C69" s="1" t="s">
        <v>205</v>
      </c>
      <c r="D69" s="1" t="s">
        <v>206</v>
      </c>
      <c r="E69" s="1" t="s">
        <v>203</v>
      </c>
      <c r="F69" s="1">
        <v>2008</v>
      </c>
      <c r="G69" s="1">
        <v>1</v>
      </c>
    </row>
    <row r="70" spans="1:8" x14ac:dyDescent="0.25">
      <c r="A70" s="2" t="s">
        <v>251</v>
      </c>
      <c r="B70" s="2">
        <v>1764606</v>
      </c>
      <c r="C70" s="2" t="s">
        <v>252</v>
      </c>
      <c r="D70" s="2" t="s">
        <v>253</v>
      </c>
      <c r="E70" s="2" t="s">
        <v>203</v>
      </c>
      <c r="F70" s="2">
        <v>2008</v>
      </c>
      <c r="G70" s="2">
        <v>1</v>
      </c>
    </row>
    <row r="71" spans="1:8" x14ac:dyDescent="0.25">
      <c r="A71" s="4" t="s">
        <v>7</v>
      </c>
      <c r="B71" s="4">
        <v>45568</v>
      </c>
      <c r="C71" s="4" t="s">
        <v>8</v>
      </c>
      <c r="D71" s="4" t="s">
        <v>9</v>
      </c>
      <c r="E71" s="4" t="s">
        <v>10</v>
      </c>
      <c r="F71" s="4">
        <v>2007</v>
      </c>
      <c r="G71" s="4">
        <v>1</v>
      </c>
      <c r="H71">
        <v>3</v>
      </c>
    </row>
    <row r="72" spans="1:8" x14ac:dyDescent="0.25">
      <c r="A72" s="1" t="s">
        <v>28</v>
      </c>
      <c r="B72" s="1">
        <v>45497</v>
      </c>
      <c r="C72" s="1" t="s">
        <v>29</v>
      </c>
      <c r="D72" s="1" t="s">
        <v>30</v>
      </c>
      <c r="E72" s="1" t="s">
        <v>10</v>
      </c>
      <c r="F72" s="1">
        <v>2007</v>
      </c>
      <c r="G72" s="1">
        <v>1</v>
      </c>
    </row>
    <row r="73" spans="1:8" x14ac:dyDescent="0.25">
      <c r="A73" s="2" t="s">
        <v>31</v>
      </c>
      <c r="B73" s="2">
        <v>45398</v>
      </c>
      <c r="C73" s="2" t="s">
        <v>32</v>
      </c>
      <c r="D73" s="2" t="s">
        <v>33</v>
      </c>
      <c r="E73" s="2" t="s">
        <v>10</v>
      </c>
      <c r="F73" s="2">
        <v>2007</v>
      </c>
      <c r="G73" s="2">
        <v>1</v>
      </c>
    </row>
    <row r="74" spans="1:8" x14ac:dyDescent="0.25">
      <c r="A74" s="1" t="s">
        <v>22</v>
      </c>
      <c r="B74" s="1">
        <v>630679</v>
      </c>
      <c r="C74" s="1" t="s">
        <v>23</v>
      </c>
      <c r="D74" s="1" t="s">
        <v>24</v>
      </c>
      <c r="E74" s="1" t="s">
        <v>10</v>
      </c>
      <c r="F74" s="1">
        <v>2007</v>
      </c>
      <c r="G74" s="1">
        <v>1</v>
      </c>
      <c r="H74">
        <v>2</v>
      </c>
    </row>
    <row r="75" spans="1:8" x14ac:dyDescent="0.25">
      <c r="A75" s="1" t="s">
        <v>25</v>
      </c>
      <c r="B75" s="1">
        <v>24445</v>
      </c>
      <c r="C75" s="1" t="s">
        <v>26</v>
      </c>
      <c r="D75" s="1" t="s">
        <v>27</v>
      </c>
      <c r="E75" s="1" t="s">
        <v>10</v>
      </c>
      <c r="F75" s="1">
        <v>2007</v>
      </c>
      <c r="G75" s="1">
        <v>1</v>
      </c>
    </row>
    <row r="76" spans="1:8" x14ac:dyDescent="0.25">
      <c r="A76" s="4" t="s">
        <v>81</v>
      </c>
      <c r="B76" s="4">
        <v>688410</v>
      </c>
      <c r="C76" s="4" t="s">
        <v>82</v>
      </c>
      <c r="D76" s="4" t="s">
        <v>83</v>
      </c>
      <c r="E76" s="4" t="s">
        <v>84</v>
      </c>
      <c r="F76" s="4">
        <v>2004</v>
      </c>
      <c r="G76" s="4">
        <v>1</v>
      </c>
      <c r="H76">
        <v>2</v>
      </c>
    </row>
    <row r="77" spans="1:8" x14ac:dyDescent="0.25">
      <c r="A77" s="2" t="s">
        <v>85</v>
      </c>
      <c r="B77" s="2">
        <v>688331</v>
      </c>
      <c r="C77" s="2" t="s">
        <v>86</v>
      </c>
      <c r="D77" s="2" t="s">
        <v>87</v>
      </c>
      <c r="E77" s="2" t="s">
        <v>84</v>
      </c>
      <c r="F77" s="2">
        <v>2004</v>
      </c>
      <c r="G77" s="2">
        <v>1</v>
      </c>
    </row>
    <row r="78" spans="1:8" x14ac:dyDescent="0.25">
      <c r="A78" s="4" t="s">
        <v>14</v>
      </c>
      <c r="B78" s="4">
        <v>369683</v>
      </c>
      <c r="C78" s="4" t="s">
        <v>15</v>
      </c>
      <c r="D78" s="4" t="s">
        <v>16</v>
      </c>
      <c r="E78" s="4" t="s">
        <v>17</v>
      </c>
      <c r="F78" s="4">
        <v>2001</v>
      </c>
      <c r="G78" s="4">
        <v>1</v>
      </c>
      <c r="H78">
        <v>2</v>
      </c>
    </row>
    <row r="79" spans="1:8" x14ac:dyDescent="0.25">
      <c r="A79" s="2" t="s">
        <v>51</v>
      </c>
      <c r="B79" s="2">
        <v>369794</v>
      </c>
      <c r="C79" s="2" t="s">
        <v>52</v>
      </c>
      <c r="D79" s="2" t="s">
        <v>53</v>
      </c>
      <c r="E79" s="2" t="s">
        <v>17</v>
      </c>
      <c r="F79" s="2">
        <v>2001</v>
      </c>
      <c r="G79" s="2">
        <v>1</v>
      </c>
    </row>
    <row r="80" spans="1:8" x14ac:dyDescent="0.25">
      <c r="A80" s="4" t="s">
        <v>18</v>
      </c>
      <c r="B80" s="4">
        <v>675171</v>
      </c>
      <c r="C80" s="4" t="s">
        <v>19</v>
      </c>
      <c r="D80" s="4" t="s">
        <v>20</v>
      </c>
      <c r="E80" s="4" t="s">
        <v>21</v>
      </c>
      <c r="F80" s="4">
        <v>1996</v>
      </c>
      <c r="G80" s="4">
        <v>1</v>
      </c>
      <c r="H80">
        <v>2</v>
      </c>
    </row>
    <row r="81" spans="1:8" x14ac:dyDescent="0.25">
      <c r="A81" s="2" t="s">
        <v>41</v>
      </c>
      <c r="B81" s="2">
        <v>517396</v>
      </c>
      <c r="C81" s="2" t="s">
        <v>42</v>
      </c>
      <c r="D81" s="2" t="s">
        <v>43</v>
      </c>
      <c r="E81" s="2" t="s">
        <v>21</v>
      </c>
      <c r="F81" s="2">
        <v>1996</v>
      </c>
      <c r="G81" s="2">
        <v>1</v>
      </c>
    </row>
    <row r="82" spans="1:8" x14ac:dyDescent="0.25">
      <c r="A82" s="4" t="s">
        <v>69</v>
      </c>
      <c r="B82" s="4">
        <v>639668</v>
      </c>
      <c r="C82" s="4" t="s">
        <v>70</v>
      </c>
      <c r="D82" s="4" t="s">
        <v>71</v>
      </c>
      <c r="E82" s="4" t="s">
        <v>10</v>
      </c>
      <c r="F82" s="4">
        <v>1996</v>
      </c>
      <c r="G82" s="4">
        <v>1</v>
      </c>
      <c r="H82">
        <v>3</v>
      </c>
    </row>
    <row r="83" spans="1:8" x14ac:dyDescent="0.25">
      <c r="A83" s="1" t="s">
        <v>76</v>
      </c>
      <c r="B83" s="1">
        <v>639798</v>
      </c>
      <c r="C83" s="1" t="s">
        <v>70</v>
      </c>
      <c r="D83" s="1" t="s">
        <v>77</v>
      </c>
      <c r="E83" s="1" t="s">
        <v>10</v>
      </c>
      <c r="F83" s="1">
        <v>1996</v>
      </c>
      <c r="G83" s="1">
        <v>1</v>
      </c>
    </row>
    <row r="84" spans="1:8" x14ac:dyDescent="0.25">
      <c r="A84" s="2" t="s">
        <v>78</v>
      </c>
      <c r="B84" s="2">
        <v>639721</v>
      </c>
      <c r="C84" s="2" t="s">
        <v>79</v>
      </c>
      <c r="D84" s="2" t="s">
        <v>80</v>
      </c>
      <c r="E84" s="2" t="s">
        <v>10</v>
      </c>
      <c r="F84" s="2">
        <v>1996</v>
      </c>
      <c r="G84" s="2">
        <v>1</v>
      </c>
    </row>
    <row r="85" spans="1:8" x14ac:dyDescent="0.25">
      <c r="A85" s="10" t="s">
        <v>47</v>
      </c>
      <c r="B85">
        <v>537801</v>
      </c>
      <c r="C85" t="s">
        <v>48</v>
      </c>
      <c r="D85" t="s">
        <v>49</v>
      </c>
      <c r="E85" t="s">
        <v>50</v>
      </c>
      <c r="F85">
        <v>1995</v>
      </c>
      <c r="G85">
        <v>1</v>
      </c>
      <c r="H85">
        <v>2</v>
      </c>
    </row>
    <row r="86" spans="1:8" x14ac:dyDescent="0.25">
      <c r="A86" s="10" t="s">
        <v>74</v>
      </c>
      <c r="B86">
        <v>537918</v>
      </c>
      <c r="C86" t="s">
        <v>48</v>
      </c>
      <c r="D86" t="s">
        <v>75</v>
      </c>
      <c r="E86" t="s">
        <v>50</v>
      </c>
      <c r="F86">
        <v>1995</v>
      </c>
      <c r="G86">
        <v>1</v>
      </c>
    </row>
    <row r="87" spans="1:8" x14ac:dyDescent="0.25">
      <c r="A87" s="9" t="s">
        <v>11</v>
      </c>
      <c r="B87" s="4">
        <v>532644</v>
      </c>
      <c r="C87" s="4" t="s">
        <v>12</v>
      </c>
      <c r="D87" s="4" t="s">
        <v>13</v>
      </c>
      <c r="E87" s="4" t="s">
        <v>10</v>
      </c>
      <c r="F87" s="4">
        <v>1995</v>
      </c>
      <c r="G87" s="4">
        <v>1</v>
      </c>
      <c r="H87">
        <v>2</v>
      </c>
    </row>
    <row r="88" spans="1:8" x14ac:dyDescent="0.25">
      <c r="A88" s="12" t="s">
        <v>54</v>
      </c>
      <c r="B88" s="2">
        <v>532584</v>
      </c>
      <c r="C88" s="2" t="s">
        <v>55</v>
      </c>
      <c r="D88" s="2" t="s">
        <v>56</v>
      </c>
      <c r="E88" s="2" t="s">
        <v>10</v>
      </c>
      <c r="F88" s="2">
        <v>1995</v>
      </c>
      <c r="G88" s="2">
        <v>1</v>
      </c>
    </row>
    <row r="89" spans="1:8" x14ac:dyDescent="0.25">
      <c r="A89" s="9" t="s">
        <v>66</v>
      </c>
      <c r="B89" s="4">
        <v>586825</v>
      </c>
      <c r="C89" s="4" t="s">
        <v>35</v>
      </c>
      <c r="D89" s="4" t="s">
        <v>67</v>
      </c>
      <c r="E89" s="6" t="s">
        <v>68</v>
      </c>
      <c r="F89" s="9">
        <v>1992</v>
      </c>
      <c r="G89" s="9">
        <v>1</v>
      </c>
      <c r="H89">
        <v>2</v>
      </c>
    </row>
    <row r="90" spans="1:8" x14ac:dyDescent="0.25">
      <c r="A90" s="12" t="s">
        <v>34</v>
      </c>
      <c r="B90" s="2">
        <v>587836</v>
      </c>
      <c r="C90" s="2" t="s">
        <v>35</v>
      </c>
      <c r="D90" s="2" t="s">
        <v>36</v>
      </c>
      <c r="E90" s="7" t="s">
        <v>37</v>
      </c>
      <c r="F90" s="12">
        <v>1992</v>
      </c>
      <c r="G90" s="12">
        <v>1</v>
      </c>
    </row>
    <row r="91" spans="1:8" x14ac:dyDescent="0.25">
      <c r="A91" s="6" t="s">
        <v>38</v>
      </c>
      <c r="B91" s="4">
        <v>587327</v>
      </c>
      <c r="C91" s="4" t="s">
        <v>39</v>
      </c>
      <c r="D91" s="4" t="s">
        <v>40</v>
      </c>
      <c r="E91" s="4" t="s">
        <v>10</v>
      </c>
      <c r="F91" s="4">
        <v>1992</v>
      </c>
      <c r="G91" s="4">
        <v>1</v>
      </c>
      <c r="H91" s="8">
        <v>2</v>
      </c>
    </row>
    <row r="92" spans="1:8" x14ac:dyDescent="0.25">
      <c r="A92" s="13" t="s">
        <v>57</v>
      </c>
      <c r="B92" s="1">
        <v>642535</v>
      </c>
      <c r="C92" s="1" t="s">
        <v>58</v>
      </c>
      <c r="D92" s="1" t="s">
        <v>59</v>
      </c>
      <c r="E92" s="1" t="s">
        <v>10</v>
      </c>
      <c r="F92" s="1">
        <v>1992</v>
      </c>
      <c r="G92" s="1">
        <v>1</v>
      </c>
      <c r="H92" s="8">
        <v>2</v>
      </c>
    </row>
    <row r="93" spans="1:8" x14ac:dyDescent="0.25">
      <c r="A93" s="13" t="s">
        <v>63</v>
      </c>
      <c r="B93" s="1">
        <v>587463</v>
      </c>
      <c r="C93" s="1" t="s">
        <v>64</v>
      </c>
      <c r="D93" s="1" t="s">
        <v>65</v>
      </c>
      <c r="E93" s="1" t="s">
        <v>10</v>
      </c>
      <c r="F93" s="1">
        <v>1992</v>
      </c>
      <c r="G93" s="1">
        <v>1</v>
      </c>
      <c r="H93" s="8"/>
    </row>
    <row r="94" spans="1:8" x14ac:dyDescent="0.25">
      <c r="A94" s="7" t="s">
        <v>72</v>
      </c>
      <c r="B94" s="2">
        <v>587526</v>
      </c>
      <c r="C94" s="2" t="s">
        <v>64</v>
      </c>
      <c r="D94" s="2" t="s">
        <v>73</v>
      </c>
      <c r="E94" s="2" t="s">
        <v>10</v>
      </c>
      <c r="F94" s="2">
        <v>1992</v>
      </c>
      <c r="G94" s="2">
        <v>1</v>
      </c>
      <c r="H94" s="8"/>
    </row>
    <row r="95" spans="1:8" x14ac:dyDescent="0.25">
      <c r="A95" s="6" t="s">
        <v>44</v>
      </c>
      <c r="B95" s="4">
        <v>649556</v>
      </c>
      <c r="C95" s="4" t="s">
        <v>45</v>
      </c>
      <c r="D95" s="4" t="s">
        <v>46</v>
      </c>
      <c r="E95" s="4" t="s">
        <v>10</v>
      </c>
      <c r="F95" s="4">
        <v>1983</v>
      </c>
      <c r="G95" s="4">
        <v>1</v>
      </c>
      <c r="H95">
        <v>2</v>
      </c>
    </row>
    <row r="96" spans="1:8" x14ac:dyDescent="0.25">
      <c r="A96" s="7" t="s">
        <v>60</v>
      </c>
      <c r="B96" s="2">
        <v>649685</v>
      </c>
      <c r="C96" s="2" t="s">
        <v>61</v>
      </c>
      <c r="D96" s="2" t="s">
        <v>62</v>
      </c>
      <c r="E96" s="2" t="s">
        <v>10</v>
      </c>
      <c r="F96" s="2">
        <v>1983</v>
      </c>
      <c r="G96" s="2">
        <v>1</v>
      </c>
    </row>
    <row r="98" spans="1:8" x14ac:dyDescent="0.25">
      <c r="A98" s="9" t="s">
        <v>244</v>
      </c>
      <c r="B98" s="9">
        <v>1731958</v>
      </c>
      <c r="C98" s="9" t="s">
        <v>245</v>
      </c>
      <c r="D98" s="9" t="s">
        <v>246</v>
      </c>
      <c r="E98" s="6" t="s">
        <v>247</v>
      </c>
      <c r="F98" s="9">
        <v>2017</v>
      </c>
      <c r="G98" s="9">
        <v>1</v>
      </c>
      <c r="H98">
        <v>2</v>
      </c>
    </row>
    <row r="99" spans="1:8" x14ac:dyDescent="0.25">
      <c r="A99" s="12" t="s">
        <v>240</v>
      </c>
      <c r="B99" s="12">
        <v>4310034</v>
      </c>
      <c r="C99" s="12" t="s">
        <v>241</v>
      </c>
      <c r="D99" s="12" t="s">
        <v>242</v>
      </c>
      <c r="E99" s="7" t="s">
        <v>243</v>
      </c>
      <c r="F99" s="12">
        <v>2015</v>
      </c>
      <c r="G99" s="12">
        <v>1</v>
      </c>
    </row>
    <row r="101" spans="1:8" x14ac:dyDescent="0.25">
      <c r="A101" s="6" t="s">
        <v>231</v>
      </c>
      <c r="B101" s="9">
        <v>1272034</v>
      </c>
      <c r="C101" s="9" t="s">
        <v>228</v>
      </c>
      <c r="D101" s="9" t="s">
        <v>232</v>
      </c>
      <c r="E101" s="6" t="s">
        <v>216</v>
      </c>
      <c r="F101" s="9">
        <v>2017</v>
      </c>
      <c r="G101" s="9">
        <v>1</v>
      </c>
      <c r="H101" s="8">
        <v>2</v>
      </c>
    </row>
    <row r="102" spans="1:8" x14ac:dyDescent="0.25">
      <c r="A102" s="13" t="s">
        <v>227</v>
      </c>
      <c r="B102" s="11">
        <v>3922981</v>
      </c>
      <c r="C102" s="11" t="s">
        <v>228</v>
      </c>
      <c r="D102" s="11" t="s">
        <v>229</v>
      </c>
      <c r="E102" s="13" t="s">
        <v>230</v>
      </c>
      <c r="F102" s="11">
        <v>2015</v>
      </c>
      <c r="G102" s="11">
        <v>1</v>
      </c>
      <c r="H102" s="8">
        <v>2</v>
      </c>
    </row>
    <row r="103" spans="1:8" x14ac:dyDescent="0.25">
      <c r="A103" s="13" t="s">
        <v>213</v>
      </c>
      <c r="B103" s="11">
        <v>2712464</v>
      </c>
      <c r="C103" s="11" t="s">
        <v>214</v>
      </c>
      <c r="D103" s="11" t="s">
        <v>215</v>
      </c>
      <c r="E103" s="13" t="s">
        <v>216</v>
      </c>
      <c r="F103" s="11">
        <v>2016</v>
      </c>
      <c r="G103" s="11">
        <v>1</v>
      </c>
      <c r="H103" s="8"/>
    </row>
    <row r="104" spans="1:8" x14ac:dyDescent="0.25">
      <c r="A104" s="7" t="s">
        <v>209</v>
      </c>
      <c r="B104" s="12">
        <v>2884086</v>
      </c>
      <c r="C104" s="12" t="s">
        <v>210</v>
      </c>
      <c r="D104" s="12" t="s">
        <v>211</v>
      </c>
      <c r="E104" s="7" t="s">
        <v>212</v>
      </c>
      <c r="F104" s="12">
        <v>2016</v>
      </c>
      <c r="G104" s="12">
        <v>1</v>
      </c>
      <c r="H104" s="8"/>
    </row>
    <row r="105" spans="1:8" x14ac:dyDescent="0.25">
      <c r="E105" s="10"/>
    </row>
    <row r="106" spans="1:8" x14ac:dyDescent="0.25">
      <c r="A106" s="9" t="s">
        <v>132</v>
      </c>
      <c r="B106" s="9">
        <v>3527537</v>
      </c>
      <c r="C106" s="9" t="s">
        <v>133</v>
      </c>
      <c r="D106" s="9" t="s">
        <v>134</v>
      </c>
      <c r="E106" s="6" t="s">
        <v>111</v>
      </c>
      <c r="F106" s="9">
        <v>2015</v>
      </c>
      <c r="G106" s="9">
        <v>1</v>
      </c>
      <c r="H106">
        <v>2</v>
      </c>
    </row>
    <row r="107" spans="1:8" x14ac:dyDescent="0.25">
      <c r="A107" s="12" t="s">
        <v>248</v>
      </c>
      <c r="B107" s="12">
        <v>3201121</v>
      </c>
      <c r="C107" s="12" t="s">
        <v>133</v>
      </c>
      <c r="D107" s="12" t="s">
        <v>249</v>
      </c>
      <c r="E107" s="7" t="s">
        <v>250</v>
      </c>
      <c r="F107" s="12">
        <v>2015</v>
      </c>
      <c r="G107" s="12">
        <v>1</v>
      </c>
    </row>
  </sheetData>
  <sortState ref="A97:G102">
    <sortCondition ref="E97:E10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J12" sqref="J12:J15"/>
    </sheetView>
  </sheetViews>
  <sheetFormatPr defaultRowHeight="15" x14ac:dyDescent="0.25"/>
  <cols>
    <col min="1" max="1" width="15.42578125" customWidth="1"/>
  </cols>
  <sheetData>
    <row r="1" spans="1:10" x14ac:dyDescent="0.25">
      <c r="A1" t="s">
        <v>338</v>
      </c>
      <c r="B1" t="s">
        <v>339</v>
      </c>
      <c r="C1" t="s">
        <v>340</v>
      </c>
      <c r="D1" t="s">
        <v>341</v>
      </c>
    </row>
    <row r="3" spans="1:10" x14ac:dyDescent="0.25">
      <c r="A3" t="s">
        <v>342</v>
      </c>
      <c r="B3" t="s">
        <v>343</v>
      </c>
      <c r="C3" t="s">
        <v>344</v>
      </c>
      <c r="D3" t="s">
        <v>345</v>
      </c>
      <c r="E3" t="s">
        <v>346</v>
      </c>
      <c r="F3" t="s">
        <v>347</v>
      </c>
    </row>
    <row r="4" spans="1:10" x14ac:dyDescent="0.25">
      <c r="A4" t="s">
        <v>348</v>
      </c>
      <c r="B4" t="s">
        <v>349</v>
      </c>
      <c r="C4" t="s">
        <v>350</v>
      </c>
      <c r="D4" t="s">
        <v>349</v>
      </c>
      <c r="E4" t="s">
        <v>348</v>
      </c>
      <c r="F4" t="s">
        <v>351</v>
      </c>
    </row>
    <row r="5" spans="1:10" x14ac:dyDescent="0.25">
      <c r="A5">
        <v>0</v>
      </c>
      <c r="B5">
        <v>221983</v>
      </c>
      <c r="C5" t="s">
        <v>352</v>
      </c>
      <c r="D5">
        <v>221983</v>
      </c>
      <c r="E5" t="s">
        <v>352</v>
      </c>
      <c r="F5">
        <v>1</v>
      </c>
    </row>
    <row r="6" spans="1:10" x14ac:dyDescent="0.25">
      <c r="A6">
        <v>1</v>
      </c>
      <c r="B6" s="5">
        <v>12</v>
      </c>
      <c r="C6" t="s">
        <v>353</v>
      </c>
      <c r="D6">
        <v>221995</v>
      </c>
      <c r="E6" t="s">
        <v>354</v>
      </c>
      <c r="F6">
        <v>52336</v>
      </c>
    </row>
    <row r="7" spans="1:10" x14ac:dyDescent="0.25">
      <c r="A7">
        <v>2</v>
      </c>
      <c r="B7">
        <v>6</v>
      </c>
      <c r="C7" t="s">
        <v>355</v>
      </c>
      <c r="D7">
        <v>222001</v>
      </c>
      <c r="E7" t="s">
        <v>356</v>
      </c>
      <c r="F7">
        <v>60508</v>
      </c>
    </row>
    <row r="8" spans="1:10" x14ac:dyDescent="0.25">
      <c r="A8">
        <v>3</v>
      </c>
      <c r="B8">
        <v>3</v>
      </c>
      <c r="C8" t="s">
        <v>357</v>
      </c>
      <c r="D8">
        <v>222004</v>
      </c>
      <c r="E8" t="s">
        <v>358</v>
      </c>
      <c r="F8">
        <v>65638</v>
      </c>
    </row>
    <row r="9" spans="1:10" x14ac:dyDescent="0.25">
      <c r="A9">
        <v>4</v>
      </c>
      <c r="B9">
        <v>3</v>
      </c>
      <c r="C9" t="s">
        <v>357</v>
      </c>
      <c r="D9">
        <v>222007</v>
      </c>
      <c r="E9" t="s">
        <v>359</v>
      </c>
      <c r="F9">
        <v>171654</v>
      </c>
    </row>
    <row r="10" spans="1:10" x14ac:dyDescent="0.25">
      <c r="A10">
        <v>5</v>
      </c>
      <c r="B10">
        <v>3</v>
      </c>
      <c r="C10" t="s">
        <v>357</v>
      </c>
      <c r="D10">
        <v>222010</v>
      </c>
      <c r="E10" t="s">
        <v>360</v>
      </c>
      <c r="F10">
        <v>37294</v>
      </c>
    </row>
    <row r="11" spans="1:10" x14ac:dyDescent="0.25">
      <c r="A11">
        <v>6</v>
      </c>
      <c r="B11">
        <v>3</v>
      </c>
      <c r="C11" t="s">
        <v>357</v>
      </c>
      <c r="D11">
        <v>222013</v>
      </c>
      <c r="E11" t="s">
        <v>361</v>
      </c>
      <c r="F11">
        <v>91777</v>
      </c>
    </row>
    <row r="12" spans="1:10" x14ac:dyDescent="0.25">
      <c r="A12">
        <v>7</v>
      </c>
      <c r="B12">
        <v>3</v>
      </c>
      <c r="C12" t="s">
        <v>357</v>
      </c>
      <c r="D12">
        <v>222016</v>
      </c>
      <c r="E12" t="s">
        <v>362</v>
      </c>
      <c r="F12">
        <v>678</v>
      </c>
      <c r="H12">
        <v>12</v>
      </c>
      <c r="I12">
        <v>1</v>
      </c>
      <c r="J12">
        <f>H12*I12</f>
        <v>12</v>
      </c>
    </row>
    <row r="13" spans="1:10" x14ac:dyDescent="0.25">
      <c r="A13">
        <v>8</v>
      </c>
      <c r="B13">
        <v>3</v>
      </c>
      <c r="C13" t="s">
        <v>357</v>
      </c>
      <c r="D13">
        <v>222019</v>
      </c>
      <c r="E13" t="s">
        <v>363</v>
      </c>
      <c r="F13">
        <v>155646</v>
      </c>
      <c r="H13">
        <v>6</v>
      </c>
      <c r="I13">
        <v>1</v>
      </c>
      <c r="J13">
        <f t="shared" ref="J13:J15" si="0">H13*I13</f>
        <v>6</v>
      </c>
    </row>
    <row r="14" spans="1:10" x14ac:dyDescent="0.25">
      <c r="A14">
        <v>9</v>
      </c>
      <c r="B14">
        <v>3</v>
      </c>
      <c r="C14" t="s">
        <v>357</v>
      </c>
      <c r="D14">
        <v>222022</v>
      </c>
      <c r="E14" t="s">
        <v>364</v>
      </c>
      <c r="F14">
        <v>221649</v>
      </c>
      <c r="H14">
        <v>3</v>
      </c>
      <c r="I14">
        <v>7</v>
      </c>
      <c r="J14">
        <f t="shared" si="0"/>
        <v>21</v>
      </c>
    </row>
    <row r="15" spans="1:10" x14ac:dyDescent="0.25">
      <c r="A15">
        <v>10</v>
      </c>
      <c r="B15">
        <v>2</v>
      </c>
      <c r="C15" t="s">
        <v>365</v>
      </c>
      <c r="D15">
        <v>222024</v>
      </c>
      <c r="E15" t="s">
        <v>366</v>
      </c>
      <c r="F15">
        <v>16256</v>
      </c>
      <c r="H15">
        <v>2</v>
      </c>
      <c r="I15">
        <v>32</v>
      </c>
      <c r="J15">
        <f t="shared" si="0"/>
        <v>64</v>
      </c>
    </row>
    <row r="16" spans="1:10" x14ac:dyDescent="0.25">
      <c r="A16">
        <v>11</v>
      </c>
      <c r="B16">
        <v>2</v>
      </c>
      <c r="C16" t="s">
        <v>365</v>
      </c>
      <c r="D16">
        <v>222026</v>
      </c>
      <c r="E16" t="s">
        <v>367</v>
      </c>
      <c r="F16">
        <v>17761</v>
      </c>
    </row>
    <row r="17" spans="1:6" x14ac:dyDescent="0.25">
      <c r="A17">
        <v>12</v>
      </c>
      <c r="B17">
        <v>2</v>
      </c>
      <c r="C17" t="s">
        <v>365</v>
      </c>
      <c r="D17">
        <v>222028</v>
      </c>
      <c r="E17" t="s">
        <v>368</v>
      </c>
      <c r="F17">
        <v>2562</v>
      </c>
    </row>
    <row r="18" spans="1:6" x14ac:dyDescent="0.25">
      <c r="A18">
        <v>13</v>
      </c>
      <c r="B18">
        <v>2</v>
      </c>
      <c r="C18" t="s">
        <v>365</v>
      </c>
      <c r="D18">
        <v>222030</v>
      </c>
      <c r="E18" t="s">
        <v>369</v>
      </c>
      <c r="F18">
        <v>56536</v>
      </c>
    </row>
    <row r="19" spans="1:6" x14ac:dyDescent="0.25">
      <c r="A19">
        <v>14</v>
      </c>
      <c r="B19">
        <v>2</v>
      </c>
      <c r="C19" t="s">
        <v>365</v>
      </c>
      <c r="D19">
        <v>222032</v>
      </c>
      <c r="E19" t="s">
        <v>370</v>
      </c>
      <c r="F19">
        <v>59408</v>
      </c>
    </row>
    <row r="20" spans="1:6" x14ac:dyDescent="0.25">
      <c r="A20">
        <v>15</v>
      </c>
      <c r="B20">
        <v>2</v>
      </c>
      <c r="C20" t="s">
        <v>365</v>
      </c>
      <c r="D20">
        <v>222034</v>
      </c>
      <c r="E20" t="s">
        <v>371</v>
      </c>
      <c r="F20">
        <v>51327</v>
      </c>
    </row>
    <row r="21" spans="1:6" x14ac:dyDescent="0.25">
      <c r="A21">
        <v>16</v>
      </c>
      <c r="B21">
        <v>2</v>
      </c>
      <c r="C21" t="s">
        <v>365</v>
      </c>
      <c r="D21">
        <v>222036</v>
      </c>
      <c r="E21" t="s">
        <v>372</v>
      </c>
      <c r="F21">
        <v>51393</v>
      </c>
    </row>
    <row r="22" spans="1:6" x14ac:dyDescent="0.25">
      <c r="A22">
        <v>17</v>
      </c>
      <c r="B22">
        <v>2</v>
      </c>
      <c r="C22" t="s">
        <v>365</v>
      </c>
      <c r="D22">
        <v>222038</v>
      </c>
      <c r="E22" t="s">
        <v>373</v>
      </c>
      <c r="F22">
        <v>149733</v>
      </c>
    </row>
    <row r="23" spans="1:6" x14ac:dyDescent="0.25">
      <c r="A23">
        <v>18</v>
      </c>
      <c r="B23">
        <v>2</v>
      </c>
      <c r="C23" t="s">
        <v>365</v>
      </c>
      <c r="D23">
        <v>222040</v>
      </c>
      <c r="E23" t="s">
        <v>374</v>
      </c>
      <c r="F23">
        <v>54459</v>
      </c>
    </row>
    <row r="24" spans="1:6" x14ac:dyDescent="0.25">
      <c r="A24">
        <v>19</v>
      </c>
      <c r="B24">
        <v>2</v>
      </c>
      <c r="C24" t="s">
        <v>365</v>
      </c>
      <c r="D24">
        <v>222042</v>
      </c>
      <c r="E24" t="s">
        <v>375</v>
      </c>
      <c r="F24">
        <v>30016</v>
      </c>
    </row>
    <row r="25" spans="1:6" x14ac:dyDescent="0.25">
      <c r="A25">
        <v>20</v>
      </c>
      <c r="B25">
        <v>2</v>
      </c>
      <c r="C25" t="s">
        <v>365</v>
      </c>
      <c r="D25">
        <v>222044</v>
      </c>
      <c r="E25" t="s">
        <v>376</v>
      </c>
      <c r="F25">
        <v>59904</v>
      </c>
    </row>
    <row r="26" spans="1:6" x14ac:dyDescent="0.25">
      <c r="A26">
        <v>21</v>
      </c>
      <c r="B26">
        <v>2</v>
      </c>
      <c r="C26" t="s">
        <v>365</v>
      </c>
      <c r="D26">
        <v>222046</v>
      </c>
      <c r="E26" t="s">
        <v>377</v>
      </c>
      <c r="F26">
        <v>5046</v>
      </c>
    </row>
    <row r="27" spans="1:6" x14ac:dyDescent="0.25">
      <c r="A27">
        <v>22</v>
      </c>
      <c r="B27">
        <v>2</v>
      </c>
      <c r="C27" t="s">
        <v>365</v>
      </c>
      <c r="D27">
        <v>222048</v>
      </c>
      <c r="E27" t="s">
        <v>378</v>
      </c>
      <c r="F27">
        <v>1771</v>
      </c>
    </row>
    <row r="28" spans="1:6" x14ac:dyDescent="0.25">
      <c r="A28">
        <v>23</v>
      </c>
      <c r="B28">
        <v>2</v>
      </c>
      <c r="C28" t="s">
        <v>365</v>
      </c>
      <c r="D28">
        <v>222050</v>
      </c>
      <c r="E28" t="s">
        <v>379</v>
      </c>
      <c r="F28">
        <v>64901</v>
      </c>
    </row>
    <row r="29" spans="1:6" x14ac:dyDescent="0.25">
      <c r="A29">
        <v>24</v>
      </c>
      <c r="B29">
        <v>2</v>
      </c>
      <c r="C29" t="s">
        <v>365</v>
      </c>
      <c r="D29">
        <v>222052</v>
      </c>
      <c r="E29" t="s">
        <v>380</v>
      </c>
      <c r="F29">
        <v>48942</v>
      </c>
    </row>
    <row r="30" spans="1:6" x14ac:dyDescent="0.25">
      <c r="A30">
        <v>25</v>
      </c>
      <c r="B30">
        <v>2</v>
      </c>
      <c r="C30" t="s">
        <v>365</v>
      </c>
      <c r="D30">
        <v>222054</v>
      </c>
      <c r="E30" t="s">
        <v>381</v>
      </c>
      <c r="F30">
        <v>66426</v>
      </c>
    </row>
    <row r="31" spans="1:6" x14ac:dyDescent="0.25">
      <c r="A31">
        <v>26</v>
      </c>
      <c r="B31">
        <v>2</v>
      </c>
      <c r="C31" t="s">
        <v>365</v>
      </c>
      <c r="D31">
        <v>222056</v>
      </c>
      <c r="E31" t="s">
        <v>382</v>
      </c>
      <c r="F31">
        <v>69669</v>
      </c>
    </row>
    <row r="32" spans="1:6" x14ac:dyDescent="0.25">
      <c r="A32">
        <v>27</v>
      </c>
      <c r="B32">
        <v>2</v>
      </c>
      <c r="C32" t="s">
        <v>365</v>
      </c>
      <c r="D32">
        <v>222058</v>
      </c>
      <c r="E32" t="s">
        <v>383</v>
      </c>
      <c r="F32">
        <v>50719</v>
      </c>
    </row>
    <row r="33" spans="1:6" x14ac:dyDescent="0.25">
      <c r="A33">
        <v>28</v>
      </c>
      <c r="B33">
        <v>2</v>
      </c>
      <c r="C33" t="s">
        <v>365</v>
      </c>
      <c r="D33">
        <v>222060</v>
      </c>
      <c r="E33" t="s">
        <v>384</v>
      </c>
      <c r="F33">
        <v>9174</v>
      </c>
    </row>
    <row r="34" spans="1:6" x14ac:dyDescent="0.25">
      <c r="A34">
        <v>29</v>
      </c>
      <c r="B34">
        <v>2</v>
      </c>
      <c r="C34" t="s">
        <v>365</v>
      </c>
      <c r="D34">
        <v>222062</v>
      </c>
      <c r="E34" t="s">
        <v>385</v>
      </c>
      <c r="F34">
        <v>99540</v>
      </c>
    </row>
    <row r="35" spans="1:6" x14ac:dyDescent="0.25">
      <c r="A35">
        <v>30</v>
      </c>
      <c r="B35">
        <v>2</v>
      </c>
      <c r="C35" t="s">
        <v>365</v>
      </c>
      <c r="D35">
        <v>222064</v>
      </c>
      <c r="E35" t="s">
        <v>386</v>
      </c>
      <c r="F35">
        <v>51104</v>
      </c>
    </row>
    <row r="36" spans="1:6" x14ac:dyDescent="0.25">
      <c r="A36">
        <v>31</v>
      </c>
      <c r="B36">
        <v>2</v>
      </c>
      <c r="C36" t="s">
        <v>365</v>
      </c>
      <c r="D36">
        <v>222066</v>
      </c>
      <c r="E36" t="s">
        <v>387</v>
      </c>
      <c r="F36">
        <v>103472</v>
      </c>
    </row>
    <row r="37" spans="1:6" x14ac:dyDescent="0.25">
      <c r="A37">
        <v>32</v>
      </c>
      <c r="B37">
        <v>2</v>
      </c>
      <c r="C37" t="s">
        <v>365</v>
      </c>
      <c r="D37">
        <v>222068</v>
      </c>
      <c r="E37" t="s">
        <v>388</v>
      </c>
      <c r="F37">
        <v>123016</v>
      </c>
    </row>
    <row r="38" spans="1:6" x14ac:dyDescent="0.25">
      <c r="A38">
        <v>33</v>
      </c>
      <c r="B38">
        <v>2</v>
      </c>
      <c r="C38" t="s">
        <v>365</v>
      </c>
      <c r="D38">
        <v>222070</v>
      </c>
      <c r="E38" t="s">
        <v>389</v>
      </c>
      <c r="F38">
        <v>123155</v>
      </c>
    </row>
    <row r="39" spans="1:6" x14ac:dyDescent="0.25">
      <c r="A39">
        <v>34</v>
      </c>
      <c r="B39">
        <v>2</v>
      </c>
      <c r="C39" t="s">
        <v>365</v>
      </c>
      <c r="D39">
        <v>222072</v>
      </c>
      <c r="E39" t="s">
        <v>390</v>
      </c>
      <c r="F39">
        <v>129397</v>
      </c>
    </row>
    <row r="40" spans="1:6" x14ac:dyDescent="0.25">
      <c r="A40">
        <v>35</v>
      </c>
      <c r="B40">
        <v>2</v>
      </c>
      <c r="C40" t="s">
        <v>365</v>
      </c>
      <c r="D40">
        <v>222074</v>
      </c>
      <c r="E40" t="s">
        <v>391</v>
      </c>
      <c r="F40">
        <v>132883</v>
      </c>
    </row>
    <row r="41" spans="1:6" x14ac:dyDescent="0.25">
      <c r="A41">
        <v>36</v>
      </c>
      <c r="B41">
        <v>2</v>
      </c>
      <c r="C41" t="s">
        <v>365</v>
      </c>
      <c r="D41">
        <v>222076</v>
      </c>
      <c r="E41" t="s">
        <v>392</v>
      </c>
      <c r="F41">
        <v>100801</v>
      </c>
    </row>
    <row r="42" spans="1:6" x14ac:dyDescent="0.25">
      <c r="A42">
        <v>37</v>
      </c>
      <c r="B42">
        <v>2</v>
      </c>
      <c r="C42" t="s">
        <v>365</v>
      </c>
      <c r="D42">
        <v>222078</v>
      </c>
      <c r="E42" t="s">
        <v>393</v>
      </c>
      <c r="F42">
        <v>101305</v>
      </c>
    </row>
    <row r="43" spans="1:6" x14ac:dyDescent="0.25">
      <c r="A43">
        <v>38</v>
      </c>
      <c r="B43">
        <v>2</v>
      </c>
      <c r="C43" t="s">
        <v>365</v>
      </c>
      <c r="D43">
        <v>222080</v>
      </c>
      <c r="E43" t="s">
        <v>394</v>
      </c>
      <c r="F43">
        <v>51108</v>
      </c>
    </row>
    <row r="44" spans="1:6" x14ac:dyDescent="0.25">
      <c r="A44">
        <v>39</v>
      </c>
      <c r="B44">
        <v>2</v>
      </c>
      <c r="C44" t="s">
        <v>365</v>
      </c>
      <c r="D44">
        <v>222082</v>
      </c>
      <c r="E44" t="s">
        <v>395</v>
      </c>
      <c r="F44">
        <v>214228</v>
      </c>
    </row>
    <row r="45" spans="1:6" x14ac:dyDescent="0.25">
      <c r="A45">
        <v>40</v>
      </c>
      <c r="B45">
        <v>2</v>
      </c>
      <c r="C45" t="s">
        <v>365</v>
      </c>
      <c r="D45">
        <v>222084</v>
      </c>
      <c r="E45" t="s">
        <v>396</v>
      </c>
      <c r="F45">
        <v>9783</v>
      </c>
    </row>
    <row r="46" spans="1:6" x14ac:dyDescent="0.25">
      <c r="A46">
        <v>41</v>
      </c>
      <c r="B46">
        <v>2</v>
      </c>
      <c r="C46" t="s">
        <v>365</v>
      </c>
      <c r="D46">
        <v>222086</v>
      </c>
      <c r="E46" t="s">
        <v>397</v>
      </c>
      <c r="F46">
        <v>2446</v>
      </c>
    </row>
    <row r="47" spans="1:6" x14ac:dyDescent="0.25">
      <c r="A47" t="s">
        <v>348</v>
      </c>
      <c r="B47" t="s">
        <v>349</v>
      </c>
      <c r="C47" t="s">
        <v>350</v>
      </c>
      <c r="D47" t="s">
        <v>349</v>
      </c>
      <c r="E47" t="s">
        <v>348</v>
      </c>
      <c r="F47" t="s">
        <v>351</v>
      </c>
    </row>
    <row r="48" spans="1:6" x14ac:dyDescent="0.25">
      <c r="A48" t="s">
        <v>398</v>
      </c>
      <c r="B48">
        <v>222086</v>
      </c>
      <c r="C48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Cite_Strong_titles</vt:lpstr>
      <vt:lpstr>Clustering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Мальцева</dc:creator>
  <cp:lastModifiedBy>User</cp:lastModifiedBy>
  <dcterms:created xsi:type="dcterms:W3CDTF">2018-09-16T13:55:50Z</dcterms:created>
  <dcterms:modified xsi:type="dcterms:W3CDTF">2018-09-16T14:02:35Z</dcterms:modified>
</cp:coreProperties>
</file>