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Manufacturing country" sheetId="2" r:id="rId5"/>
  </sheets>
  <definedNames/>
  <calcPr/>
</workbook>
</file>

<file path=xl/sharedStrings.xml><?xml version="1.0" encoding="utf-8"?>
<sst xmlns="http://schemas.openxmlformats.org/spreadsheetml/2006/main" count="120" uniqueCount="70">
  <si>
    <t>You are the data analyst of a luxury car dealership. You were assigned with the following tasks:</t>
  </si>
  <si>
    <t>What's the most popular car manufacturer?</t>
  </si>
  <si>
    <t>What's the most popular manufacturing country (Refer to "Manufacturing country" sheet)?</t>
  </si>
  <si>
    <t>What's the least popular color for cars?</t>
  </si>
  <si>
    <t>What's the average price per owner?</t>
  </si>
  <si>
    <t>Car</t>
  </si>
  <si>
    <t>Year</t>
  </si>
  <si>
    <t>KM Driven</t>
  </si>
  <si>
    <t>Color</t>
  </si>
  <si>
    <t>Transimission</t>
  </si>
  <si>
    <t>Owner</t>
  </si>
  <si>
    <t>Price (USD)</t>
  </si>
  <si>
    <t>BMW X5</t>
  </si>
  <si>
    <t>White</t>
  </si>
  <si>
    <t>Automatic</t>
  </si>
  <si>
    <t>1st owner</t>
  </si>
  <si>
    <t>$15400</t>
  </si>
  <si>
    <t>Audi A3</t>
  </si>
  <si>
    <t>Red</t>
  </si>
  <si>
    <t>Manual</t>
  </si>
  <si>
    <t>2nd owner</t>
  </si>
  <si>
    <t>$24321</t>
  </si>
  <si>
    <t>Mercedes S-Class</t>
  </si>
  <si>
    <t>Black</t>
  </si>
  <si>
    <t>3rd owner</t>
  </si>
  <si>
    <t>$102342</t>
  </si>
  <si>
    <t>$55272</t>
  </si>
  <si>
    <t>BMW X3</t>
  </si>
  <si>
    <t>$42000</t>
  </si>
  <si>
    <t>Lexus RX350</t>
  </si>
  <si>
    <t>$51292</t>
  </si>
  <si>
    <t>Blue</t>
  </si>
  <si>
    <t>$37605</t>
  </si>
  <si>
    <t xml:space="preserve">Blue </t>
  </si>
  <si>
    <t>$45000</t>
  </si>
  <si>
    <t>BMW 3 Series</t>
  </si>
  <si>
    <t>$13241</t>
  </si>
  <si>
    <t>$49344</t>
  </si>
  <si>
    <t>Tesla Model 3</t>
  </si>
  <si>
    <t>Yellow</t>
  </si>
  <si>
    <t>$52432</t>
  </si>
  <si>
    <t>Volvo XC90</t>
  </si>
  <si>
    <t xml:space="preserve"> Black</t>
  </si>
  <si>
    <t>$17452</t>
  </si>
  <si>
    <t>Audi Q7</t>
  </si>
  <si>
    <t>$23250</t>
  </si>
  <si>
    <t>Cadillac XT5</t>
  </si>
  <si>
    <t>$32420</t>
  </si>
  <si>
    <t>Jaguar XF</t>
  </si>
  <si>
    <t>$18454</t>
  </si>
  <si>
    <t>$41000</t>
  </si>
  <si>
    <t>BMW 428i</t>
  </si>
  <si>
    <t>$35240</t>
  </si>
  <si>
    <t>4th owner</t>
  </si>
  <si>
    <t>$22520</t>
  </si>
  <si>
    <t>Company</t>
  </si>
  <si>
    <t>Country</t>
  </si>
  <si>
    <t>BMW</t>
  </si>
  <si>
    <t>Germany</t>
  </si>
  <si>
    <t>Audi</t>
  </si>
  <si>
    <t>Tesla</t>
  </si>
  <si>
    <t>USA</t>
  </si>
  <si>
    <t>Jaguar</t>
  </si>
  <si>
    <t>UK</t>
  </si>
  <si>
    <t>Mercedes</t>
  </si>
  <si>
    <t>Volvo</t>
  </si>
  <si>
    <t>Sweden</t>
  </si>
  <si>
    <t>Cadillac</t>
  </si>
  <si>
    <t>Lexus</t>
  </si>
  <si>
    <t>Japan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</si>
</sst>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2" fontId="2" numFmtId="0" xfId="0" applyFill="1" applyFont="1"/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86"/>
    <col customWidth="1" min="2" max="2" width="16.43"/>
    <col customWidth="1" min="3" max="3" width="8.71"/>
    <col customWidth="1" min="4" max="4" width="14.71"/>
    <col customWidth="1" min="5" max="5" width="13.14"/>
    <col customWidth="1" min="6" max="6" width="13.0"/>
    <col customWidth="1" min="7" max="7" width="10.57"/>
    <col customWidth="1" min="8" max="8" width="15.0"/>
    <col customWidth="1" min="9" max="26" width="8.71"/>
  </cols>
  <sheetData>
    <row r="1">
      <c r="B1" s="1" t="s">
        <v>0</v>
      </c>
    </row>
    <row r="2">
      <c r="A2" s="2">
        <v>1.0</v>
      </c>
      <c r="B2" s="2" t="s">
        <v>1</v>
      </c>
      <c r="E2" s="3" t="str">
        <f t="array" ref="E2">INDEX(B8:B25, MATCH(B8:B25, B8:B25, 0))</f>
        <v>BMW X5</v>
      </c>
    </row>
    <row r="3">
      <c r="A3" s="2">
        <v>2.0</v>
      </c>
      <c r="B3" s="2" t="s">
        <v>2</v>
      </c>
      <c r="H3" s="3" t="str">
        <f t="array" ref="H3">INDEX('Manufacturing country'!B2:B9, MATCH(TRUE, ISNUMBER(SEARCH('Manufacturing country'!A2:A9, E2)), 0))
</f>
        <v>Germany</v>
      </c>
    </row>
    <row r="4">
      <c r="A4" s="2">
        <v>3.0</v>
      </c>
      <c r="B4" s="2" t="s">
        <v>3</v>
      </c>
      <c r="E4" s="3" t="str">
        <f t="array" ref="E4">INDEX(E8:E25, MATCH(MIN(COUNTIF(E8:E25, E8:E25)), COUNTIF(E8:E25, E8:E25), 0))
</f>
        <v>Blue </v>
      </c>
    </row>
    <row r="5">
      <c r="A5" s="2">
        <v>4.0</v>
      </c>
      <c r="B5" s="2" t="s">
        <v>4</v>
      </c>
      <c r="E5" s="4">
        <f>IFERROR(__xludf.DUMMYFUNCTION("ARRAYFORMULA(SUM(VALUE(H8:H25))) / COUNTA(UNIQUE(G8:G25))"),169646.25)</f>
        <v>169646.25</v>
      </c>
    </row>
    <row r="7"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</row>
    <row r="8">
      <c r="B8" s="2" t="s">
        <v>12</v>
      </c>
      <c r="C8" s="2">
        <v>2012.0</v>
      </c>
      <c r="D8" s="2">
        <v>342358.0</v>
      </c>
      <c r="E8" s="2" t="s">
        <v>13</v>
      </c>
      <c r="F8" s="2" t="s">
        <v>14</v>
      </c>
      <c r="G8" s="2" t="s">
        <v>15</v>
      </c>
      <c r="H8" s="2" t="s">
        <v>16</v>
      </c>
    </row>
    <row r="9">
      <c r="B9" s="2" t="s">
        <v>17</v>
      </c>
      <c r="C9" s="2">
        <v>2017.0</v>
      </c>
      <c r="D9" s="2">
        <v>130000.0</v>
      </c>
      <c r="E9" s="2" t="s">
        <v>18</v>
      </c>
      <c r="F9" s="2" t="s">
        <v>19</v>
      </c>
      <c r="G9" s="2" t="s">
        <v>20</v>
      </c>
      <c r="H9" s="2" t="s">
        <v>21</v>
      </c>
    </row>
    <row r="10">
      <c r="B10" s="2" t="s">
        <v>22</v>
      </c>
      <c r="C10" s="2">
        <v>2020.0</v>
      </c>
      <c r="D10" s="2">
        <v>92450.0</v>
      </c>
      <c r="E10" s="2" t="s">
        <v>23</v>
      </c>
      <c r="F10" s="2" t="s">
        <v>14</v>
      </c>
      <c r="G10" s="2" t="s">
        <v>24</v>
      </c>
      <c r="H10" s="2" t="s">
        <v>25</v>
      </c>
    </row>
    <row r="11">
      <c r="B11" s="2" t="s">
        <v>12</v>
      </c>
      <c r="C11" s="2">
        <v>2020.0</v>
      </c>
      <c r="D11" s="2">
        <v>76240.0</v>
      </c>
      <c r="E11" s="2" t="s">
        <v>13</v>
      </c>
      <c r="F11" s="2" t="s">
        <v>14</v>
      </c>
      <c r="G11" s="2" t="s">
        <v>20</v>
      </c>
      <c r="H11" s="2" t="s">
        <v>26</v>
      </c>
    </row>
    <row r="12">
      <c r="B12" s="2" t="s">
        <v>27</v>
      </c>
      <c r="C12" s="2">
        <v>2021.0</v>
      </c>
      <c r="D12" s="2">
        <v>17283.0</v>
      </c>
      <c r="E12" s="2" t="s">
        <v>13</v>
      </c>
      <c r="F12" s="2" t="s">
        <v>19</v>
      </c>
      <c r="G12" s="2" t="s">
        <v>15</v>
      </c>
      <c r="H12" s="2" t="s">
        <v>28</v>
      </c>
    </row>
    <row r="13">
      <c r="B13" s="2" t="s">
        <v>29</v>
      </c>
      <c r="C13" s="2">
        <v>2020.0</v>
      </c>
      <c r="D13" s="2">
        <v>98312.0</v>
      </c>
      <c r="E13" s="2" t="s">
        <v>18</v>
      </c>
      <c r="F13" s="2" t="s">
        <v>14</v>
      </c>
      <c r="G13" s="2" t="s">
        <v>24</v>
      </c>
      <c r="H13" s="2" t="s">
        <v>30</v>
      </c>
    </row>
    <row r="14">
      <c r="B14" s="2" t="s">
        <v>27</v>
      </c>
      <c r="C14" s="2">
        <v>2018.0</v>
      </c>
      <c r="D14" s="2">
        <v>156784.0</v>
      </c>
      <c r="E14" s="2" t="s">
        <v>31</v>
      </c>
      <c r="F14" s="2" t="s">
        <v>19</v>
      </c>
      <c r="G14" s="2" t="s">
        <v>24</v>
      </c>
      <c r="H14" s="2" t="s">
        <v>32</v>
      </c>
    </row>
    <row r="15">
      <c r="B15" s="2" t="s">
        <v>12</v>
      </c>
      <c r="C15" s="2">
        <v>2019.0</v>
      </c>
      <c r="D15" s="2">
        <v>52034.0</v>
      </c>
      <c r="E15" s="2" t="s">
        <v>33</v>
      </c>
      <c r="F15" s="2" t="s">
        <v>14</v>
      </c>
      <c r="G15" s="2" t="s">
        <v>15</v>
      </c>
      <c r="H15" s="2" t="s">
        <v>34</v>
      </c>
    </row>
    <row r="16">
      <c r="B16" s="2" t="s">
        <v>35</v>
      </c>
      <c r="C16" s="2">
        <v>2011.0</v>
      </c>
      <c r="D16" s="2">
        <v>205204.0</v>
      </c>
      <c r="E16" s="2" t="s">
        <v>18</v>
      </c>
      <c r="F16" s="2" t="s">
        <v>14</v>
      </c>
      <c r="G16" s="2" t="s">
        <v>20</v>
      </c>
      <c r="H16" s="2" t="s">
        <v>36</v>
      </c>
    </row>
    <row r="17">
      <c r="B17" s="2" t="s">
        <v>22</v>
      </c>
      <c r="C17" s="2">
        <v>2014.0</v>
      </c>
      <c r="D17" s="2">
        <v>152985.0</v>
      </c>
      <c r="E17" s="2" t="s">
        <v>23</v>
      </c>
      <c r="F17" s="2" t="s">
        <v>14</v>
      </c>
      <c r="G17" s="2" t="s">
        <v>20</v>
      </c>
      <c r="H17" s="2" t="s">
        <v>37</v>
      </c>
    </row>
    <row r="18">
      <c r="B18" s="2" t="s">
        <v>38</v>
      </c>
      <c r="C18" s="2">
        <v>2018.0</v>
      </c>
      <c r="D18" s="2">
        <v>76429.0</v>
      </c>
      <c r="E18" s="2" t="s">
        <v>39</v>
      </c>
      <c r="F18" s="2" t="s">
        <v>14</v>
      </c>
      <c r="G18" s="2" t="s">
        <v>15</v>
      </c>
      <c r="H18" s="2" t="s">
        <v>40</v>
      </c>
    </row>
    <row r="19">
      <c r="B19" s="2" t="s">
        <v>41</v>
      </c>
      <c r="C19" s="2">
        <v>2013.0</v>
      </c>
      <c r="D19" s="2">
        <v>254028.0</v>
      </c>
      <c r="E19" s="2" t="s">
        <v>42</v>
      </c>
      <c r="F19" s="2" t="s">
        <v>19</v>
      </c>
      <c r="G19" s="2" t="s">
        <v>20</v>
      </c>
      <c r="H19" s="2" t="s">
        <v>43</v>
      </c>
    </row>
    <row r="20">
      <c r="B20" s="2" t="s">
        <v>44</v>
      </c>
      <c r="C20" s="2">
        <v>2014.0</v>
      </c>
      <c r="D20" s="2">
        <v>45832.0</v>
      </c>
      <c r="E20" s="2" t="s">
        <v>13</v>
      </c>
      <c r="F20" s="2" t="s">
        <v>19</v>
      </c>
      <c r="G20" s="2" t="s">
        <v>15</v>
      </c>
      <c r="H20" s="2" t="s">
        <v>45</v>
      </c>
    </row>
    <row r="21" ht="15.75" customHeight="1">
      <c r="B21" s="2" t="s">
        <v>46</v>
      </c>
      <c r="C21" s="2">
        <v>2018.0</v>
      </c>
      <c r="D21" s="2">
        <v>67591.0</v>
      </c>
      <c r="E21" s="2" t="s">
        <v>31</v>
      </c>
      <c r="F21" s="2" t="s">
        <v>14</v>
      </c>
      <c r="G21" s="2" t="s">
        <v>20</v>
      </c>
      <c r="H21" s="2" t="s">
        <v>47</v>
      </c>
    </row>
    <row r="22" ht="15.75" customHeight="1">
      <c r="B22" s="2" t="s">
        <v>48</v>
      </c>
      <c r="C22" s="2">
        <v>2013.0</v>
      </c>
      <c r="D22" s="2">
        <v>85320.0</v>
      </c>
      <c r="E22" s="2" t="s">
        <v>13</v>
      </c>
      <c r="F22" s="2" t="s">
        <v>14</v>
      </c>
      <c r="G22" s="2" t="s">
        <v>20</v>
      </c>
      <c r="H22" s="2" t="s">
        <v>49</v>
      </c>
    </row>
    <row r="23" ht="15.75" customHeight="1">
      <c r="B23" s="2" t="s">
        <v>29</v>
      </c>
      <c r="C23" s="2">
        <v>2016.0</v>
      </c>
      <c r="D23" s="2">
        <v>5000.0</v>
      </c>
      <c r="E23" s="2" t="s">
        <v>13</v>
      </c>
      <c r="F23" s="2" t="s">
        <v>14</v>
      </c>
      <c r="G23" s="2" t="s">
        <v>15</v>
      </c>
      <c r="H23" s="2" t="s">
        <v>50</v>
      </c>
    </row>
    <row r="24" ht="15.75" customHeight="1">
      <c r="B24" s="2" t="s">
        <v>51</v>
      </c>
      <c r="C24" s="2">
        <v>2017.0</v>
      </c>
      <c r="D24" s="2">
        <v>92450.0</v>
      </c>
      <c r="E24" s="2" t="s">
        <v>18</v>
      </c>
      <c r="F24" s="2" t="s">
        <v>19</v>
      </c>
      <c r="G24" s="2" t="s">
        <v>20</v>
      </c>
      <c r="H24" s="2" t="s">
        <v>52</v>
      </c>
    </row>
    <row r="25" ht="15.75" customHeight="1">
      <c r="B25" s="2" t="s">
        <v>29</v>
      </c>
      <c r="C25" s="2">
        <v>2015.0</v>
      </c>
      <c r="D25" s="2">
        <v>130000.0</v>
      </c>
      <c r="E25" s="2" t="s">
        <v>23</v>
      </c>
      <c r="F25" s="2" t="s">
        <v>14</v>
      </c>
      <c r="G25" s="2" t="s">
        <v>53</v>
      </c>
      <c r="H25" s="2" t="s">
        <v>54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55</v>
      </c>
      <c r="B1" s="1" t="s">
        <v>56</v>
      </c>
    </row>
    <row r="2">
      <c r="A2" s="2" t="s">
        <v>57</v>
      </c>
      <c r="B2" s="2" t="s">
        <v>58</v>
      </c>
    </row>
    <row r="3">
      <c r="A3" s="2" t="s">
        <v>59</v>
      </c>
      <c r="B3" s="2" t="s">
        <v>58</v>
      </c>
    </row>
    <row r="4">
      <c r="A4" s="2" t="s">
        <v>60</v>
      </c>
      <c r="B4" s="2" t="s">
        <v>61</v>
      </c>
    </row>
    <row r="5">
      <c r="A5" s="2" t="s">
        <v>62</v>
      </c>
      <c r="B5" s="2" t="s">
        <v>63</v>
      </c>
    </row>
    <row r="6">
      <c r="A6" s="2" t="s">
        <v>64</v>
      </c>
      <c r="B6" s="2" t="s">
        <v>58</v>
      </c>
    </row>
    <row r="7">
      <c r="A7" s="2" t="s">
        <v>65</v>
      </c>
      <c r="B7" s="2" t="s">
        <v>66</v>
      </c>
    </row>
    <row r="8">
      <c r="A8" s="2" t="s">
        <v>67</v>
      </c>
      <c r="B8" s="2" t="s">
        <v>61</v>
      </c>
    </row>
    <row r="9">
      <c r="A9" s="2" t="s">
        <v>68</v>
      </c>
      <c r="B9" s="2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