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ring-Development" sheetId="1" r:id="rId4"/>
    <sheet state="visible" name="Update1" sheetId="2" r:id="rId5"/>
  </sheets>
  <definedNames/>
  <calcPr/>
</workbook>
</file>

<file path=xl/sharedStrings.xml><?xml version="1.0" encoding="utf-8"?>
<sst xmlns="http://schemas.openxmlformats.org/spreadsheetml/2006/main" count="106" uniqueCount="35">
  <si>
    <t>#</t>
  </si>
  <si>
    <t>Task Name</t>
  </si>
  <si>
    <t>Type</t>
  </si>
  <si>
    <t>Status</t>
  </si>
  <si>
    <t>Requirements (hours), ~5%</t>
  </si>
  <si>
    <t>Design (hours), ~10%</t>
  </si>
  <si>
    <t>Coding, ~50%</t>
  </si>
  <si>
    <t>Testing &amp; Fixing (hours), ~25%</t>
  </si>
  <si>
    <t>Deployment (hours), ~5%</t>
  </si>
  <si>
    <t>Project Management, ~10%</t>
  </si>
  <si>
    <t>Maintain in 1 year
- If new year, it is 10%
- If change request, it is 5%</t>
  </si>
  <si>
    <t>Risk
(if any)</t>
  </si>
  <si>
    <t>Total hours</t>
  </si>
  <si>
    <t>Pricing (VND/Hour)</t>
  </si>
  <si>
    <t>Total Money (VND)</t>
  </si>
  <si>
    <t>Note/Remarks</t>
  </si>
  <si>
    <t>Client's comment</t>
  </si>
  <si>
    <t>Validation Status</t>
  </si>
  <si>
    <t>Requested Date</t>
  </si>
  <si>
    <t>Backend Coding (hours)</t>
  </si>
  <si>
    <t>Frontend Coding (hours)</t>
  </si>
  <si>
    <t>Task 1</t>
  </si>
  <si>
    <t>Change request</t>
  </si>
  <si>
    <t>To Do</t>
  </si>
  <si>
    <t>Explain if need for:
 - Why is it Change Request?
 - The estimation (if take long, really need the explanation)</t>
  </si>
  <si>
    <t>Not Yet</t>
  </si>
  <si>
    <t>DD/MM/YYYY</t>
  </si>
  <si>
    <t>Task 2</t>
  </si>
  <si>
    <t>Approved</t>
  </si>
  <si>
    <t>Task 3</t>
  </si>
  <si>
    <t>Task 4</t>
  </si>
  <si>
    <t>New request</t>
  </si>
  <si>
    <t>Explain if need for:
 - Why is it New Request?
 - The estimation (if take long, really need the explanation)</t>
  </si>
  <si>
    <t>Task 5</t>
  </si>
  <si>
    <t>Task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</si>
</sst>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 ₫]"/>
    <numFmt numFmtId="165" formatCode="M/d/yyyy"/>
  </numFmts>
  <fonts count="13">
    <font>
      <sz val="10.0"/>
      <color rgb="FF000000"/>
      <name val="Arial"/>
      <scheme val="minor"/>
    </font>
    <font>
      <b/>
      <i/>
      <sz val="10.0"/>
      <color theme="1"/>
      <name val="Arial"/>
      <scheme val="minor"/>
    </font>
    <font>
      <b/>
      <i/>
      <sz val="10.0"/>
      <color rgb="FF000000"/>
      <name val="Arial"/>
    </font>
    <font>
      <b/>
      <i/>
      <sz val="10.0"/>
      <color theme="1"/>
      <name val="Arial"/>
    </font>
    <font>
      <b/>
      <i/>
      <sz val="10.0"/>
      <color theme="1"/>
      <name val="游ゴシック"/>
    </font>
    <font>
      <color theme="1"/>
      <name val="Arial"/>
      <scheme val="minor"/>
    </font>
    <font/>
    <font>
      <color theme="1"/>
      <name val="Calibri"/>
    </font>
    <font>
      <color theme="1"/>
      <name val="Arial"/>
    </font>
    <font>
      <u/>
      <color rgb="FF1155CC"/>
      <name val="Arial"/>
      <scheme val="minor"/>
    </font>
    <font>
      <b/>
      <sz val="12.0"/>
      <color theme="1"/>
      <name val="Arial"/>
      <scheme val="minor"/>
    </font>
    <font>
      <b/>
      <sz val="12.0"/>
      <color rgb="FFFF9900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2" fillId="0" fontId="6" numFmtId="0" xfId="0" applyBorder="1" applyFont="1"/>
    <xf borderId="3" fillId="2" fontId="3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3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center" readingOrder="0" vertical="center"/>
    </xf>
    <xf borderId="3" fillId="0" fontId="5" numFmtId="2" xfId="0" applyAlignment="1" applyBorder="1" applyFont="1" applyNumberFormat="1">
      <alignment horizontal="center" readingOrder="0" vertical="center"/>
    </xf>
    <xf borderId="3" fillId="0" fontId="5" numFmtId="2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readingOrder="0" vertical="center"/>
    </xf>
    <xf borderId="3" fillId="0" fontId="5" numFmtId="164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8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10" numFmtId="2" xfId="0" applyAlignment="1" applyBorder="1" applyFont="1" applyNumberFormat="1">
      <alignment horizontal="center" vertical="center"/>
    </xf>
    <xf borderId="3" fillId="0" fontId="11" numFmtId="164" xfId="0" applyAlignment="1" applyBorder="1" applyFont="1" applyNumberFormat="1">
      <alignment horizontal="center" vertical="center"/>
    </xf>
    <xf borderId="3" fillId="0" fontId="12" numFmtId="164" xfId="0" applyAlignment="1" applyBorder="1" applyFont="1" applyNumberFormat="1">
      <alignment horizontal="left" shrinkToFit="0" vertical="center" wrapText="1"/>
    </xf>
    <xf borderId="3" fillId="0" fontId="12" numFmtId="164" xfId="0" applyAlignment="1" applyBorder="1" applyFont="1" applyNumberFormat="1">
      <alignment horizontal="center" shrinkToFit="0" vertical="center" wrapText="1"/>
    </xf>
    <xf borderId="3" fillId="0" fontId="12" numFmtId="165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7.38"/>
    <col customWidth="1" min="2" max="2" width="57.88"/>
    <col customWidth="1" min="3" max="3" width="12.88"/>
    <col customWidth="1" min="4" max="4" width="10.75"/>
    <col customWidth="1" min="7" max="8" width="15.0"/>
    <col customWidth="1" min="11" max="11" width="15.25"/>
    <col customWidth="1" min="12" max="12" width="19.25"/>
    <col customWidth="1" min="13" max="13" width="15.25"/>
    <col customWidth="1" min="17" max="17" width="58.38"/>
    <col customWidth="1" min="18" max="18" width="33.25"/>
    <col customWidth="1" min="19" max="19" width="20.38"/>
    <col customWidth="1" min="20" max="20" width="25.25"/>
  </cols>
  <sheetData>
    <row r="1" ht="26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5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/>
      <c r="B2" s="7"/>
      <c r="C2" s="7"/>
      <c r="D2" s="7"/>
      <c r="E2" s="7"/>
      <c r="F2" s="7"/>
      <c r="G2" s="8" t="s">
        <v>19</v>
      </c>
      <c r="H2" s="8" t="s">
        <v>20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9">
        <v>1.0</v>
      </c>
      <c r="B3" s="10" t="s">
        <v>21</v>
      </c>
      <c r="C3" s="11" t="s">
        <v>22</v>
      </c>
      <c r="D3" s="12" t="s">
        <v>23</v>
      </c>
      <c r="E3" s="13">
        <f t="shared" ref="E3:E8" si="1">(G3+H3)*5/50</f>
        <v>0</v>
      </c>
      <c r="F3" s="13">
        <f t="shared" ref="F3:F8" si="2">(G3+H3)*10/50</f>
        <v>0</v>
      </c>
      <c r="G3" s="13">
        <v>0.0</v>
      </c>
      <c r="H3" s="13">
        <v>0.0</v>
      </c>
      <c r="I3" s="13">
        <f t="shared" ref="I3:I8" si="3">(G3+H3)*25/50</f>
        <v>0</v>
      </c>
      <c r="J3" s="13">
        <f t="shared" ref="J3:J8" si="4">(G3+H3)*5/50</f>
        <v>0</v>
      </c>
      <c r="K3" s="13">
        <f t="shared" ref="K3:K8" si="5">(G3+H3)*10/50</f>
        <v>0</v>
      </c>
      <c r="L3" s="13">
        <f t="shared" ref="L3:L8" si="6">IF(C3 = "New request", (G3+H3)*10/50, (G3+H3)*5/50)</f>
        <v>0</v>
      </c>
      <c r="M3" s="13">
        <v>0.0</v>
      </c>
      <c r="N3" s="14">
        <f t="shared" ref="N3:N8" si="7">sum(E3:M3)</f>
        <v>0</v>
      </c>
      <c r="O3" s="15">
        <v>0.0</v>
      </c>
      <c r="P3" s="16">
        <f t="shared" ref="P3:P8" si="8">N3*O3</f>
        <v>0</v>
      </c>
      <c r="Q3" s="17" t="s">
        <v>24</v>
      </c>
      <c r="R3" s="18"/>
      <c r="S3" s="18" t="s">
        <v>25</v>
      </c>
      <c r="T3" s="12" t="s">
        <v>26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9">
        <v>2.0</v>
      </c>
      <c r="B4" s="19" t="s">
        <v>27</v>
      </c>
      <c r="C4" s="11" t="s">
        <v>22</v>
      </c>
      <c r="D4" s="12" t="s">
        <v>23</v>
      </c>
      <c r="E4" s="13">
        <f t="shared" si="1"/>
        <v>0</v>
      </c>
      <c r="F4" s="13">
        <f t="shared" si="2"/>
        <v>0</v>
      </c>
      <c r="G4" s="13">
        <v>0.0</v>
      </c>
      <c r="H4" s="13">
        <v>0.0</v>
      </c>
      <c r="I4" s="13">
        <f t="shared" si="3"/>
        <v>0</v>
      </c>
      <c r="J4" s="13">
        <f t="shared" si="4"/>
        <v>0</v>
      </c>
      <c r="K4" s="13">
        <f t="shared" si="5"/>
        <v>0</v>
      </c>
      <c r="L4" s="13">
        <f t="shared" si="6"/>
        <v>0</v>
      </c>
      <c r="M4" s="13">
        <v>0.0</v>
      </c>
      <c r="N4" s="14">
        <f t="shared" si="7"/>
        <v>0</v>
      </c>
      <c r="O4" s="15">
        <v>0.0</v>
      </c>
      <c r="P4" s="16">
        <f t="shared" si="8"/>
        <v>0</v>
      </c>
      <c r="Q4" s="17"/>
      <c r="R4" s="18"/>
      <c r="S4" s="18" t="s">
        <v>28</v>
      </c>
      <c r="T4" s="12" t="s">
        <v>26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9">
        <v>3.0</v>
      </c>
      <c r="B5" s="19" t="s">
        <v>29</v>
      </c>
      <c r="C5" s="11" t="s">
        <v>22</v>
      </c>
      <c r="D5" s="12" t="s">
        <v>23</v>
      </c>
      <c r="E5" s="13">
        <f t="shared" si="1"/>
        <v>0</v>
      </c>
      <c r="F5" s="13">
        <f t="shared" si="2"/>
        <v>0</v>
      </c>
      <c r="G5" s="13">
        <v>0.0</v>
      </c>
      <c r="H5" s="13">
        <v>0.0</v>
      </c>
      <c r="I5" s="13">
        <f t="shared" si="3"/>
        <v>0</v>
      </c>
      <c r="J5" s="13">
        <f t="shared" si="4"/>
        <v>0</v>
      </c>
      <c r="K5" s="13">
        <f t="shared" si="5"/>
        <v>0</v>
      </c>
      <c r="L5" s="13">
        <f t="shared" si="6"/>
        <v>0</v>
      </c>
      <c r="M5" s="13">
        <v>0.0</v>
      </c>
      <c r="N5" s="14">
        <f t="shared" si="7"/>
        <v>0</v>
      </c>
      <c r="O5" s="15">
        <v>0.0</v>
      </c>
      <c r="P5" s="16">
        <f t="shared" si="8"/>
        <v>0</v>
      </c>
      <c r="Q5" s="17"/>
      <c r="R5" s="18"/>
      <c r="S5" s="18" t="s">
        <v>25</v>
      </c>
      <c r="T5" s="12" t="s">
        <v>26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9">
        <v>4.0</v>
      </c>
      <c r="B6" s="19" t="s">
        <v>30</v>
      </c>
      <c r="C6" s="11" t="s">
        <v>31</v>
      </c>
      <c r="D6" s="12" t="s">
        <v>23</v>
      </c>
      <c r="E6" s="13">
        <f t="shared" si="1"/>
        <v>0</v>
      </c>
      <c r="F6" s="13">
        <f t="shared" si="2"/>
        <v>0</v>
      </c>
      <c r="G6" s="13">
        <v>0.0</v>
      </c>
      <c r="H6" s="13">
        <v>0.0</v>
      </c>
      <c r="I6" s="13">
        <f t="shared" si="3"/>
        <v>0</v>
      </c>
      <c r="J6" s="13">
        <f t="shared" si="4"/>
        <v>0</v>
      </c>
      <c r="K6" s="13">
        <f t="shared" si="5"/>
        <v>0</v>
      </c>
      <c r="L6" s="13">
        <f t="shared" si="6"/>
        <v>0</v>
      </c>
      <c r="M6" s="13">
        <v>0.0</v>
      </c>
      <c r="N6" s="14">
        <f t="shared" si="7"/>
        <v>0</v>
      </c>
      <c r="O6" s="15">
        <v>0.0</v>
      </c>
      <c r="P6" s="16">
        <f t="shared" si="8"/>
        <v>0</v>
      </c>
      <c r="Q6" s="17" t="s">
        <v>32</v>
      </c>
      <c r="R6" s="18"/>
      <c r="S6" s="18" t="s">
        <v>28</v>
      </c>
      <c r="T6" s="12" t="s">
        <v>26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9">
        <v>5.0</v>
      </c>
      <c r="B7" s="19" t="s">
        <v>33</v>
      </c>
      <c r="C7" s="11" t="s">
        <v>31</v>
      </c>
      <c r="D7" s="12" t="s">
        <v>23</v>
      </c>
      <c r="E7" s="13">
        <f t="shared" si="1"/>
        <v>0</v>
      </c>
      <c r="F7" s="13">
        <f t="shared" si="2"/>
        <v>0</v>
      </c>
      <c r="G7" s="13">
        <v>0.0</v>
      </c>
      <c r="H7" s="13">
        <v>0.0</v>
      </c>
      <c r="I7" s="13">
        <f t="shared" si="3"/>
        <v>0</v>
      </c>
      <c r="J7" s="13">
        <f t="shared" si="4"/>
        <v>0</v>
      </c>
      <c r="K7" s="13">
        <f t="shared" si="5"/>
        <v>0</v>
      </c>
      <c r="L7" s="13">
        <f t="shared" si="6"/>
        <v>0</v>
      </c>
      <c r="M7" s="13">
        <v>0.0</v>
      </c>
      <c r="N7" s="14">
        <f t="shared" si="7"/>
        <v>0</v>
      </c>
      <c r="O7" s="15">
        <v>0.0</v>
      </c>
      <c r="P7" s="16">
        <f t="shared" si="8"/>
        <v>0</v>
      </c>
      <c r="Q7" s="17"/>
      <c r="R7" s="18"/>
      <c r="S7" s="18" t="s">
        <v>25</v>
      </c>
      <c r="T7" s="12" t="s">
        <v>26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9">
        <v>6.0</v>
      </c>
      <c r="B8" s="19" t="s">
        <v>34</v>
      </c>
      <c r="C8" s="11" t="s">
        <v>31</v>
      </c>
      <c r="D8" s="12" t="s">
        <v>23</v>
      </c>
      <c r="E8" s="13">
        <f t="shared" si="1"/>
        <v>0</v>
      </c>
      <c r="F8" s="13">
        <f t="shared" si="2"/>
        <v>0</v>
      </c>
      <c r="G8" s="13">
        <v>0.0</v>
      </c>
      <c r="H8" s="13">
        <v>0.0</v>
      </c>
      <c r="I8" s="13">
        <f t="shared" si="3"/>
        <v>0</v>
      </c>
      <c r="J8" s="13">
        <f t="shared" si="4"/>
        <v>0</v>
      </c>
      <c r="K8" s="13">
        <f t="shared" si="5"/>
        <v>0</v>
      </c>
      <c r="L8" s="13">
        <f t="shared" si="6"/>
        <v>0</v>
      </c>
      <c r="M8" s="13">
        <v>0.0</v>
      </c>
      <c r="N8" s="14">
        <f t="shared" si="7"/>
        <v>0</v>
      </c>
      <c r="O8" s="15">
        <v>0.0</v>
      </c>
      <c r="P8" s="16">
        <f t="shared" si="8"/>
        <v>0</v>
      </c>
      <c r="Q8" s="20"/>
      <c r="R8" s="18"/>
      <c r="S8" s="18" t="s">
        <v>28</v>
      </c>
      <c r="T8" s="12" t="s">
        <v>26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21"/>
      <c r="B9" s="17"/>
      <c r="C9" s="11"/>
      <c r="D9" s="12"/>
      <c r="E9" s="14"/>
      <c r="F9" s="14"/>
      <c r="G9" s="14"/>
      <c r="H9" s="14"/>
      <c r="I9" s="14"/>
      <c r="J9" s="14"/>
      <c r="K9" s="14"/>
      <c r="L9" s="14"/>
      <c r="M9" s="14"/>
      <c r="N9" s="22">
        <f>sum(N3:N8)</f>
        <v>0</v>
      </c>
      <c r="O9" s="16"/>
      <c r="P9" s="23">
        <f>sum(P3:P8)</f>
        <v>0</v>
      </c>
      <c r="Q9" s="24"/>
      <c r="R9" s="25"/>
      <c r="S9" s="25"/>
      <c r="T9" s="2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27"/>
      <c r="B10" s="6"/>
      <c r="C10" s="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6"/>
      <c r="R10" s="27"/>
      <c r="S10" s="2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27"/>
      <c r="B11" s="6"/>
      <c r="C11" s="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6"/>
      <c r="R11" s="27"/>
      <c r="S11" s="2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27"/>
      <c r="B12" s="6"/>
      <c r="C12" s="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6"/>
      <c r="R12" s="27"/>
      <c r="S12" s="2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27"/>
      <c r="B13" s="6"/>
      <c r="C13" s="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6"/>
      <c r="R13" s="27"/>
      <c r="S13" s="2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27"/>
      <c r="B14" s="6"/>
      <c r="C14" s="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6"/>
      <c r="R14" s="27"/>
      <c r="S14" s="2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27"/>
      <c r="B15" s="6"/>
      <c r="C15" s="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6"/>
      <c r="R15" s="27"/>
      <c r="S15" s="27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7"/>
      <c r="B16" s="6"/>
      <c r="C16" s="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6"/>
      <c r="R16" s="27"/>
      <c r="S16" s="27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7"/>
      <c r="B17" s="28"/>
      <c r="C17" s="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6"/>
      <c r="R17" s="27"/>
      <c r="S17" s="27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22">
      <c r="A22" s="27"/>
      <c r="B22" s="6"/>
      <c r="C22" s="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6"/>
      <c r="R22" s="27"/>
      <c r="S22" s="2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27"/>
      <c r="B23" s="6"/>
      <c r="C23" s="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6"/>
      <c r="R23" s="27"/>
      <c r="S23" s="2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27"/>
      <c r="B24" s="6"/>
      <c r="C24" s="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6"/>
      <c r="R24" s="27"/>
      <c r="S24" s="2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27"/>
      <c r="B25" s="6"/>
      <c r="C25" s="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6"/>
      <c r="R25" s="27"/>
      <c r="S25" s="2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27"/>
      <c r="B26" s="6"/>
      <c r="C26" s="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6"/>
      <c r="R26" s="27"/>
      <c r="S26" s="27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27"/>
      <c r="B27" s="6"/>
      <c r="C27" s="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6"/>
      <c r="R27" s="27"/>
      <c r="S27" s="27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27"/>
      <c r="B28" s="6"/>
      <c r="C28" s="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6"/>
      <c r="R28" s="27"/>
      <c r="S28" s="2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27"/>
      <c r="B29" s="6"/>
      <c r="C29" s="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6"/>
      <c r="R29" s="27"/>
      <c r="S29" s="2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27"/>
      <c r="B30" s="6"/>
      <c r="C30" s="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6"/>
      <c r="R30" s="27"/>
      <c r="S30" s="2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27"/>
      <c r="B31" s="6"/>
      <c r="C31" s="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6"/>
      <c r="R31" s="27"/>
      <c r="S31" s="2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27"/>
      <c r="B32" s="6"/>
      <c r="C32" s="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6"/>
      <c r="R32" s="27"/>
      <c r="S32" s="27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27"/>
      <c r="B33" s="6"/>
      <c r="C33" s="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6"/>
      <c r="R33" s="27"/>
      <c r="S33" s="2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27"/>
      <c r="B34" s="6"/>
      <c r="C34" s="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6"/>
      <c r="R34" s="27"/>
      <c r="S34" s="2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27"/>
      <c r="B35" s="6"/>
      <c r="C35" s="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6"/>
      <c r="R35" s="27"/>
      <c r="S35" s="27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27"/>
      <c r="B36" s="6"/>
      <c r="C36" s="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6"/>
      <c r="R36" s="27"/>
      <c r="S36" s="2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27"/>
      <c r="B37" s="6"/>
      <c r="C37" s="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6"/>
      <c r="R37" s="27"/>
      <c r="S37" s="2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27"/>
      <c r="B38" s="6"/>
      <c r="C38" s="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6"/>
      <c r="R38" s="27"/>
      <c r="S38" s="2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27"/>
      <c r="B39" s="6"/>
      <c r="C39" s="6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6"/>
      <c r="R39" s="27"/>
      <c r="S39" s="27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27"/>
      <c r="B40" s="6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6"/>
      <c r="R40" s="27"/>
      <c r="S40" s="27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27"/>
      <c r="B41" s="6"/>
      <c r="C41" s="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6"/>
      <c r="R41" s="27"/>
      <c r="S41" s="27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27"/>
      <c r="B42" s="6"/>
      <c r="C42" s="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6"/>
      <c r="R42" s="27"/>
      <c r="S42" s="27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27"/>
      <c r="B43" s="6"/>
      <c r="C43" s="6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6"/>
      <c r="R43" s="27"/>
      <c r="S43" s="2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27"/>
      <c r="B44" s="6"/>
      <c r="C44" s="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6"/>
      <c r="R44" s="27"/>
      <c r="S44" s="2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27"/>
      <c r="B45" s="6"/>
      <c r="C45" s="6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6"/>
      <c r="R45" s="27"/>
      <c r="S45" s="2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27"/>
      <c r="B46" s="6"/>
      <c r="C46" s="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6"/>
      <c r="R46" s="27"/>
      <c r="S46" s="2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27"/>
      <c r="B47" s="6"/>
      <c r="C47" s="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6"/>
      <c r="R47" s="27"/>
      <c r="S47" s="27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27"/>
      <c r="B48" s="6"/>
      <c r="C48" s="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6"/>
      <c r="R48" s="27"/>
      <c r="S48" s="27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27"/>
      <c r="B49" s="6"/>
      <c r="C49" s="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6"/>
      <c r="R49" s="27"/>
      <c r="S49" s="27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27"/>
      <c r="B50" s="6"/>
      <c r="C50" s="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6"/>
      <c r="R50" s="27"/>
      <c r="S50" s="27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27"/>
      <c r="B51" s="6"/>
      <c r="C51" s="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6"/>
      <c r="R51" s="27"/>
      <c r="S51" s="27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27"/>
      <c r="B52" s="6"/>
      <c r="C52" s="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6"/>
      <c r="R52" s="27"/>
      <c r="S52" s="27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27"/>
      <c r="B53" s="6"/>
      <c r="C53" s="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6"/>
      <c r="R53" s="27"/>
      <c r="S53" s="2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27"/>
      <c r="B54" s="6"/>
      <c r="C54" s="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6"/>
      <c r="R54" s="27"/>
      <c r="S54" s="2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27"/>
      <c r="B55" s="6"/>
      <c r="C55" s="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6"/>
      <c r="R55" s="27"/>
      <c r="S55" s="2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27"/>
      <c r="B56" s="6"/>
      <c r="C56" s="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6"/>
      <c r="R56" s="27"/>
      <c r="S56" s="27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27"/>
      <c r="B57" s="6"/>
      <c r="C57" s="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6"/>
      <c r="R57" s="27"/>
      <c r="S57" s="27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27"/>
      <c r="B58" s="6"/>
      <c r="C58" s="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6"/>
      <c r="R58" s="27"/>
      <c r="S58" s="27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27"/>
      <c r="B59" s="6"/>
      <c r="C59" s="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6"/>
      <c r="R59" s="27"/>
      <c r="S59" s="27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27"/>
      <c r="B60" s="6"/>
      <c r="C60" s="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6"/>
      <c r="R60" s="27"/>
      <c r="S60" s="27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27"/>
      <c r="B61" s="6"/>
      <c r="C61" s="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6"/>
      <c r="R61" s="27"/>
      <c r="S61" s="27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27"/>
      <c r="B62" s="6"/>
      <c r="C62" s="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6"/>
      <c r="R62" s="27"/>
      <c r="S62" s="27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27"/>
      <c r="B63" s="6"/>
      <c r="C63" s="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6"/>
      <c r="R63" s="27"/>
      <c r="S63" s="27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27"/>
      <c r="B64" s="6"/>
      <c r="C64" s="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6"/>
      <c r="R64" s="27"/>
      <c r="S64" s="27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27"/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6"/>
      <c r="R65" s="27"/>
      <c r="S65" s="2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27"/>
      <c r="B66" s="6"/>
      <c r="C66" s="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6"/>
      <c r="R66" s="27"/>
      <c r="S66" s="27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27"/>
      <c r="B67" s="6"/>
      <c r="C67" s="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6"/>
      <c r="R67" s="27"/>
      <c r="S67" s="27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2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6"/>
      <c r="R68" s="27"/>
      <c r="S68" s="27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27"/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6"/>
      <c r="R69" s="27"/>
      <c r="S69" s="27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27"/>
      <c r="B70" s="6"/>
      <c r="C70" s="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6"/>
      <c r="R70" s="27"/>
      <c r="S70" s="27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27"/>
      <c r="B71" s="6"/>
      <c r="C71" s="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6"/>
      <c r="R71" s="27"/>
      <c r="S71" s="27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2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6"/>
      <c r="R72" s="27"/>
      <c r="S72" s="27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27"/>
      <c r="B73" s="6"/>
      <c r="C73" s="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6"/>
      <c r="R73" s="27"/>
      <c r="S73" s="27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27"/>
      <c r="B74" s="6"/>
      <c r="C74" s="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6"/>
      <c r="R74" s="27"/>
      <c r="S74" s="27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27"/>
      <c r="B75" s="6"/>
      <c r="C75" s="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6"/>
      <c r="R75" s="27"/>
      <c r="S75" s="27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27"/>
      <c r="B76" s="6"/>
      <c r="C76" s="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6"/>
      <c r="R76" s="27"/>
      <c r="S76" s="27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27"/>
      <c r="B77" s="6"/>
      <c r="C77" s="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6"/>
      <c r="R77" s="27"/>
      <c r="S77" s="27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27"/>
      <c r="B78" s="6"/>
      <c r="C78" s="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6"/>
      <c r="R78" s="27"/>
      <c r="S78" s="27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27"/>
      <c r="B79" s="6"/>
      <c r="C79" s="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6"/>
      <c r="R79" s="27"/>
      <c r="S79" s="27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27"/>
      <c r="B80" s="6"/>
      <c r="C80" s="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6"/>
      <c r="R80" s="27"/>
      <c r="S80" s="27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27"/>
      <c r="B81" s="6"/>
      <c r="C81" s="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6"/>
      <c r="R81" s="27"/>
      <c r="S81" s="27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27"/>
      <c r="B82" s="6"/>
      <c r="C82" s="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6"/>
      <c r="R82" s="27"/>
      <c r="S82" s="27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27"/>
      <c r="B83" s="6"/>
      <c r="C83" s="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6"/>
      <c r="R83" s="27"/>
      <c r="S83" s="27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27"/>
      <c r="B84" s="6"/>
      <c r="C84" s="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6"/>
      <c r="R84" s="27"/>
      <c r="S84" s="27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27"/>
      <c r="B85" s="6"/>
      <c r="C85" s="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6"/>
      <c r="R85" s="27"/>
      <c r="S85" s="27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27"/>
      <c r="B86" s="6"/>
      <c r="C86" s="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6"/>
      <c r="R86" s="27"/>
      <c r="S86" s="27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27"/>
      <c r="B87" s="6"/>
      <c r="C87" s="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6"/>
      <c r="R87" s="27"/>
      <c r="S87" s="27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27"/>
      <c r="B88" s="6"/>
      <c r="C88" s="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6"/>
      <c r="R88" s="27"/>
      <c r="S88" s="27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27"/>
      <c r="B89" s="6"/>
      <c r="C89" s="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6"/>
      <c r="R89" s="27"/>
      <c r="S89" s="27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27"/>
      <c r="B90" s="6"/>
      <c r="C90" s="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6"/>
      <c r="R90" s="27"/>
      <c r="S90" s="27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27"/>
      <c r="B91" s="6"/>
      <c r="C91" s="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6"/>
      <c r="R91" s="27"/>
      <c r="S91" s="27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27"/>
      <c r="B92" s="6"/>
      <c r="C92" s="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6"/>
      <c r="R92" s="27"/>
      <c r="S92" s="27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27"/>
      <c r="B93" s="6"/>
      <c r="C93" s="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6"/>
      <c r="R93" s="27"/>
      <c r="S93" s="27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27"/>
      <c r="B94" s="6"/>
      <c r="C94" s="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6"/>
      <c r="R94" s="27"/>
      <c r="S94" s="27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27"/>
      <c r="B95" s="6"/>
      <c r="C95" s="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6"/>
      <c r="R95" s="27"/>
      <c r="S95" s="27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27"/>
      <c r="B96" s="6"/>
      <c r="C96" s="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6"/>
      <c r="R96" s="27"/>
      <c r="S96" s="27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27"/>
      <c r="B97" s="6"/>
      <c r="C97" s="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6"/>
      <c r="R97" s="27"/>
      <c r="S97" s="27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27"/>
      <c r="B98" s="6"/>
      <c r="C98" s="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6"/>
      <c r="R98" s="27"/>
      <c r="S98" s="27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27"/>
      <c r="B99" s="6"/>
      <c r="C99" s="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6"/>
      <c r="R99" s="27"/>
      <c r="S99" s="27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27"/>
      <c r="B100" s="6"/>
      <c r="C100" s="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6"/>
      <c r="R100" s="27"/>
      <c r="S100" s="27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27"/>
      <c r="B101" s="6"/>
      <c r="C101" s="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6"/>
      <c r="R101" s="27"/>
      <c r="S101" s="27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27"/>
      <c r="B102" s="6"/>
      <c r="C102" s="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6"/>
      <c r="R102" s="27"/>
      <c r="S102" s="27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27"/>
      <c r="B103" s="6"/>
      <c r="C103" s="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6"/>
      <c r="R103" s="27"/>
      <c r="S103" s="27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27"/>
      <c r="B104" s="6"/>
      <c r="C104" s="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6"/>
      <c r="R104" s="27"/>
      <c r="S104" s="27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27"/>
      <c r="B105" s="6"/>
      <c r="C105" s="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6"/>
      <c r="R105" s="27"/>
      <c r="S105" s="27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27"/>
      <c r="B106" s="6"/>
      <c r="C106" s="6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6"/>
      <c r="R106" s="27"/>
      <c r="S106" s="27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27"/>
      <c r="B107" s="6"/>
      <c r="C107" s="6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6"/>
      <c r="R107" s="27"/>
      <c r="S107" s="27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27"/>
      <c r="B108" s="6"/>
      <c r="C108" s="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6"/>
      <c r="R108" s="27"/>
      <c r="S108" s="27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27"/>
      <c r="B109" s="6"/>
      <c r="C109" s="6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6"/>
      <c r="R109" s="27"/>
      <c r="S109" s="27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27"/>
      <c r="B110" s="6"/>
      <c r="C110" s="6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6"/>
      <c r="R110" s="27"/>
      <c r="S110" s="27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27"/>
      <c r="B111" s="6"/>
      <c r="C111" s="6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6"/>
      <c r="R111" s="27"/>
      <c r="S111" s="27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27"/>
      <c r="B112" s="6"/>
      <c r="C112" s="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6"/>
      <c r="R112" s="27"/>
      <c r="S112" s="27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27"/>
      <c r="B113" s="6"/>
      <c r="C113" s="6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6"/>
      <c r="R113" s="27"/>
      <c r="S113" s="27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27"/>
      <c r="B114" s="6"/>
      <c r="C114" s="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6"/>
      <c r="R114" s="27"/>
      <c r="S114" s="27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27"/>
      <c r="B115" s="6"/>
      <c r="C115" s="6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6"/>
      <c r="R115" s="27"/>
      <c r="S115" s="27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27"/>
      <c r="B116" s="6"/>
      <c r="C116" s="6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6"/>
      <c r="R116" s="27"/>
      <c r="S116" s="27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27"/>
      <c r="B117" s="6"/>
      <c r="C117" s="6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6"/>
      <c r="R117" s="27"/>
      <c r="S117" s="27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27"/>
      <c r="B118" s="6"/>
      <c r="C118" s="6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6"/>
      <c r="R118" s="27"/>
      <c r="S118" s="27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27"/>
      <c r="B119" s="6"/>
      <c r="C119" s="6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6"/>
      <c r="R119" s="27"/>
      <c r="S119" s="27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27"/>
      <c r="B120" s="6"/>
      <c r="C120" s="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6"/>
      <c r="R120" s="27"/>
      <c r="S120" s="27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27"/>
      <c r="B121" s="6"/>
      <c r="C121" s="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6"/>
      <c r="R121" s="27"/>
      <c r="S121" s="27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27"/>
      <c r="B122" s="6"/>
      <c r="C122" s="6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6"/>
      <c r="R122" s="27"/>
      <c r="S122" s="27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27"/>
      <c r="B123" s="6"/>
      <c r="C123" s="6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6"/>
      <c r="R123" s="27"/>
      <c r="S123" s="27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27"/>
      <c r="B124" s="6"/>
      <c r="C124" s="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6"/>
      <c r="R124" s="27"/>
      <c r="S124" s="27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27"/>
      <c r="B125" s="6"/>
      <c r="C125" s="6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6"/>
      <c r="R125" s="27"/>
      <c r="S125" s="27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27"/>
      <c r="B126" s="6"/>
      <c r="C126" s="6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6"/>
      <c r="R126" s="27"/>
      <c r="S126" s="27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27"/>
      <c r="B127" s="6"/>
      <c r="C127" s="6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6"/>
      <c r="R127" s="27"/>
      <c r="S127" s="27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27"/>
      <c r="B128" s="6"/>
      <c r="C128" s="6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6"/>
      <c r="R128" s="27"/>
      <c r="S128" s="27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27"/>
      <c r="B129" s="6"/>
      <c r="C129" s="6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6"/>
      <c r="R129" s="27"/>
      <c r="S129" s="27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27"/>
      <c r="B130" s="6"/>
      <c r="C130" s="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6"/>
      <c r="R130" s="27"/>
      <c r="S130" s="27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27"/>
      <c r="B131" s="6"/>
      <c r="C131" s="6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6"/>
      <c r="R131" s="27"/>
      <c r="S131" s="27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27"/>
      <c r="B132" s="6"/>
      <c r="C132" s="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6"/>
      <c r="R132" s="27"/>
      <c r="S132" s="27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27"/>
      <c r="B133" s="6"/>
      <c r="C133" s="6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6"/>
      <c r="R133" s="27"/>
      <c r="S133" s="27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27"/>
      <c r="B134" s="6"/>
      <c r="C134" s="6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6"/>
      <c r="R134" s="27"/>
      <c r="S134" s="27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27"/>
      <c r="B135" s="6"/>
      <c r="C135" s="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6"/>
      <c r="R135" s="27"/>
      <c r="S135" s="27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27"/>
      <c r="B136" s="6"/>
      <c r="C136" s="6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6"/>
      <c r="R136" s="27"/>
      <c r="S136" s="27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27"/>
      <c r="B137" s="6"/>
      <c r="C137" s="6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6"/>
      <c r="R137" s="27"/>
      <c r="S137" s="27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27"/>
      <c r="B138" s="6"/>
      <c r="C138" s="6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6"/>
      <c r="R138" s="27"/>
      <c r="S138" s="27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27"/>
      <c r="B139" s="6"/>
      <c r="C139" s="6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6"/>
      <c r="R139" s="27"/>
      <c r="S139" s="27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27"/>
      <c r="B140" s="6"/>
      <c r="C140" s="6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6"/>
      <c r="R140" s="27"/>
      <c r="S140" s="27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27"/>
      <c r="B141" s="6"/>
      <c r="C141" s="6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6"/>
      <c r="R141" s="27"/>
      <c r="S141" s="27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27"/>
      <c r="B142" s="6"/>
      <c r="C142" s="6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6"/>
      <c r="R142" s="27"/>
      <c r="S142" s="27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27"/>
      <c r="B143" s="6"/>
      <c r="C143" s="6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6"/>
      <c r="R143" s="27"/>
      <c r="S143" s="27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27"/>
      <c r="B144" s="6"/>
      <c r="C144" s="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6"/>
      <c r="R144" s="27"/>
      <c r="S144" s="27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27"/>
      <c r="B145" s="6"/>
      <c r="C145" s="6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6"/>
      <c r="R145" s="27"/>
      <c r="S145" s="27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27"/>
      <c r="B146" s="6"/>
      <c r="C146" s="6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6"/>
      <c r="R146" s="27"/>
      <c r="S146" s="27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27"/>
      <c r="B147" s="6"/>
      <c r="C147" s="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6"/>
      <c r="R147" s="27"/>
      <c r="S147" s="27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27"/>
      <c r="B148" s="6"/>
      <c r="C148" s="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6"/>
      <c r="R148" s="27"/>
      <c r="S148" s="27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27"/>
      <c r="B149" s="6"/>
      <c r="C149" s="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6"/>
      <c r="R149" s="27"/>
      <c r="S149" s="27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27"/>
      <c r="B150" s="6"/>
      <c r="C150" s="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6"/>
      <c r="R150" s="27"/>
      <c r="S150" s="27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27"/>
      <c r="B151" s="6"/>
      <c r="C151" s="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6"/>
      <c r="R151" s="27"/>
      <c r="S151" s="27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27"/>
      <c r="B152" s="6"/>
      <c r="C152" s="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6"/>
      <c r="R152" s="27"/>
      <c r="S152" s="27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27"/>
      <c r="B153" s="6"/>
      <c r="C153" s="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6"/>
      <c r="R153" s="27"/>
      <c r="S153" s="27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27"/>
      <c r="B154" s="6"/>
      <c r="C154" s="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6"/>
      <c r="R154" s="27"/>
      <c r="S154" s="27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27"/>
      <c r="B155" s="6"/>
      <c r="C155" s="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6"/>
      <c r="R155" s="27"/>
      <c r="S155" s="27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27"/>
      <c r="B156" s="6"/>
      <c r="C156" s="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6"/>
      <c r="R156" s="27"/>
      <c r="S156" s="27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27"/>
      <c r="B157" s="6"/>
      <c r="C157" s="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6"/>
      <c r="R157" s="27"/>
      <c r="S157" s="27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27"/>
      <c r="B158" s="6"/>
      <c r="C158" s="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6"/>
      <c r="R158" s="27"/>
      <c r="S158" s="27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27"/>
      <c r="B159" s="6"/>
      <c r="C159" s="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6"/>
      <c r="R159" s="27"/>
      <c r="S159" s="27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27"/>
      <c r="B160" s="6"/>
      <c r="C160" s="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6"/>
      <c r="R160" s="27"/>
      <c r="S160" s="27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27"/>
      <c r="B161" s="6"/>
      <c r="C161" s="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6"/>
      <c r="R161" s="27"/>
      <c r="S161" s="27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27"/>
      <c r="B162" s="6"/>
      <c r="C162" s="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6"/>
      <c r="R162" s="27"/>
      <c r="S162" s="27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27"/>
      <c r="B163" s="6"/>
      <c r="C163" s="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6"/>
      <c r="R163" s="27"/>
      <c r="S163" s="27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27"/>
      <c r="B164" s="6"/>
      <c r="C164" s="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6"/>
      <c r="R164" s="27"/>
      <c r="S164" s="27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27"/>
      <c r="B165" s="6"/>
      <c r="C165" s="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6"/>
      <c r="R165" s="27"/>
      <c r="S165" s="27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27"/>
      <c r="B166" s="6"/>
      <c r="C166" s="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6"/>
      <c r="R166" s="27"/>
      <c r="S166" s="27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27"/>
      <c r="B167" s="6"/>
      <c r="C167" s="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6"/>
      <c r="R167" s="27"/>
      <c r="S167" s="27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27"/>
      <c r="B168" s="6"/>
      <c r="C168" s="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6"/>
      <c r="R168" s="27"/>
      <c r="S168" s="27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27"/>
      <c r="B169" s="6"/>
      <c r="C169" s="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6"/>
      <c r="R169" s="27"/>
      <c r="S169" s="27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27"/>
      <c r="B170" s="6"/>
      <c r="C170" s="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6"/>
      <c r="R170" s="27"/>
      <c r="S170" s="27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27"/>
      <c r="B171" s="6"/>
      <c r="C171" s="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6"/>
      <c r="R171" s="27"/>
      <c r="S171" s="27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27"/>
      <c r="B172" s="6"/>
      <c r="C172" s="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6"/>
      <c r="R172" s="27"/>
      <c r="S172" s="27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27"/>
      <c r="B173" s="6"/>
      <c r="C173" s="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6"/>
      <c r="R173" s="27"/>
      <c r="S173" s="27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27"/>
      <c r="B174" s="6"/>
      <c r="C174" s="6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6"/>
      <c r="R174" s="27"/>
      <c r="S174" s="27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27"/>
      <c r="B175" s="6"/>
      <c r="C175" s="6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6"/>
      <c r="R175" s="27"/>
      <c r="S175" s="27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27"/>
      <c r="B176" s="6"/>
      <c r="C176" s="6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6"/>
      <c r="R176" s="27"/>
      <c r="S176" s="27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27"/>
      <c r="B177" s="6"/>
      <c r="C177" s="6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6"/>
      <c r="R177" s="27"/>
      <c r="S177" s="27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27"/>
      <c r="B178" s="6"/>
      <c r="C178" s="6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6"/>
      <c r="R178" s="27"/>
      <c r="S178" s="27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27"/>
      <c r="B179" s="6"/>
      <c r="C179" s="6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6"/>
      <c r="R179" s="27"/>
      <c r="S179" s="27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27"/>
      <c r="B180" s="6"/>
      <c r="C180" s="6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6"/>
      <c r="R180" s="27"/>
      <c r="S180" s="27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27"/>
      <c r="B181" s="6"/>
      <c r="C181" s="6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6"/>
      <c r="R181" s="27"/>
      <c r="S181" s="27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27"/>
      <c r="B182" s="6"/>
      <c r="C182" s="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6"/>
      <c r="R182" s="27"/>
      <c r="S182" s="27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27"/>
      <c r="B183" s="6"/>
      <c r="C183" s="6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6"/>
      <c r="R183" s="27"/>
      <c r="S183" s="27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27"/>
      <c r="B184" s="6"/>
      <c r="C184" s="6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6"/>
      <c r="R184" s="27"/>
      <c r="S184" s="27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27"/>
      <c r="B185" s="6"/>
      <c r="C185" s="6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6"/>
      <c r="R185" s="27"/>
      <c r="S185" s="27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27"/>
      <c r="B186" s="6"/>
      <c r="C186" s="6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6"/>
      <c r="R186" s="27"/>
      <c r="S186" s="27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27"/>
      <c r="B187" s="6"/>
      <c r="C187" s="6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6"/>
      <c r="R187" s="27"/>
      <c r="S187" s="27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27"/>
      <c r="B188" s="6"/>
      <c r="C188" s="6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6"/>
      <c r="R188" s="27"/>
      <c r="S188" s="27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27"/>
      <c r="B189" s="6"/>
      <c r="C189" s="6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6"/>
      <c r="R189" s="27"/>
      <c r="S189" s="27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27"/>
      <c r="B190" s="6"/>
      <c r="C190" s="6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6"/>
      <c r="R190" s="27"/>
      <c r="S190" s="27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27"/>
      <c r="B191" s="6"/>
      <c r="C191" s="6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6"/>
      <c r="R191" s="27"/>
      <c r="S191" s="27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27"/>
      <c r="B192" s="6"/>
      <c r="C192" s="6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6"/>
      <c r="R192" s="27"/>
      <c r="S192" s="27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27"/>
      <c r="B193" s="6"/>
      <c r="C193" s="6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6"/>
      <c r="R193" s="27"/>
      <c r="S193" s="27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27"/>
      <c r="B194" s="6"/>
      <c r="C194" s="6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6"/>
      <c r="R194" s="27"/>
      <c r="S194" s="27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27"/>
      <c r="B195" s="6"/>
      <c r="C195" s="6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6"/>
      <c r="R195" s="27"/>
      <c r="S195" s="27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27"/>
      <c r="B196" s="6"/>
      <c r="C196" s="6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6"/>
      <c r="R196" s="27"/>
      <c r="S196" s="27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27"/>
      <c r="B197" s="6"/>
      <c r="C197" s="6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6"/>
      <c r="R197" s="27"/>
      <c r="S197" s="27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27"/>
      <c r="B198" s="6"/>
      <c r="C198" s="6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6"/>
      <c r="R198" s="27"/>
      <c r="S198" s="27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27"/>
      <c r="B199" s="6"/>
      <c r="C199" s="6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6"/>
      <c r="R199" s="27"/>
      <c r="S199" s="27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27"/>
      <c r="B200" s="6"/>
      <c r="C200" s="6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6"/>
      <c r="R200" s="27"/>
      <c r="S200" s="27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27"/>
      <c r="B201" s="6"/>
      <c r="C201" s="6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6"/>
      <c r="R201" s="27"/>
      <c r="S201" s="27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27"/>
      <c r="B202" s="6"/>
      <c r="C202" s="6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6"/>
      <c r="R202" s="27"/>
      <c r="S202" s="27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27"/>
      <c r="B203" s="6"/>
      <c r="C203" s="6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6"/>
      <c r="R203" s="27"/>
      <c r="S203" s="27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27"/>
      <c r="B204" s="6"/>
      <c r="C204" s="6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6"/>
      <c r="R204" s="27"/>
      <c r="S204" s="27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27"/>
      <c r="B205" s="6"/>
      <c r="C205" s="6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6"/>
      <c r="R205" s="27"/>
      <c r="S205" s="27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27"/>
      <c r="B206" s="6"/>
      <c r="C206" s="6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6"/>
      <c r="R206" s="27"/>
      <c r="S206" s="27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27"/>
      <c r="B207" s="6"/>
      <c r="C207" s="6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6"/>
      <c r="R207" s="27"/>
      <c r="S207" s="27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27"/>
      <c r="B208" s="6"/>
      <c r="C208" s="6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6"/>
      <c r="R208" s="27"/>
      <c r="S208" s="27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27"/>
      <c r="B209" s="6"/>
      <c r="C209" s="6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6"/>
      <c r="R209" s="27"/>
      <c r="S209" s="27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27"/>
      <c r="B210" s="6"/>
      <c r="C210" s="6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6"/>
      <c r="R210" s="27"/>
      <c r="S210" s="27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27"/>
      <c r="B211" s="6"/>
      <c r="C211" s="6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6"/>
      <c r="R211" s="27"/>
      <c r="S211" s="27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27"/>
      <c r="B212" s="6"/>
      <c r="C212" s="6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6"/>
      <c r="R212" s="27"/>
      <c r="S212" s="27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27"/>
      <c r="B213" s="6"/>
      <c r="C213" s="6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6"/>
      <c r="R213" s="27"/>
      <c r="S213" s="27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27"/>
      <c r="B214" s="6"/>
      <c r="C214" s="6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6"/>
      <c r="R214" s="27"/>
      <c r="S214" s="27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27"/>
      <c r="B215" s="6"/>
      <c r="C215" s="6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6"/>
      <c r="R215" s="27"/>
      <c r="S215" s="27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27"/>
      <c r="B216" s="6"/>
      <c r="C216" s="6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6"/>
      <c r="R216" s="27"/>
      <c r="S216" s="27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27"/>
      <c r="B217" s="6"/>
      <c r="C217" s="6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6"/>
      <c r="R217" s="27"/>
      <c r="S217" s="27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27"/>
      <c r="B218" s="6"/>
      <c r="C218" s="6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6"/>
      <c r="R218" s="27"/>
      <c r="S218" s="27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27"/>
      <c r="B219" s="6"/>
      <c r="C219" s="6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6"/>
      <c r="R219" s="27"/>
      <c r="S219" s="27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27"/>
      <c r="B220" s="6"/>
      <c r="C220" s="6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6"/>
      <c r="R220" s="27"/>
      <c r="S220" s="27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27"/>
      <c r="B221" s="6"/>
      <c r="C221" s="6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6"/>
      <c r="R221" s="27"/>
      <c r="S221" s="27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27"/>
      <c r="B222" s="6"/>
      <c r="C222" s="6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6"/>
      <c r="R222" s="27"/>
      <c r="S222" s="27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27"/>
      <c r="B223" s="6"/>
      <c r="C223" s="6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6"/>
      <c r="R223" s="27"/>
      <c r="S223" s="27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27"/>
      <c r="B224" s="6"/>
      <c r="C224" s="6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6"/>
      <c r="R224" s="27"/>
      <c r="S224" s="27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27"/>
      <c r="B225" s="6"/>
      <c r="C225" s="6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6"/>
      <c r="R225" s="27"/>
      <c r="S225" s="27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27"/>
      <c r="B226" s="6"/>
      <c r="C226" s="6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6"/>
      <c r="R226" s="27"/>
      <c r="S226" s="27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27"/>
      <c r="B227" s="6"/>
      <c r="C227" s="6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6"/>
      <c r="R227" s="27"/>
      <c r="S227" s="27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27"/>
      <c r="B228" s="6"/>
      <c r="C228" s="6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6"/>
      <c r="R228" s="27"/>
      <c r="S228" s="27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27"/>
      <c r="B229" s="6"/>
      <c r="C229" s="6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6"/>
      <c r="R229" s="27"/>
      <c r="S229" s="27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27"/>
      <c r="B230" s="6"/>
      <c r="C230" s="6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6"/>
      <c r="R230" s="27"/>
      <c r="S230" s="27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27"/>
      <c r="B231" s="6"/>
      <c r="C231" s="6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6"/>
      <c r="R231" s="27"/>
      <c r="S231" s="27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27"/>
      <c r="B232" s="6"/>
      <c r="C232" s="6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6"/>
      <c r="R232" s="27"/>
      <c r="S232" s="27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27"/>
      <c r="B233" s="6"/>
      <c r="C233" s="6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6"/>
      <c r="R233" s="27"/>
      <c r="S233" s="27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27"/>
      <c r="B234" s="6"/>
      <c r="C234" s="6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6"/>
      <c r="R234" s="27"/>
      <c r="S234" s="27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27"/>
      <c r="B235" s="6"/>
      <c r="C235" s="6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6"/>
      <c r="R235" s="27"/>
      <c r="S235" s="27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27"/>
      <c r="B236" s="6"/>
      <c r="C236" s="6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6"/>
      <c r="R236" s="27"/>
      <c r="S236" s="27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27"/>
      <c r="B237" s="6"/>
      <c r="C237" s="6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6"/>
      <c r="R237" s="27"/>
      <c r="S237" s="27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27"/>
      <c r="B238" s="6"/>
      <c r="C238" s="6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6"/>
      <c r="R238" s="27"/>
      <c r="S238" s="27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27"/>
      <c r="B239" s="6"/>
      <c r="C239" s="6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6"/>
      <c r="R239" s="27"/>
      <c r="S239" s="27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27"/>
      <c r="B240" s="6"/>
      <c r="C240" s="6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6"/>
      <c r="R240" s="27"/>
      <c r="S240" s="27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27"/>
      <c r="B241" s="6"/>
      <c r="C241" s="6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6"/>
      <c r="R241" s="27"/>
      <c r="S241" s="27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27"/>
      <c r="B242" s="6"/>
      <c r="C242" s="6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6"/>
      <c r="R242" s="27"/>
      <c r="S242" s="27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27"/>
      <c r="B243" s="6"/>
      <c r="C243" s="6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6"/>
      <c r="R243" s="27"/>
      <c r="S243" s="27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27"/>
      <c r="B244" s="6"/>
      <c r="C244" s="6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6"/>
      <c r="R244" s="27"/>
      <c r="S244" s="27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27"/>
      <c r="B245" s="6"/>
      <c r="C245" s="6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6"/>
      <c r="R245" s="27"/>
      <c r="S245" s="27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27"/>
      <c r="B246" s="6"/>
      <c r="C246" s="6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6"/>
      <c r="R246" s="27"/>
      <c r="S246" s="27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27"/>
      <c r="B247" s="6"/>
      <c r="C247" s="6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6"/>
      <c r="R247" s="27"/>
      <c r="S247" s="27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27"/>
      <c r="B248" s="6"/>
      <c r="C248" s="6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6"/>
      <c r="R248" s="27"/>
      <c r="S248" s="27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27"/>
      <c r="B249" s="6"/>
      <c r="C249" s="6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6"/>
      <c r="R249" s="27"/>
      <c r="S249" s="27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27"/>
      <c r="B250" s="6"/>
      <c r="C250" s="6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6"/>
      <c r="R250" s="27"/>
      <c r="S250" s="27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27"/>
      <c r="B251" s="6"/>
      <c r="C251" s="6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6"/>
      <c r="R251" s="27"/>
      <c r="S251" s="27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27"/>
      <c r="B252" s="6"/>
      <c r="C252" s="6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6"/>
      <c r="R252" s="27"/>
      <c r="S252" s="27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27"/>
      <c r="B253" s="6"/>
      <c r="C253" s="6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6"/>
      <c r="R253" s="27"/>
      <c r="S253" s="27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27"/>
      <c r="B254" s="6"/>
      <c r="C254" s="6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6"/>
      <c r="R254" s="27"/>
      <c r="S254" s="27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27"/>
      <c r="B255" s="6"/>
      <c r="C255" s="6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6"/>
      <c r="R255" s="27"/>
      <c r="S255" s="27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27"/>
      <c r="B256" s="6"/>
      <c r="C256" s="6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6"/>
      <c r="R256" s="27"/>
      <c r="S256" s="27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27"/>
      <c r="B257" s="6"/>
      <c r="C257" s="6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6"/>
      <c r="R257" s="27"/>
      <c r="S257" s="27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27"/>
      <c r="B258" s="6"/>
      <c r="C258" s="6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6"/>
      <c r="R258" s="27"/>
      <c r="S258" s="27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27"/>
      <c r="B259" s="6"/>
      <c r="C259" s="6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6"/>
      <c r="R259" s="27"/>
      <c r="S259" s="27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27"/>
      <c r="B260" s="6"/>
      <c r="C260" s="6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6"/>
      <c r="R260" s="27"/>
      <c r="S260" s="27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27"/>
      <c r="B261" s="6"/>
      <c r="C261" s="6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6"/>
      <c r="R261" s="27"/>
      <c r="S261" s="27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27"/>
      <c r="B262" s="6"/>
      <c r="C262" s="6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6"/>
      <c r="R262" s="27"/>
      <c r="S262" s="27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27"/>
      <c r="B263" s="6"/>
      <c r="C263" s="6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6"/>
      <c r="R263" s="27"/>
      <c r="S263" s="27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27"/>
      <c r="B264" s="6"/>
      <c r="C264" s="6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6"/>
      <c r="R264" s="27"/>
      <c r="S264" s="27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27"/>
      <c r="B265" s="6"/>
      <c r="C265" s="6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6"/>
      <c r="R265" s="27"/>
      <c r="S265" s="27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27"/>
      <c r="B266" s="6"/>
      <c r="C266" s="6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6"/>
      <c r="R266" s="27"/>
      <c r="S266" s="27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27"/>
      <c r="B267" s="6"/>
      <c r="C267" s="6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6"/>
      <c r="R267" s="27"/>
      <c r="S267" s="27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27"/>
      <c r="B268" s="6"/>
      <c r="C268" s="6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6"/>
      <c r="R268" s="27"/>
      <c r="S268" s="27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27"/>
      <c r="B269" s="6"/>
      <c r="C269" s="6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6"/>
      <c r="R269" s="27"/>
      <c r="S269" s="27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27"/>
      <c r="B270" s="6"/>
      <c r="C270" s="6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6"/>
      <c r="R270" s="27"/>
      <c r="S270" s="27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27"/>
      <c r="B271" s="6"/>
      <c r="C271" s="6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6"/>
      <c r="R271" s="27"/>
      <c r="S271" s="27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27"/>
      <c r="B272" s="6"/>
      <c r="C272" s="6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6"/>
      <c r="R272" s="27"/>
      <c r="S272" s="27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27"/>
      <c r="B273" s="6"/>
      <c r="C273" s="6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6"/>
      <c r="R273" s="27"/>
      <c r="S273" s="27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27"/>
      <c r="B274" s="6"/>
      <c r="C274" s="6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6"/>
      <c r="R274" s="27"/>
      <c r="S274" s="27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27"/>
      <c r="B275" s="6"/>
      <c r="C275" s="6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6"/>
      <c r="R275" s="27"/>
      <c r="S275" s="27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27"/>
      <c r="B276" s="6"/>
      <c r="C276" s="6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6"/>
      <c r="R276" s="27"/>
      <c r="S276" s="27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27"/>
      <c r="B277" s="6"/>
      <c r="C277" s="6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6"/>
      <c r="R277" s="27"/>
      <c r="S277" s="27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27"/>
      <c r="B278" s="6"/>
      <c r="C278" s="6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6"/>
      <c r="R278" s="27"/>
      <c r="S278" s="27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27"/>
      <c r="B279" s="6"/>
      <c r="C279" s="6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6"/>
      <c r="R279" s="27"/>
      <c r="S279" s="27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27"/>
      <c r="B280" s="6"/>
      <c r="C280" s="6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6"/>
      <c r="R280" s="27"/>
      <c r="S280" s="27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27"/>
      <c r="B281" s="6"/>
      <c r="C281" s="6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6"/>
      <c r="R281" s="27"/>
      <c r="S281" s="27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27"/>
      <c r="B282" s="6"/>
      <c r="C282" s="6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6"/>
      <c r="R282" s="27"/>
      <c r="S282" s="27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27"/>
      <c r="B283" s="6"/>
      <c r="C283" s="6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6"/>
      <c r="R283" s="27"/>
      <c r="S283" s="27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27"/>
      <c r="B284" s="6"/>
      <c r="C284" s="6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6"/>
      <c r="R284" s="27"/>
      <c r="S284" s="27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27"/>
      <c r="B285" s="6"/>
      <c r="C285" s="6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6"/>
      <c r="R285" s="27"/>
      <c r="S285" s="27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27"/>
      <c r="B286" s="6"/>
      <c r="C286" s="6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6"/>
      <c r="R286" s="27"/>
      <c r="S286" s="27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27"/>
      <c r="B287" s="6"/>
      <c r="C287" s="6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6"/>
      <c r="R287" s="27"/>
      <c r="S287" s="27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27"/>
      <c r="B288" s="6"/>
      <c r="C288" s="6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6"/>
      <c r="R288" s="27"/>
      <c r="S288" s="27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27"/>
      <c r="B289" s="6"/>
      <c r="C289" s="6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6"/>
      <c r="R289" s="27"/>
      <c r="S289" s="27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27"/>
      <c r="B290" s="6"/>
      <c r="C290" s="6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6"/>
      <c r="R290" s="27"/>
      <c r="S290" s="27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27"/>
      <c r="B291" s="6"/>
      <c r="C291" s="6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6"/>
      <c r="R291" s="27"/>
      <c r="S291" s="27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27"/>
      <c r="B292" s="6"/>
      <c r="C292" s="6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6"/>
      <c r="R292" s="27"/>
      <c r="S292" s="27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27"/>
      <c r="B293" s="6"/>
      <c r="C293" s="6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6"/>
      <c r="R293" s="27"/>
      <c r="S293" s="27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27"/>
      <c r="B294" s="6"/>
      <c r="C294" s="6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6"/>
      <c r="R294" s="27"/>
      <c r="S294" s="27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27"/>
      <c r="B295" s="6"/>
      <c r="C295" s="6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6"/>
      <c r="R295" s="27"/>
      <c r="S295" s="27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27"/>
      <c r="B296" s="6"/>
      <c r="C296" s="6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6"/>
      <c r="R296" s="27"/>
      <c r="S296" s="27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27"/>
      <c r="B297" s="6"/>
      <c r="C297" s="6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6"/>
      <c r="R297" s="27"/>
      <c r="S297" s="27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27"/>
      <c r="B298" s="6"/>
      <c r="C298" s="6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6"/>
      <c r="R298" s="27"/>
      <c r="S298" s="27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27"/>
      <c r="B299" s="6"/>
      <c r="C299" s="6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6"/>
      <c r="R299" s="27"/>
      <c r="S299" s="27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27"/>
      <c r="B300" s="6"/>
      <c r="C300" s="6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6"/>
      <c r="R300" s="27"/>
      <c r="S300" s="27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27"/>
      <c r="B301" s="6"/>
      <c r="C301" s="6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6"/>
      <c r="R301" s="27"/>
      <c r="S301" s="27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27"/>
      <c r="B302" s="6"/>
      <c r="C302" s="6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6"/>
      <c r="R302" s="27"/>
      <c r="S302" s="27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27"/>
      <c r="B303" s="6"/>
      <c r="C303" s="6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6"/>
      <c r="R303" s="27"/>
      <c r="S303" s="27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27"/>
      <c r="B304" s="6"/>
      <c r="C304" s="6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6"/>
      <c r="R304" s="27"/>
      <c r="S304" s="27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27"/>
      <c r="B305" s="6"/>
      <c r="C305" s="6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6"/>
      <c r="R305" s="27"/>
      <c r="S305" s="27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27"/>
      <c r="B306" s="6"/>
      <c r="C306" s="6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6"/>
      <c r="R306" s="27"/>
      <c r="S306" s="27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27"/>
      <c r="B307" s="6"/>
      <c r="C307" s="6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6"/>
      <c r="R307" s="27"/>
      <c r="S307" s="27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27"/>
      <c r="B308" s="6"/>
      <c r="C308" s="6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6"/>
      <c r="R308" s="27"/>
      <c r="S308" s="27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27"/>
      <c r="B309" s="6"/>
      <c r="C309" s="6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6"/>
      <c r="R309" s="27"/>
      <c r="S309" s="27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27"/>
      <c r="B310" s="6"/>
      <c r="C310" s="6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6"/>
      <c r="R310" s="27"/>
      <c r="S310" s="27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27"/>
      <c r="B311" s="6"/>
      <c r="C311" s="6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6"/>
      <c r="R311" s="27"/>
      <c r="S311" s="27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27"/>
      <c r="B312" s="6"/>
      <c r="C312" s="6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6"/>
      <c r="R312" s="27"/>
      <c r="S312" s="27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27"/>
      <c r="B313" s="6"/>
      <c r="C313" s="6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6"/>
      <c r="R313" s="27"/>
      <c r="S313" s="27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27"/>
      <c r="B314" s="6"/>
      <c r="C314" s="6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6"/>
      <c r="R314" s="27"/>
      <c r="S314" s="27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27"/>
      <c r="B315" s="6"/>
      <c r="C315" s="6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6"/>
      <c r="R315" s="27"/>
      <c r="S315" s="27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27"/>
      <c r="B316" s="6"/>
      <c r="C316" s="6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6"/>
      <c r="R316" s="27"/>
      <c r="S316" s="27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27"/>
      <c r="B317" s="6"/>
      <c r="C317" s="6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6"/>
      <c r="R317" s="27"/>
      <c r="S317" s="27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27"/>
      <c r="B318" s="6"/>
      <c r="C318" s="6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6"/>
      <c r="R318" s="27"/>
      <c r="S318" s="27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27"/>
      <c r="B319" s="6"/>
      <c r="C319" s="6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6"/>
      <c r="R319" s="27"/>
      <c r="S319" s="27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27"/>
      <c r="B320" s="6"/>
      <c r="C320" s="6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6"/>
      <c r="R320" s="27"/>
      <c r="S320" s="27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27"/>
      <c r="B321" s="6"/>
      <c r="C321" s="6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6"/>
      <c r="R321" s="27"/>
      <c r="S321" s="27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27"/>
      <c r="B322" s="6"/>
      <c r="C322" s="6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6"/>
      <c r="R322" s="27"/>
      <c r="S322" s="27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27"/>
      <c r="B323" s="6"/>
      <c r="C323" s="6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6"/>
      <c r="R323" s="27"/>
      <c r="S323" s="27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27"/>
      <c r="B324" s="6"/>
      <c r="C324" s="6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6"/>
      <c r="R324" s="27"/>
      <c r="S324" s="27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27"/>
      <c r="B325" s="6"/>
      <c r="C325" s="6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6"/>
      <c r="R325" s="27"/>
      <c r="S325" s="27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27"/>
      <c r="B326" s="6"/>
      <c r="C326" s="6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6"/>
      <c r="R326" s="27"/>
      <c r="S326" s="27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27"/>
      <c r="B327" s="6"/>
      <c r="C327" s="6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6"/>
      <c r="R327" s="27"/>
      <c r="S327" s="27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27"/>
      <c r="B328" s="6"/>
      <c r="C328" s="6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6"/>
      <c r="R328" s="27"/>
      <c r="S328" s="27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27"/>
      <c r="B329" s="6"/>
      <c r="C329" s="6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6"/>
      <c r="R329" s="27"/>
      <c r="S329" s="27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27"/>
      <c r="B330" s="6"/>
      <c r="C330" s="6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6"/>
      <c r="R330" s="27"/>
      <c r="S330" s="27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27"/>
      <c r="B331" s="6"/>
      <c r="C331" s="6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6"/>
      <c r="R331" s="27"/>
      <c r="S331" s="27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27"/>
      <c r="B332" s="6"/>
      <c r="C332" s="6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6"/>
      <c r="R332" s="27"/>
      <c r="S332" s="27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27"/>
      <c r="B333" s="6"/>
      <c r="C333" s="6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6"/>
      <c r="R333" s="27"/>
      <c r="S333" s="27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27"/>
      <c r="B334" s="6"/>
      <c r="C334" s="6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6"/>
      <c r="R334" s="27"/>
      <c r="S334" s="27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27"/>
      <c r="B335" s="6"/>
      <c r="C335" s="6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6"/>
      <c r="R335" s="27"/>
      <c r="S335" s="27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27"/>
      <c r="B336" s="6"/>
      <c r="C336" s="6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6"/>
      <c r="R336" s="27"/>
      <c r="S336" s="27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27"/>
      <c r="B337" s="6"/>
      <c r="C337" s="6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6"/>
      <c r="R337" s="27"/>
      <c r="S337" s="27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27"/>
      <c r="B338" s="6"/>
      <c r="C338" s="6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6"/>
      <c r="R338" s="27"/>
      <c r="S338" s="27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27"/>
      <c r="B339" s="6"/>
      <c r="C339" s="6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6"/>
      <c r="R339" s="27"/>
      <c r="S339" s="27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27"/>
      <c r="B340" s="6"/>
      <c r="C340" s="6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6"/>
      <c r="R340" s="27"/>
      <c r="S340" s="27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27"/>
      <c r="B341" s="6"/>
      <c r="C341" s="6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6"/>
      <c r="R341" s="27"/>
      <c r="S341" s="27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27"/>
      <c r="B342" s="6"/>
      <c r="C342" s="6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6"/>
      <c r="R342" s="27"/>
      <c r="S342" s="27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27"/>
      <c r="B343" s="6"/>
      <c r="C343" s="6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6"/>
      <c r="R343" s="27"/>
      <c r="S343" s="27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27"/>
      <c r="B344" s="6"/>
      <c r="C344" s="6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6"/>
      <c r="R344" s="27"/>
      <c r="S344" s="27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27"/>
      <c r="B345" s="6"/>
      <c r="C345" s="6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6"/>
      <c r="R345" s="27"/>
      <c r="S345" s="27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27"/>
      <c r="B346" s="6"/>
      <c r="C346" s="6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6"/>
      <c r="R346" s="27"/>
      <c r="S346" s="27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27"/>
      <c r="B347" s="6"/>
      <c r="C347" s="6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6"/>
      <c r="R347" s="27"/>
      <c r="S347" s="27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27"/>
      <c r="B348" s="6"/>
      <c r="C348" s="6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6"/>
      <c r="R348" s="27"/>
      <c r="S348" s="27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27"/>
      <c r="B349" s="6"/>
      <c r="C349" s="6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6"/>
      <c r="R349" s="27"/>
      <c r="S349" s="27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27"/>
      <c r="B350" s="6"/>
      <c r="C350" s="6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6"/>
      <c r="R350" s="27"/>
      <c r="S350" s="27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27"/>
      <c r="B351" s="6"/>
      <c r="C351" s="6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6"/>
      <c r="R351" s="27"/>
      <c r="S351" s="27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27"/>
      <c r="B352" s="6"/>
      <c r="C352" s="6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6"/>
      <c r="R352" s="27"/>
      <c r="S352" s="27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27"/>
      <c r="B353" s="6"/>
      <c r="C353" s="6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6"/>
      <c r="R353" s="27"/>
      <c r="S353" s="27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27"/>
      <c r="B354" s="6"/>
      <c r="C354" s="6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6"/>
      <c r="R354" s="27"/>
      <c r="S354" s="27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27"/>
      <c r="B355" s="6"/>
      <c r="C355" s="6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6"/>
      <c r="R355" s="27"/>
      <c r="S355" s="27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27"/>
      <c r="B356" s="6"/>
      <c r="C356" s="6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6"/>
      <c r="R356" s="27"/>
      <c r="S356" s="27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27"/>
      <c r="B357" s="6"/>
      <c r="C357" s="6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6"/>
      <c r="R357" s="27"/>
      <c r="S357" s="27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27"/>
      <c r="B358" s="6"/>
      <c r="C358" s="6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6"/>
      <c r="R358" s="27"/>
      <c r="S358" s="27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27"/>
      <c r="B359" s="6"/>
      <c r="C359" s="6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6"/>
      <c r="R359" s="27"/>
      <c r="S359" s="27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27"/>
      <c r="B360" s="6"/>
      <c r="C360" s="6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6"/>
      <c r="R360" s="27"/>
      <c r="S360" s="27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27"/>
      <c r="B361" s="6"/>
      <c r="C361" s="6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6"/>
      <c r="R361" s="27"/>
      <c r="S361" s="27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27"/>
      <c r="B362" s="6"/>
      <c r="C362" s="6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6"/>
      <c r="R362" s="27"/>
      <c r="S362" s="27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27"/>
      <c r="B363" s="6"/>
      <c r="C363" s="6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6"/>
      <c r="R363" s="27"/>
      <c r="S363" s="27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27"/>
      <c r="B364" s="6"/>
      <c r="C364" s="6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6"/>
      <c r="R364" s="27"/>
      <c r="S364" s="27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27"/>
      <c r="B365" s="6"/>
      <c r="C365" s="6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6"/>
      <c r="R365" s="27"/>
      <c r="S365" s="27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27"/>
      <c r="B366" s="6"/>
      <c r="C366" s="6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6"/>
      <c r="R366" s="27"/>
      <c r="S366" s="27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27"/>
      <c r="B367" s="6"/>
      <c r="C367" s="6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6"/>
      <c r="R367" s="27"/>
      <c r="S367" s="27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27"/>
      <c r="B368" s="6"/>
      <c r="C368" s="6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6"/>
      <c r="R368" s="27"/>
      <c r="S368" s="27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27"/>
      <c r="B369" s="6"/>
      <c r="C369" s="6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6"/>
      <c r="R369" s="27"/>
      <c r="S369" s="27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27"/>
      <c r="B370" s="6"/>
      <c r="C370" s="6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6"/>
      <c r="R370" s="27"/>
      <c r="S370" s="27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27"/>
      <c r="B371" s="6"/>
      <c r="C371" s="6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6"/>
      <c r="R371" s="27"/>
      <c r="S371" s="27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27"/>
      <c r="B372" s="6"/>
      <c r="C372" s="6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6"/>
      <c r="R372" s="27"/>
      <c r="S372" s="27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27"/>
      <c r="B373" s="6"/>
      <c r="C373" s="6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6"/>
      <c r="R373" s="27"/>
      <c r="S373" s="27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27"/>
      <c r="B374" s="6"/>
      <c r="C374" s="6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6"/>
      <c r="R374" s="27"/>
      <c r="S374" s="27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27"/>
      <c r="B375" s="6"/>
      <c r="C375" s="6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6"/>
      <c r="R375" s="27"/>
      <c r="S375" s="27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27"/>
      <c r="B376" s="6"/>
      <c r="C376" s="6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6"/>
      <c r="R376" s="27"/>
      <c r="S376" s="27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27"/>
      <c r="B377" s="6"/>
      <c r="C377" s="6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6"/>
      <c r="R377" s="27"/>
      <c r="S377" s="27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27"/>
      <c r="B378" s="6"/>
      <c r="C378" s="6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6"/>
      <c r="R378" s="27"/>
      <c r="S378" s="27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27"/>
      <c r="B379" s="6"/>
      <c r="C379" s="6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6"/>
      <c r="R379" s="27"/>
      <c r="S379" s="27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27"/>
      <c r="B380" s="6"/>
      <c r="C380" s="6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6"/>
      <c r="R380" s="27"/>
      <c r="S380" s="27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27"/>
      <c r="B381" s="6"/>
      <c r="C381" s="6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6"/>
      <c r="R381" s="27"/>
      <c r="S381" s="27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27"/>
      <c r="B382" s="6"/>
      <c r="C382" s="6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6"/>
      <c r="R382" s="27"/>
      <c r="S382" s="27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27"/>
      <c r="B383" s="6"/>
      <c r="C383" s="6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6"/>
      <c r="R383" s="27"/>
      <c r="S383" s="27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27"/>
      <c r="B384" s="6"/>
      <c r="C384" s="6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6"/>
      <c r="R384" s="27"/>
      <c r="S384" s="27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27"/>
      <c r="B385" s="6"/>
      <c r="C385" s="6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6"/>
      <c r="R385" s="27"/>
      <c r="S385" s="27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27"/>
      <c r="B386" s="6"/>
      <c r="C386" s="6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6"/>
      <c r="R386" s="27"/>
      <c r="S386" s="27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27"/>
      <c r="B387" s="6"/>
      <c r="C387" s="6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6"/>
      <c r="R387" s="27"/>
      <c r="S387" s="27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27"/>
      <c r="B388" s="6"/>
      <c r="C388" s="6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6"/>
      <c r="R388" s="27"/>
      <c r="S388" s="27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27"/>
      <c r="B389" s="6"/>
      <c r="C389" s="6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6"/>
      <c r="R389" s="27"/>
      <c r="S389" s="27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27"/>
      <c r="B390" s="6"/>
      <c r="C390" s="6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6"/>
      <c r="R390" s="27"/>
      <c r="S390" s="27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27"/>
      <c r="B391" s="6"/>
      <c r="C391" s="6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6"/>
      <c r="R391" s="27"/>
      <c r="S391" s="27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27"/>
      <c r="B392" s="6"/>
      <c r="C392" s="6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6"/>
      <c r="R392" s="27"/>
      <c r="S392" s="27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27"/>
      <c r="B393" s="6"/>
      <c r="C393" s="6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6"/>
      <c r="R393" s="27"/>
      <c r="S393" s="27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27"/>
      <c r="B394" s="6"/>
      <c r="C394" s="6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6"/>
      <c r="R394" s="27"/>
      <c r="S394" s="27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27"/>
      <c r="B395" s="6"/>
      <c r="C395" s="6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6"/>
      <c r="R395" s="27"/>
      <c r="S395" s="27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27"/>
      <c r="B396" s="6"/>
      <c r="C396" s="6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6"/>
      <c r="R396" s="27"/>
      <c r="S396" s="27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27"/>
      <c r="B397" s="6"/>
      <c r="C397" s="6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6"/>
      <c r="R397" s="27"/>
      <c r="S397" s="27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27"/>
      <c r="B398" s="6"/>
      <c r="C398" s="6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6"/>
      <c r="R398" s="27"/>
      <c r="S398" s="27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27"/>
      <c r="B399" s="6"/>
      <c r="C399" s="6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6"/>
      <c r="R399" s="27"/>
      <c r="S399" s="27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27"/>
      <c r="B400" s="6"/>
      <c r="C400" s="6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6"/>
      <c r="R400" s="27"/>
      <c r="S400" s="27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27"/>
      <c r="B401" s="6"/>
      <c r="C401" s="6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6"/>
      <c r="R401" s="27"/>
      <c r="S401" s="27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27"/>
      <c r="B402" s="6"/>
      <c r="C402" s="6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6"/>
      <c r="R402" s="27"/>
      <c r="S402" s="27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27"/>
      <c r="B403" s="6"/>
      <c r="C403" s="6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6"/>
      <c r="R403" s="27"/>
      <c r="S403" s="27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27"/>
      <c r="B404" s="6"/>
      <c r="C404" s="6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6"/>
      <c r="R404" s="27"/>
      <c r="S404" s="27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27"/>
      <c r="B405" s="6"/>
      <c r="C405" s="6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6"/>
      <c r="R405" s="27"/>
      <c r="S405" s="27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27"/>
      <c r="B406" s="6"/>
      <c r="C406" s="6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6"/>
      <c r="R406" s="27"/>
      <c r="S406" s="27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27"/>
      <c r="B407" s="6"/>
      <c r="C407" s="6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6"/>
      <c r="R407" s="27"/>
      <c r="S407" s="27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27"/>
      <c r="B408" s="6"/>
      <c r="C408" s="6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6"/>
      <c r="R408" s="27"/>
      <c r="S408" s="27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27"/>
      <c r="B409" s="6"/>
      <c r="C409" s="6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6"/>
      <c r="R409" s="27"/>
      <c r="S409" s="27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27"/>
      <c r="B410" s="6"/>
      <c r="C410" s="6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6"/>
      <c r="R410" s="27"/>
      <c r="S410" s="27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27"/>
      <c r="B411" s="6"/>
      <c r="C411" s="6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6"/>
      <c r="R411" s="27"/>
      <c r="S411" s="27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27"/>
      <c r="B412" s="6"/>
      <c r="C412" s="6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6"/>
      <c r="R412" s="27"/>
      <c r="S412" s="27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27"/>
      <c r="B413" s="6"/>
      <c r="C413" s="6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6"/>
      <c r="R413" s="27"/>
      <c r="S413" s="27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27"/>
      <c r="B414" s="6"/>
      <c r="C414" s="6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6"/>
      <c r="R414" s="27"/>
      <c r="S414" s="27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27"/>
      <c r="B415" s="6"/>
      <c r="C415" s="6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6"/>
      <c r="R415" s="27"/>
      <c r="S415" s="27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27"/>
      <c r="B416" s="6"/>
      <c r="C416" s="6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6"/>
      <c r="R416" s="27"/>
      <c r="S416" s="27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27"/>
      <c r="B417" s="6"/>
      <c r="C417" s="6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6"/>
      <c r="R417" s="27"/>
      <c r="S417" s="27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27"/>
      <c r="B418" s="6"/>
      <c r="C418" s="6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6"/>
      <c r="R418" s="27"/>
      <c r="S418" s="27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27"/>
      <c r="B419" s="6"/>
      <c r="C419" s="6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6"/>
      <c r="R419" s="27"/>
      <c r="S419" s="27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27"/>
      <c r="B420" s="6"/>
      <c r="C420" s="6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6"/>
      <c r="R420" s="27"/>
      <c r="S420" s="27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27"/>
      <c r="B421" s="6"/>
      <c r="C421" s="6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6"/>
      <c r="R421" s="27"/>
      <c r="S421" s="27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27"/>
      <c r="B422" s="6"/>
      <c r="C422" s="6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6"/>
      <c r="R422" s="27"/>
      <c r="S422" s="27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27"/>
      <c r="B423" s="6"/>
      <c r="C423" s="6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6"/>
      <c r="R423" s="27"/>
      <c r="S423" s="27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27"/>
      <c r="B424" s="6"/>
      <c r="C424" s="6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6"/>
      <c r="R424" s="27"/>
      <c r="S424" s="27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27"/>
      <c r="B425" s="6"/>
      <c r="C425" s="6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6"/>
      <c r="R425" s="27"/>
      <c r="S425" s="27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27"/>
      <c r="B426" s="6"/>
      <c r="C426" s="6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6"/>
      <c r="R426" s="27"/>
      <c r="S426" s="27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27"/>
      <c r="B427" s="6"/>
      <c r="C427" s="6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6"/>
      <c r="R427" s="27"/>
      <c r="S427" s="27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27"/>
      <c r="B428" s="6"/>
      <c r="C428" s="6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6"/>
      <c r="R428" s="27"/>
      <c r="S428" s="27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27"/>
      <c r="B429" s="6"/>
      <c r="C429" s="6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6"/>
      <c r="R429" s="27"/>
      <c r="S429" s="27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27"/>
      <c r="B430" s="6"/>
      <c r="C430" s="6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6"/>
      <c r="R430" s="27"/>
      <c r="S430" s="27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27"/>
      <c r="B431" s="6"/>
      <c r="C431" s="6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6"/>
      <c r="R431" s="27"/>
      <c r="S431" s="27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27"/>
      <c r="B432" s="6"/>
      <c r="C432" s="6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6"/>
      <c r="R432" s="27"/>
      <c r="S432" s="27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27"/>
      <c r="B433" s="6"/>
      <c r="C433" s="6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6"/>
      <c r="R433" s="27"/>
      <c r="S433" s="27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27"/>
      <c r="B434" s="6"/>
      <c r="C434" s="6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6"/>
      <c r="R434" s="27"/>
      <c r="S434" s="27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27"/>
      <c r="B435" s="6"/>
      <c r="C435" s="6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6"/>
      <c r="R435" s="27"/>
      <c r="S435" s="27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27"/>
      <c r="B436" s="6"/>
      <c r="C436" s="6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6"/>
      <c r="R436" s="27"/>
      <c r="S436" s="27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27"/>
      <c r="B437" s="6"/>
      <c r="C437" s="6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6"/>
      <c r="R437" s="27"/>
      <c r="S437" s="27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27"/>
      <c r="B438" s="6"/>
      <c r="C438" s="6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6"/>
      <c r="R438" s="27"/>
      <c r="S438" s="27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27"/>
      <c r="B439" s="6"/>
      <c r="C439" s="6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6"/>
      <c r="R439" s="27"/>
      <c r="S439" s="27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27"/>
      <c r="B440" s="6"/>
      <c r="C440" s="6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6"/>
      <c r="R440" s="27"/>
      <c r="S440" s="27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27"/>
      <c r="B441" s="6"/>
      <c r="C441" s="6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6"/>
      <c r="R441" s="27"/>
      <c r="S441" s="27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27"/>
      <c r="B442" s="6"/>
      <c r="C442" s="6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6"/>
      <c r="R442" s="27"/>
      <c r="S442" s="27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27"/>
      <c r="B443" s="6"/>
      <c r="C443" s="6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6"/>
      <c r="R443" s="27"/>
      <c r="S443" s="27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27"/>
      <c r="B444" s="6"/>
      <c r="C444" s="6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6"/>
      <c r="R444" s="27"/>
      <c r="S444" s="27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27"/>
      <c r="B445" s="6"/>
      <c r="C445" s="6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6"/>
      <c r="R445" s="27"/>
      <c r="S445" s="27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27"/>
      <c r="B446" s="6"/>
      <c r="C446" s="6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6"/>
      <c r="R446" s="27"/>
      <c r="S446" s="27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27"/>
      <c r="B447" s="6"/>
      <c r="C447" s="6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6"/>
      <c r="R447" s="27"/>
      <c r="S447" s="27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27"/>
      <c r="B448" s="6"/>
      <c r="C448" s="6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6"/>
      <c r="R448" s="27"/>
      <c r="S448" s="27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27"/>
      <c r="B449" s="6"/>
      <c r="C449" s="6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6"/>
      <c r="R449" s="27"/>
      <c r="S449" s="27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27"/>
      <c r="B450" s="6"/>
      <c r="C450" s="6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6"/>
      <c r="R450" s="27"/>
      <c r="S450" s="27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27"/>
      <c r="B451" s="6"/>
      <c r="C451" s="6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6"/>
      <c r="R451" s="27"/>
      <c r="S451" s="27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27"/>
      <c r="B452" s="6"/>
      <c r="C452" s="6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6"/>
      <c r="R452" s="27"/>
      <c r="S452" s="27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27"/>
      <c r="B453" s="6"/>
      <c r="C453" s="6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6"/>
      <c r="R453" s="27"/>
      <c r="S453" s="27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27"/>
      <c r="B454" s="6"/>
      <c r="C454" s="6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6"/>
      <c r="R454" s="27"/>
      <c r="S454" s="27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27"/>
      <c r="B455" s="6"/>
      <c r="C455" s="6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6"/>
      <c r="R455" s="27"/>
      <c r="S455" s="27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27"/>
      <c r="B456" s="6"/>
      <c r="C456" s="6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6"/>
      <c r="R456" s="27"/>
      <c r="S456" s="27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27"/>
      <c r="B457" s="6"/>
      <c r="C457" s="6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6"/>
      <c r="R457" s="27"/>
      <c r="S457" s="27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27"/>
      <c r="B458" s="6"/>
      <c r="C458" s="6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6"/>
      <c r="R458" s="27"/>
      <c r="S458" s="27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27"/>
      <c r="B459" s="6"/>
      <c r="C459" s="6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6"/>
      <c r="R459" s="27"/>
      <c r="S459" s="27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27"/>
      <c r="B460" s="6"/>
      <c r="C460" s="6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6"/>
      <c r="R460" s="27"/>
      <c r="S460" s="27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27"/>
      <c r="B461" s="6"/>
      <c r="C461" s="6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6"/>
      <c r="R461" s="27"/>
      <c r="S461" s="27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27"/>
      <c r="B462" s="6"/>
      <c r="C462" s="6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6"/>
      <c r="R462" s="27"/>
      <c r="S462" s="27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27"/>
      <c r="B463" s="6"/>
      <c r="C463" s="6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6"/>
      <c r="R463" s="27"/>
      <c r="S463" s="27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27"/>
      <c r="B464" s="6"/>
      <c r="C464" s="6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6"/>
      <c r="R464" s="27"/>
      <c r="S464" s="27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27"/>
      <c r="B465" s="6"/>
      <c r="C465" s="6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6"/>
      <c r="R465" s="27"/>
      <c r="S465" s="27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27"/>
      <c r="B466" s="6"/>
      <c r="C466" s="6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6"/>
      <c r="R466" s="27"/>
      <c r="S466" s="27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27"/>
      <c r="B467" s="6"/>
      <c r="C467" s="6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6"/>
      <c r="R467" s="27"/>
      <c r="S467" s="27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27"/>
      <c r="B468" s="6"/>
      <c r="C468" s="6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6"/>
      <c r="R468" s="27"/>
      <c r="S468" s="27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27"/>
      <c r="B469" s="6"/>
      <c r="C469" s="6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6"/>
      <c r="R469" s="27"/>
      <c r="S469" s="27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27"/>
      <c r="B470" s="6"/>
      <c r="C470" s="6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6"/>
      <c r="R470" s="27"/>
      <c r="S470" s="27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27"/>
      <c r="B471" s="6"/>
      <c r="C471" s="6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6"/>
      <c r="R471" s="27"/>
      <c r="S471" s="27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27"/>
      <c r="B472" s="6"/>
      <c r="C472" s="6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6"/>
      <c r="R472" s="27"/>
      <c r="S472" s="27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27"/>
      <c r="B473" s="6"/>
      <c r="C473" s="6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6"/>
      <c r="R473" s="27"/>
      <c r="S473" s="27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27"/>
      <c r="B474" s="6"/>
      <c r="C474" s="6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6"/>
      <c r="R474" s="27"/>
      <c r="S474" s="27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27"/>
      <c r="B475" s="6"/>
      <c r="C475" s="6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6"/>
      <c r="R475" s="27"/>
      <c r="S475" s="27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27"/>
      <c r="B476" s="6"/>
      <c r="C476" s="6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6"/>
      <c r="R476" s="27"/>
      <c r="S476" s="27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27"/>
      <c r="B477" s="6"/>
      <c r="C477" s="6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6"/>
      <c r="R477" s="27"/>
      <c r="S477" s="27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27"/>
      <c r="B478" s="6"/>
      <c r="C478" s="6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6"/>
      <c r="R478" s="27"/>
      <c r="S478" s="27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27"/>
      <c r="B479" s="6"/>
      <c r="C479" s="6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6"/>
      <c r="R479" s="27"/>
      <c r="S479" s="27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27"/>
      <c r="B480" s="6"/>
      <c r="C480" s="6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6"/>
      <c r="R480" s="27"/>
      <c r="S480" s="27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27"/>
      <c r="B481" s="6"/>
      <c r="C481" s="6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6"/>
      <c r="R481" s="27"/>
      <c r="S481" s="27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27"/>
      <c r="B482" s="6"/>
      <c r="C482" s="6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6"/>
      <c r="R482" s="27"/>
      <c r="S482" s="27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27"/>
      <c r="B483" s="6"/>
      <c r="C483" s="6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6"/>
      <c r="R483" s="27"/>
      <c r="S483" s="27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27"/>
      <c r="B484" s="6"/>
      <c r="C484" s="6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6"/>
      <c r="R484" s="27"/>
      <c r="S484" s="27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27"/>
      <c r="B485" s="6"/>
      <c r="C485" s="6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6"/>
      <c r="R485" s="27"/>
      <c r="S485" s="27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27"/>
      <c r="B486" s="6"/>
      <c r="C486" s="6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6"/>
      <c r="R486" s="27"/>
      <c r="S486" s="27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27"/>
      <c r="B487" s="6"/>
      <c r="C487" s="6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6"/>
      <c r="R487" s="27"/>
      <c r="S487" s="27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27"/>
      <c r="B488" s="6"/>
      <c r="C488" s="6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6"/>
      <c r="R488" s="27"/>
      <c r="S488" s="27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27"/>
      <c r="B489" s="6"/>
      <c r="C489" s="6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6"/>
      <c r="R489" s="27"/>
      <c r="S489" s="27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27"/>
      <c r="B490" s="6"/>
      <c r="C490" s="6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6"/>
      <c r="R490" s="27"/>
      <c r="S490" s="27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27"/>
      <c r="B491" s="6"/>
      <c r="C491" s="6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6"/>
      <c r="R491" s="27"/>
      <c r="S491" s="27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27"/>
      <c r="B492" s="6"/>
      <c r="C492" s="6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6"/>
      <c r="R492" s="27"/>
      <c r="S492" s="27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27"/>
      <c r="B493" s="6"/>
      <c r="C493" s="6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6"/>
      <c r="R493" s="27"/>
      <c r="S493" s="27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27"/>
      <c r="B494" s="6"/>
      <c r="C494" s="6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6"/>
      <c r="R494" s="27"/>
      <c r="S494" s="27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27"/>
      <c r="B495" s="6"/>
      <c r="C495" s="6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6"/>
      <c r="R495" s="27"/>
      <c r="S495" s="27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27"/>
      <c r="B496" s="6"/>
      <c r="C496" s="6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6"/>
      <c r="R496" s="27"/>
      <c r="S496" s="27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27"/>
      <c r="B497" s="6"/>
      <c r="C497" s="6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6"/>
      <c r="R497" s="27"/>
      <c r="S497" s="27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27"/>
      <c r="B498" s="6"/>
      <c r="C498" s="6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6"/>
      <c r="R498" s="27"/>
      <c r="S498" s="27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27"/>
      <c r="B499" s="6"/>
      <c r="C499" s="6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6"/>
      <c r="R499" s="27"/>
      <c r="S499" s="27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27"/>
      <c r="B500" s="6"/>
      <c r="C500" s="6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6"/>
      <c r="R500" s="27"/>
      <c r="S500" s="27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27"/>
      <c r="B501" s="6"/>
      <c r="C501" s="6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6"/>
      <c r="R501" s="27"/>
      <c r="S501" s="27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27"/>
      <c r="B502" s="6"/>
      <c r="C502" s="6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6"/>
      <c r="R502" s="27"/>
      <c r="S502" s="27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27"/>
      <c r="B503" s="6"/>
      <c r="C503" s="6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6"/>
      <c r="R503" s="27"/>
      <c r="S503" s="27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27"/>
      <c r="B504" s="6"/>
      <c r="C504" s="6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6"/>
      <c r="R504" s="27"/>
      <c r="S504" s="27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27"/>
      <c r="B505" s="6"/>
      <c r="C505" s="6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6"/>
      <c r="R505" s="27"/>
      <c r="S505" s="27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27"/>
      <c r="B506" s="6"/>
      <c r="C506" s="6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6"/>
      <c r="R506" s="27"/>
      <c r="S506" s="27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27"/>
      <c r="B507" s="6"/>
      <c r="C507" s="6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6"/>
      <c r="R507" s="27"/>
      <c r="S507" s="27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27"/>
      <c r="B508" s="6"/>
      <c r="C508" s="6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6"/>
      <c r="R508" s="27"/>
      <c r="S508" s="27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27"/>
      <c r="B509" s="6"/>
      <c r="C509" s="6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6"/>
      <c r="R509" s="27"/>
      <c r="S509" s="27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27"/>
      <c r="B510" s="6"/>
      <c r="C510" s="6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6"/>
      <c r="R510" s="27"/>
      <c r="S510" s="27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27"/>
      <c r="B511" s="6"/>
      <c r="C511" s="6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6"/>
      <c r="R511" s="27"/>
      <c r="S511" s="27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27"/>
      <c r="B512" s="6"/>
      <c r="C512" s="6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6"/>
      <c r="R512" s="27"/>
      <c r="S512" s="27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27"/>
      <c r="B513" s="6"/>
      <c r="C513" s="6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6"/>
      <c r="R513" s="27"/>
      <c r="S513" s="27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27"/>
      <c r="B514" s="6"/>
      <c r="C514" s="6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6"/>
      <c r="R514" s="27"/>
      <c r="S514" s="27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27"/>
      <c r="B515" s="6"/>
      <c r="C515" s="6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6"/>
      <c r="R515" s="27"/>
      <c r="S515" s="27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27"/>
      <c r="B516" s="6"/>
      <c r="C516" s="6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6"/>
      <c r="R516" s="27"/>
      <c r="S516" s="27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27"/>
      <c r="B517" s="6"/>
      <c r="C517" s="6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6"/>
      <c r="R517" s="27"/>
      <c r="S517" s="27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27"/>
      <c r="B518" s="6"/>
      <c r="C518" s="6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6"/>
      <c r="R518" s="27"/>
      <c r="S518" s="27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27"/>
      <c r="B519" s="6"/>
      <c r="C519" s="6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6"/>
      <c r="R519" s="27"/>
      <c r="S519" s="27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27"/>
      <c r="B520" s="6"/>
      <c r="C520" s="6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6"/>
      <c r="R520" s="27"/>
      <c r="S520" s="27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27"/>
      <c r="B521" s="6"/>
      <c r="C521" s="6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6"/>
      <c r="R521" s="27"/>
      <c r="S521" s="27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27"/>
      <c r="B522" s="6"/>
      <c r="C522" s="6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6"/>
      <c r="R522" s="27"/>
      <c r="S522" s="27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27"/>
      <c r="B523" s="6"/>
      <c r="C523" s="6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6"/>
      <c r="R523" s="27"/>
      <c r="S523" s="27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27"/>
      <c r="B524" s="6"/>
      <c r="C524" s="6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6"/>
      <c r="R524" s="27"/>
      <c r="S524" s="27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27"/>
      <c r="B525" s="6"/>
      <c r="C525" s="6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6"/>
      <c r="R525" s="27"/>
      <c r="S525" s="27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27"/>
      <c r="B526" s="6"/>
      <c r="C526" s="6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6"/>
      <c r="R526" s="27"/>
      <c r="S526" s="27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27"/>
      <c r="B527" s="6"/>
      <c r="C527" s="6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6"/>
      <c r="R527" s="27"/>
      <c r="S527" s="27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27"/>
      <c r="B528" s="6"/>
      <c r="C528" s="6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6"/>
      <c r="R528" s="27"/>
      <c r="S528" s="27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27"/>
      <c r="B529" s="6"/>
      <c r="C529" s="6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6"/>
      <c r="R529" s="27"/>
      <c r="S529" s="27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27"/>
      <c r="B530" s="6"/>
      <c r="C530" s="6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6"/>
      <c r="R530" s="27"/>
      <c r="S530" s="27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27"/>
      <c r="B531" s="6"/>
      <c r="C531" s="6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6"/>
      <c r="R531" s="27"/>
      <c r="S531" s="27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27"/>
      <c r="B532" s="6"/>
      <c r="C532" s="6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6"/>
      <c r="R532" s="27"/>
      <c r="S532" s="27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27"/>
      <c r="B533" s="6"/>
      <c r="C533" s="6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6"/>
      <c r="R533" s="27"/>
      <c r="S533" s="27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27"/>
      <c r="B534" s="6"/>
      <c r="C534" s="6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6"/>
      <c r="R534" s="27"/>
      <c r="S534" s="27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27"/>
      <c r="B535" s="6"/>
      <c r="C535" s="6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6"/>
      <c r="R535" s="27"/>
      <c r="S535" s="27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27"/>
      <c r="B536" s="6"/>
      <c r="C536" s="6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6"/>
      <c r="R536" s="27"/>
      <c r="S536" s="27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27"/>
      <c r="B537" s="6"/>
      <c r="C537" s="6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6"/>
      <c r="R537" s="27"/>
      <c r="S537" s="27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27"/>
      <c r="B538" s="6"/>
      <c r="C538" s="6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6"/>
      <c r="R538" s="27"/>
      <c r="S538" s="27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27"/>
      <c r="B539" s="6"/>
      <c r="C539" s="6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6"/>
      <c r="R539" s="27"/>
      <c r="S539" s="27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27"/>
      <c r="B540" s="6"/>
      <c r="C540" s="6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6"/>
      <c r="R540" s="27"/>
      <c r="S540" s="27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27"/>
      <c r="B541" s="6"/>
      <c r="C541" s="6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6"/>
      <c r="R541" s="27"/>
      <c r="S541" s="27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27"/>
      <c r="B542" s="6"/>
      <c r="C542" s="6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6"/>
      <c r="R542" s="27"/>
      <c r="S542" s="27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27"/>
      <c r="B543" s="6"/>
      <c r="C543" s="6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6"/>
      <c r="R543" s="27"/>
      <c r="S543" s="27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27"/>
      <c r="B544" s="6"/>
      <c r="C544" s="6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6"/>
      <c r="R544" s="27"/>
      <c r="S544" s="27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27"/>
      <c r="B545" s="6"/>
      <c r="C545" s="6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6"/>
      <c r="R545" s="27"/>
      <c r="S545" s="27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27"/>
      <c r="B546" s="6"/>
      <c r="C546" s="6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6"/>
      <c r="R546" s="27"/>
      <c r="S546" s="27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27"/>
      <c r="B547" s="6"/>
      <c r="C547" s="6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6"/>
      <c r="R547" s="27"/>
      <c r="S547" s="27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27"/>
      <c r="B548" s="6"/>
      <c r="C548" s="6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6"/>
      <c r="R548" s="27"/>
      <c r="S548" s="27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27"/>
      <c r="B549" s="6"/>
      <c r="C549" s="6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6"/>
      <c r="R549" s="27"/>
      <c r="S549" s="27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27"/>
      <c r="B550" s="6"/>
      <c r="C550" s="6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6"/>
      <c r="R550" s="27"/>
      <c r="S550" s="27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27"/>
      <c r="B551" s="6"/>
      <c r="C551" s="6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6"/>
      <c r="R551" s="27"/>
      <c r="S551" s="27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27"/>
      <c r="B552" s="6"/>
      <c r="C552" s="6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6"/>
      <c r="R552" s="27"/>
      <c r="S552" s="27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27"/>
      <c r="B553" s="6"/>
      <c r="C553" s="6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6"/>
      <c r="R553" s="27"/>
      <c r="S553" s="27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27"/>
      <c r="B554" s="6"/>
      <c r="C554" s="6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6"/>
      <c r="R554" s="27"/>
      <c r="S554" s="27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27"/>
      <c r="B555" s="6"/>
      <c r="C555" s="6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6"/>
      <c r="R555" s="27"/>
      <c r="S555" s="27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27"/>
      <c r="B556" s="6"/>
      <c r="C556" s="6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6"/>
      <c r="R556" s="27"/>
      <c r="S556" s="27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27"/>
      <c r="B557" s="6"/>
      <c r="C557" s="6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6"/>
      <c r="R557" s="27"/>
      <c r="S557" s="27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27"/>
      <c r="B558" s="6"/>
      <c r="C558" s="6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6"/>
      <c r="R558" s="27"/>
      <c r="S558" s="27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27"/>
      <c r="B559" s="6"/>
      <c r="C559" s="6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6"/>
      <c r="R559" s="27"/>
      <c r="S559" s="27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27"/>
      <c r="B560" s="6"/>
      <c r="C560" s="6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6"/>
      <c r="R560" s="27"/>
      <c r="S560" s="27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27"/>
      <c r="B561" s="6"/>
      <c r="C561" s="6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6"/>
      <c r="R561" s="27"/>
      <c r="S561" s="27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27"/>
      <c r="B562" s="6"/>
      <c r="C562" s="6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6"/>
      <c r="R562" s="27"/>
      <c r="S562" s="27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27"/>
      <c r="B563" s="6"/>
      <c r="C563" s="6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6"/>
      <c r="R563" s="27"/>
      <c r="S563" s="27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27"/>
      <c r="B564" s="6"/>
      <c r="C564" s="6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6"/>
      <c r="R564" s="27"/>
      <c r="S564" s="27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27"/>
      <c r="B565" s="6"/>
      <c r="C565" s="6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6"/>
      <c r="R565" s="27"/>
      <c r="S565" s="27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27"/>
      <c r="B566" s="6"/>
      <c r="C566" s="6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6"/>
      <c r="R566" s="27"/>
      <c r="S566" s="27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27"/>
      <c r="B567" s="6"/>
      <c r="C567" s="6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6"/>
      <c r="R567" s="27"/>
      <c r="S567" s="27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27"/>
      <c r="B568" s="6"/>
      <c r="C568" s="6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6"/>
      <c r="R568" s="27"/>
      <c r="S568" s="27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27"/>
      <c r="B569" s="6"/>
      <c r="C569" s="6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6"/>
      <c r="R569" s="27"/>
      <c r="S569" s="27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27"/>
      <c r="B570" s="6"/>
      <c r="C570" s="6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6"/>
      <c r="R570" s="27"/>
      <c r="S570" s="27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27"/>
      <c r="B571" s="6"/>
      <c r="C571" s="6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6"/>
      <c r="R571" s="27"/>
      <c r="S571" s="27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27"/>
      <c r="B572" s="6"/>
      <c r="C572" s="6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6"/>
      <c r="R572" s="27"/>
      <c r="S572" s="27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27"/>
      <c r="B573" s="6"/>
      <c r="C573" s="6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6"/>
      <c r="R573" s="27"/>
      <c r="S573" s="27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27"/>
      <c r="B574" s="6"/>
      <c r="C574" s="6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6"/>
      <c r="R574" s="27"/>
      <c r="S574" s="27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27"/>
      <c r="B575" s="6"/>
      <c r="C575" s="6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6"/>
      <c r="R575" s="27"/>
      <c r="S575" s="27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27"/>
      <c r="B576" s="6"/>
      <c r="C576" s="6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6"/>
      <c r="R576" s="27"/>
      <c r="S576" s="27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27"/>
      <c r="B577" s="6"/>
      <c r="C577" s="6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6"/>
      <c r="R577" s="27"/>
      <c r="S577" s="27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27"/>
      <c r="B578" s="6"/>
      <c r="C578" s="6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6"/>
      <c r="R578" s="27"/>
      <c r="S578" s="27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27"/>
      <c r="B579" s="6"/>
      <c r="C579" s="6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6"/>
      <c r="R579" s="27"/>
      <c r="S579" s="27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27"/>
      <c r="B580" s="6"/>
      <c r="C580" s="6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6"/>
      <c r="R580" s="27"/>
      <c r="S580" s="27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27"/>
      <c r="B581" s="6"/>
      <c r="C581" s="6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6"/>
      <c r="R581" s="27"/>
      <c r="S581" s="27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27"/>
      <c r="B582" s="6"/>
      <c r="C582" s="6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6"/>
      <c r="R582" s="27"/>
      <c r="S582" s="27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27"/>
      <c r="B583" s="6"/>
      <c r="C583" s="6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6"/>
      <c r="R583" s="27"/>
      <c r="S583" s="27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27"/>
      <c r="B584" s="6"/>
      <c r="C584" s="6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6"/>
      <c r="R584" s="27"/>
      <c r="S584" s="27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27"/>
      <c r="B585" s="6"/>
      <c r="C585" s="6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6"/>
      <c r="R585" s="27"/>
      <c r="S585" s="27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27"/>
      <c r="B586" s="6"/>
      <c r="C586" s="6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6"/>
      <c r="R586" s="27"/>
      <c r="S586" s="27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27"/>
      <c r="B587" s="6"/>
      <c r="C587" s="6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6"/>
      <c r="R587" s="27"/>
      <c r="S587" s="27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27"/>
      <c r="B588" s="6"/>
      <c r="C588" s="6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6"/>
      <c r="R588" s="27"/>
      <c r="S588" s="27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27"/>
      <c r="B589" s="6"/>
      <c r="C589" s="6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6"/>
      <c r="R589" s="27"/>
      <c r="S589" s="27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27"/>
      <c r="B590" s="6"/>
      <c r="C590" s="6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6"/>
      <c r="R590" s="27"/>
      <c r="S590" s="27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27"/>
      <c r="B591" s="6"/>
      <c r="C591" s="6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6"/>
      <c r="R591" s="27"/>
      <c r="S591" s="27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27"/>
      <c r="B592" s="6"/>
      <c r="C592" s="6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6"/>
      <c r="R592" s="27"/>
      <c r="S592" s="27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27"/>
      <c r="B593" s="6"/>
      <c r="C593" s="6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6"/>
      <c r="R593" s="27"/>
      <c r="S593" s="27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27"/>
      <c r="B594" s="6"/>
      <c r="C594" s="6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6"/>
      <c r="R594" s="27"/>
      <c r="S594" s="27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27"/>
      <c r="B595" s="6"/>
      <c r="C595" s="6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6"/>
      <c r="R595" s="27"/>
      <c r="S595" s="27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27"/>
      <c r="B596" s="6"/>
      <c r="C596" s="6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6"/>
      <c r="R596" s="27"/>
      <c r="S596" s="27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27"/>
      <c r="B597" s="6"/>
      <c r="C597" s="6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6"/>
      <c r="R597" s="27"/>
      <c r="S597" s="27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27"/>
      <c r="B598" s="6"/>
      <c r="C598" s="6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6"/>
      <c r="R598" s="27"/>
      <c r="S598" s="27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27"/>
      <c r="B599" s="6"/>
      <c r="C599" s="6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6"/>
      <c r="R599" s="27"/>
      <c r="S599" s="27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27"/>
      <c r="B600" s="6"/>
      <c r="C600" s="6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6"/>
      <c r="R600" s="27"/>
      <c r="S600" s="27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27"/>
      <c r="B601" s="6"/>
      <c r="C601" s="6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6"/>
      <c r="R601" s="27"/>
      <c r="S601" s="27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27"/>
      <c r="B602" s="6"/>
      <c r="C602" s="6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6"/>
      <c r="R602" s="27"/>
      <c r="S602" s="27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27"/>
      <c r="B603" s="6"/>
      <c r="C603" s="6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6"/>
      <c r="R603" s="27"/>
      <c r="S603" s="27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27"/>
      <c r="B604" s="6"/>
      <c r="C604" s="6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6"/>
      <c r="R604" s="27"/>
      <c r="S604" s="27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27"/>
      <c r="B605" s="6"/>
      <c r="C605" s="6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6"/>
      <c r="R605" s="27"/>
      <c r="S605" s="27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27"/>
      <c r="B606" s="6"/>
      <c r="C606" s="6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6"/>
      <c r="R606" s="27"/>
      <c r="S606" s="27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27"/>
      <c r="B607" s="6"/>
      <c r="C607" s="6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6"/>
      <c r="R607" s="27"/>
      <c r="S607" s="27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27"/>
      <c r="B608" s="6"/>
      <c r="C608" s="6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6"/>
      <c r="R608" s="27"/>
      <c r="S608" s="27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27"/>
      <c r="B609" s="6"/>
      <c r="C609" s="6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6"/>
      <c r="R609" s="27"/>
      <c r="S609" s="27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27"/>
      <c r="B610" s="6"/>
      <c r="C610" s="6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6"/>
      <c r="R610" s="27"/>
      <c r="S610" s="27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27"/>
      <c r="B611" s="6"/>
      <c r="C611" s="6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6"/>
      <c r="R611" s="27"/>
      <c r="S611" s="27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27"/>
      <c r="B612" s="6"/>
      <c r="C612" s="6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6"/>
      <c r="R612" s="27"/>
      <c r="S612" s="27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27"/>
      <c r="B613" s="6"/>
      <c r="C613" s="6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6"/>
      <c r="R613" s="27"/>
      <c r="S613" s="27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27"/>
      <c r="B614" s="6"/>
      <c r="C614" s="6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6"/>
      <c r="R614" s="27"/>
      <c r="S614" s="27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27"/>
      <c r="B615" s="6"/>
      <c r="C615" s="6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6"/>
      <c r="R615" s="27"/>
      <c r="S615" s="27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27"/>
      <c r="B616" s="6"/>
      <c r="C616" s="6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6"/>
      <c r="R616" s="27"/>
      <c r="S616" s="27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27"/>
      <c r="B617" s="6"/>
      <c r="C617" s="6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6"/>
      <c r="R617" s="27"/>
      <c r="S617" s="27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27"/>
      <c r="B618" s="6"/>
      <c r="C618" s="6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6"/>
      <c r="R618" s="27"/>
      <c r="S618" s="27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27"/>
      <c r="B619" s="6"/>
      <c r="C619" s="6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6"/>
      <c r="R619" s="27"/>
      <c r="S619" s="27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27"/>
      <c r="B620" s="6"/>
      <c r="C620" s="6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6"/>
      <c r="R620" s="27"/>
      <c r="S620" s="27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27"/>
      <c r="B621" s="6"/>
      <c r="C621" s="6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6"/>
      <c r="R621" s="27"/>
      <c r="S621" s="27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27"/>
      <c r="B622" s="6"/>
      <c r="C622" s="6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6"/>
      <c r="R622" s="27"/>
      <c r="S622" s="27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27"/>
      <c r="B623" s="6"/>
      <c r="C623" s="6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6"/>
      <c r="R623" s="27"/>
      <c r="S623" s="27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27"/>
      <c r="B624" s="6"/>
      <c r="C624" s="6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6"/>
      <c r="R624" s="27"/>
      <c r="S624" s="27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27"/>
      <c r="B625" s="6"/>
      <c r="C625" s="6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6"/>
      <c r="R625" s="27"/>
      <c r="S625" s="27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27"/>
      <c r="B626" s="6"/>
      <c r="C626" s="6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6"/>
      <c r="R626" s="27"/>
      <c r="S626" s="27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27"/>
      <c r="B627" s="6"/>
      <c r="C627" s="6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6"/>
      <c r="R627" s="27"/>
      <c r="S627" s="27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27"/>
      <c r="B628" s="6"/>
      <c r="C628" s="6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6"/>
      <c r="R628" s="27"/>
      <c r="S628" s="27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27"/>
      <c r="B629" s="6"/>
      <c r="C629" s="6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6"/>
      <c r="R629" s="27"/>
      <c r="S629" s="27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27"/>
      <c r="B630" s="6"/>
      <c r="C630" s="6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6"/>
      <c r="R630" s="27"/>
      <c r="S630" s="27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27"/>
      <c r="B631" s="6"/>
      <c r="C631" s="6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6"/>
      <c r="R631" s="27"/>
      <c r="S631" s="27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27"/>
      <c r="B632" s="6"/>
      <c r="C632" s="6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6"/>
      <c r="R632" s="27"/>
      <c r="S632" s="27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27"/>
      <c r="B633" s="6"/>
      <c r="C633" s="6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6"/>
      <c r="R633" s="27"/>
      <c r="S633" s="27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27"/>
      <c r="B634" s="6"/>
      <c r="C634" s="6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6"/>
      <c r="R634" s="27"/>
      <c r="S634" s="27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27"/>
      <c r="B635" s="6"/>
      <c r="C635" s="6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6"/>
      <c r="R635" s="27"/>
      <c r="S635" s="27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27"/>
      <c r="B636" s="6"/>
      <c r="C636" s="6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6"/>
      <c r="R636" s="27"/>
      <c r="S636" s="27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27"/>
      <c r="B637" s="6"/>
      <c r="C637" s="6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6"/>
      <c r="R637" s="27"/>
      <c r="S637" s="27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27"/>
      <c r="B638" s="6"/>
      <c r="C638" s="6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6"/>
      <c r="R638" s="27"/>
      <c r="S638" s="27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27"/>
      <c r="B639" s="6"/>
      <c r="C639" s="6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6"/>
      <c r="R639" s="27"/>
      <c r="S639" s="27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27"/>
      <c r="B640" s="6"/>
      <c r="C640" s="6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6"/>
      <c r="R640" s="27"/>
      <c r="S640" s="27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27"/>
      <c r="B641" s="6"/>
      <c r="C641" s="6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6"/>
      <c r="R641" s="27"/>
      <c r="S641" s="27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27"/>
      <c r="B642" s="6"/>
      <c r="C642" s="6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6"/>
      <c r="R642" s="27"/>
      <c r="S642" s="27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27"/>
      <c r="B643" s="6"/>
      <c r="C643" s="6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6"/>
      <c r="R643" s="27"/>
      <c r="S643" s="27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27"/>
      <c r="B644" s="6"/>
      <c r="C644" s="6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6"/>
      <c r="R644" s="27"/>
      <c r="S644" s="27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27"/>
      <c r="B645" s="6"/>
      <c r="C645" s="6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6"/>
      <c r="R645" s="27"/>
      <c r="S645" s="27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27"/>
      <c r="B646" s="6"/>
      <c r="C646" s="6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6"/>
      <c r="R646" s="27"/>
      <c r="S646" s="27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27"/>
      <c r="B647" s="6"/>
      <c r="C647" s="6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6"/>
      <c r="R647" s="27"/>
      <c r="S647" s="27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27"/>
      <c r="B648" s="6"/>
      <c r="C648" s="6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6"/>
      <c r="R648" s="27"/>
      <c r="S648" s="27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27"/>
      <c r="B649" s="6"/>
      <c r="C649" s="6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6"/>
      <c r="R649" s="27"/>
      <c r="S649" s="27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27"/>
      <c r="B650" s="6"/>
      <c r="C650" s="6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6"/>
      <c r="R650" s="27"/>
      <c r="S650" s="27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27"/>
      <c r="B651" s="6"/>
      <c r="C651" s="6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6"/>
      <c r="R651" s="27"/>
      <c r="S651" s="27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27"/>
      <c r="B652" s="6"/>
      <c r="C652" s="6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6"/>
      <c r="R652" s="27"/>
      <c r="S652" s="27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27"/>
      <c r="B653" s="6"/>
      <c r="C653" s="6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6"/>
      <c r="R653" s="27"/>
      <c r="S653" s="27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27"/>
      <c r="B654" s="6"/>
      <c r="C654" s="6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6"/>
      <c r="R654" s="27"/>
      <c r="S654" s="27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27"/>
      <c r="B655" s="6"/>
      <c r="C655" s="6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6"/>
      <c r="R655" s="27"/>
      <c r="S655" s="27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27"/>
      <c r="B656" s="6"/>
      <c r="C656" s="6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6"/>
      <c r="R656" s="27"/>
      <c r="S656" s="27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27"/>
      <c r="B657" s="6"/>
      <c r="C657" s="6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6"/>
      <c r="R657" s="27"/>
      <c r="S657" s="27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27"/>
      <c r="B658" s="6"/>
      <c r="C658" s="6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6"/>
      <c r="R658" s="27"/>
      <c r="S658" s="27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27"/>
      <c r="B659" s="6"/>
      <c r="C659" s="6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6"/>
      <c r="R659" s="27"/>
      <c r="S659" s="27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27"/>
      <c r="B660" s="6"/>
      <c r="C660" s="6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6"/>
      <c r="R660" s="27"/>
      <c r="S660" s="27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27"/>
      <c r="B661" s="6"/>
      <c r="C661" s="6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6"/>
      <c r="R661" s="27"/>
      <c r="S661" s="27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27"/>
      <c r="B662" s="6"/>
      <c r="C662" s="6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6"/>
      <c r="R662" s="27"/>
      <c r="S662" s="27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27"/>
      <c r="B663" s="6"/>
      <c r="C663" s="6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6"/>
      <c r="R663" s="27"/>
      <c r="S663" s="27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27"/>
      <c r="B664" s="6"/>
      <c r="C664" s="6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6"/>
      <c r="R664" s="27"/>
      <c r="S664" s="27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27"/>
      <c r="B665" s="6"/>
      <c r="C665" s="6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6"/>
      <c r="R665" s="27"/>
      <c r="S665" s="27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27"/>
      <c r="B666" s="6"/>
      <c r="C666" s="6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6"/>
      <c r="R666" s="27"/>
      <c r="S666" s="27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27"/>
      <c r="B667" s="6"/>
      <c r="C667" s="6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6"/>
      <c r="R667" s="27"/>
      <c r="S667" s="27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27"/>
      <c r="B668" s="6"/>
      <c r="C668" s="6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6"/>
      <c r="R668" s="27"/>
      <c r="S668" s="27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27"/>
      <c r="B669" s="6"/>
      <c r="C669" s="6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6"/>
      <c r="R669" s="27"/>
      <c r="S669" s="27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27"/>
      <c r="B670" s="6"/>
      <c r="C670" s="6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6"/>
      <c r="R670" s="27"/>
      <c r="S670" s="27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27"/>
      <c r="B671" s="6"/>
      <c r="C671" s="6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6"/>
      <c r="R671" s="27"/>
      <c r="S671" s="27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27"/>
      <c r="B672" s="6"/>
      <c r="C672" s="6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6"/>
      <c r="R672" s="27"/>
      <c r="S672" s="27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27"/>
      <c r="B673" s="6"/>
      <c r="C673" s="6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6"/>
      <c r="R673" s="27"/>
      <c r="S673" s="27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27"/>
      <c r="B674" s="6"/>
      <c r="C674" s="6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6"/>
      <c r="R674" s="27"/>
      <c r="S674" s="27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27"/>
      <c r="B675" s="6"/>
      <c r="C675" s="6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6"/>
      <c r="R675" s="27"/>
      <c r="S675" s="27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27"/>
      <c r="B676" s="6"/>
      <c r="C676" s="6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6"/>
      <c r="R676" s="27"/>
      <c r="S676" s="27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27"/>
      <c r="B677" s="6"/>
      <c r="C677" s="6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6"/>
      <c r="R677" s="27"/>
      <c r="S677" s="27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27"/>
      <c r="B678" s="6"/>
      <c r="C678" s="6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6"/>
      <c r="R678" s="27"/>
      <c r="S678" s="27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27"/>
      <c r="B679" s="6"/>
      <c r="C679" s="6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6"/>
      <c r="R679" s="27"/>
      <c r="S679" s="27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27"/>
      <c r="B680" s="6"/>
      <c r="C680" s="6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6"/>
      <c r="R680" s="27"/>
      <c r="S680" s="27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27"/>
      <c r="B681" s="6"/>
      <c r="C681" s="6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6"/>
      <c r="R681" s="27"/>
      <c r="S681" s="27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27"/>
      <c r="B682" s="6"/>
      <c r="C682" s="6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6"/>
      <c r="R682" s="27"/>
      <c r="S682" s="27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27"/>
      <c r="B683" s="6"/>
      <c r="C683" s="6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6"/>
      <c r="R683" s="27"/>
      <c r="S683" s="27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27"/>
      <c r="B684" s="6"/>
      <c r="C684" s="6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6"/>
      <c r="R684" s="27"/>
      <c r="S684" s="27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27"/>
      <c r="B685" s="6"/>
      <c r="C685" s="6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6"/>
      <c r="R685" s="27"/>
      <c r="S685" s="27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27"/>
      <c r="B686" s="6"/>
      <c r="C686" s="6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6"/>
      <c r="R686" s="27"/>
      <c r="S686" s="27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27"/>
      <c r="B687" s="6"/>
      <c r="C687" s="6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6"/>
      <c r="R687" s="27"/>
      <c r="S687" s="27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27"/>
      <c r="B688" s="6"/>
      <c r="C688" s="6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6"/>
      <c r="R688" s="27"/>
      <c r="S688" s="27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27"/>
      <c r="B689" s="6"/>
      <c r="C689" s="6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6"/>
      <c r="R689" s="27"/>
      <c r="S689" s="27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27"/>
      <c r="B690" s="6"/>
      <c r="C690" s="6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6"/>
      <c r="R690" s="27"/>
      <c r="S690" s="27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27"/>
      <c r="B691" s="6"/>
      <c r="C691" s="6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6"/>
      <c r="R691" s="27"/>
      <c r="S691" s="27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27"/>
      <c r="B692" s="6"/>
      <c r="C692" s="6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6"/>
      <c r="R692" s="27"/>
      <c r="S692" s="27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27"/>
      <c r="B693" s="6"/>
      <c r="C693" s="6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6"/>
      <c r="R693" s="27"/>
      <c r="S693" s="27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27"/>
      <c r="B694" s="6"/>
      <c r="C694" s="6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6"/>
      <c r="R694" s="27"/>
      <c r="S694" s="27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27"/>
      <c r="B695" s="6"/>
      <c r="C695" s="6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6"/>
      <c r="R695" s="27"/>
      <c r="S695" s="27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27"/>
      <c r="B696" s="6"/>
      <c r="C696" s="6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6"/>
      <c r="R696" s="27"/>
      <c r="S696" s="27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27"/>
      <c r="B697" s="6"/>
      <c r="C697" s="6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6"/>
      <c r="R697" s="27"/>
      <c r="S697" s="27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27"/>
      <c r="B698" s="6"/>
      <c r="C698" s="6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6"/>
      <c r="R698" s="27"/>
      <c r="S698" s="27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27"/>
      <c r="B699" s="6"/>
      <c r="C699" s="6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6"/>
      <c r="R699" s="27"/>
      <c r="S699" s="27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27"/>
      <c r="B700" s="6"/>
      <c r="C700" s="6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6"/>
      <c r="R700" s="27"/>
      <c r="S700" s="27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27"/>
      <c r="B701" s="6"/>
      <c r="C701" s="6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6"/>
      <c r="R701" s="27"/>
      <c r="S701" s="27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27"/>
      <c r="B702" s="6"/>
      <c r="C702" s="6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6"/>
      <c r="R702" s="27"/>
      <c r="S702" s="27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27"/>
      <c r="B703" s="6"/>
      <c r="C703" s="6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6"/>
      <c r="R703" s="27"/>
      <c r="S703" s="27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27"/>
      <c r="B704" s="6"/>
      <c r="C704" s="6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6"/>
      <c r="R704" s="27"/>
      <c r="S704" s="27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27"/>
      <c r="B705" s="6"/>
      <c r="C705" s="6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6"/>
      <c r="R705" s="27"/>
      <c r="S705" s="27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27"/>
      <c r="B706" s="6"/>
      <c r="C706" s="6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6"/>
      <c r="R706" s="27"/>
      <c r="S706" s="27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27"/>
      <c r="B707" s="6"/>
      <c r="C707" s="6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6"/>
      <c r="R707" s="27"/>
      <c r="S707" s="27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27"/>
      <c r="B708" s="6"/>
      <c r="C708" s="6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6"/>
      <c r="R708" s="27"/>
      <c r="S708" s="27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27"/>
      <c r="B709" s="6"/>
      <c r="C709" s="6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6"/>
      <c r="R709" s="27"/>
      <c r="S709" s="27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27"/>
      <c r="B710" s="6"/>
      <c r="C710" s="6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6"/>
      <c r="R710" s="27"/>
      <c r="S710" s="27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27"/>
      <c r="B711" s="6"/>
      <c r="C711" s="6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6"/>
      <c r="R711" s="27"/>
      <c r="S711" s="27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27"/>
      <c r="B712" s="6"/>
      <c r="C712" s="6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6"/>
      <c r="R712" s="27"/>
      <c r="S712" s="27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27"/>
      <c r="B713" s="6"/>
      <c r="C713" s="6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6"/>
      <c r="R713" s="27"/>
      <c r="S713" s="27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27"/>
      <c r="B714" s="6"/>
      <c r="C714" s="6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6"/>
      <c r="R714" s="27"/>
      <c r="S714" s="27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27"/>
      <c r="B715" s="6"/>
      <c r="C715" s="6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6"/>
      <c r="R715" s="27"/>
      <c r="S715" s="27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27"/>
      <c r="B716" s="6"/>
      <c r="C716" s="6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6"/>
      <c r="R716" s="27"/>
      <c r="S716" s="27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27"/>
      <c r="B717" s="6"/>
      <c r="C717" s="6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6"/>
      <c r="R717" s="27"/>
      <c r="S717" s="27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27"/>
      <c r="B718" s="6"/>
      <c r="C718" s="6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6"/>
      <c r="R718" s="27"/>
      <c r="S718" s="27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27"/>
      <c r="B719" s="6"/>
      <c r="C719" s="6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6"/>
      <c r="R719" s="27"/>
      <c r="S719" s="27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27"/>
      <c r="B720" s="6"/>
      <c r="C720" s="6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6"/>
      <c r="R720" s="27"/>
      <c r="S720" s="27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27"/>
      <c r="B721" s="6"/>
      <c r="C721" s="6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6"/>
      <c r="R721" s="27"/>
      <c r="S721" s="27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27"/>
      <c r="B722" s="6"/>
      <c r="C722" s="6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6"/>
      <c r="R722" s="27"/>
      <c r="S722" s="27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27"/>
      <c r="B723" s="6"/>
      <c r="C723" s="6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6"/>
      <c r="R723" s="27"/>
      <c r="S723" s="27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27"/>
      <c r="B724" s="6"/>
      <c r="C724" s="6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6"/>
      <c r="R724" s="27"/>
      <c r="S724" s="27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27"/>
      <c r="B725" s="6"/>
      <c r="C725" s="6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6"/>
      <c r="R725" s="27"/>
      <c r="S725" s="27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27"/>
      <c r="B726" s="6"/>
      <c r="C726" s="6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6"/>
      <c r="R726" s="27"/>
      <c r="S726" s="27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27"/>
      <c r="B727" s="6"/>
      <c r="C727" s="6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6"/>
      <c r="R727" s="27"/>
      <c r="S727" s="27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27"/>
      <c r="B728" s="6"/>
      <c r="C728" s="6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6"/>
      <c r="R728" s="27"/>
      <c r="S728" s="27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27"/>
      <c r="B729" s="6"/>
      <c r="C729" s="6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6"/>
      <c r="R729" s="27"/>
      <c r="S729" s="27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27"/>
      <c r="B730" s="6"/>
      <c r="C730" s="6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6"/>
      <c r="R730" s="27"/>
      <c r="S730" s="27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27"/>
      <c r="B731" s="6"/>
      <c r="C731" s="6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6"/>
      <c r="R731" s="27"/>
      <c r="S731" s="27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27"/>
      <c r="B732" s="6"/>
      <c r="C732" s="6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6"/>
      <c r="R732" s="27"/>
      <c r="S732" s="27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27"/>
      <c r="B733" s="6"/>
      <c r="C733" s="6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6"/>
      <c r="R733" s="27"/>
      <c r="S733" s="27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27"/>
      <c r="B734" s="6"/>
      <c r="C734" s="6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6"/>
      <c r="R734" s="27"/>
      <c r="S734" s="27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27"/>
      <c r="B735" s="6"/>
      <c r="C735" s="6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6"/>
      <c r="R735" s="27"/>
      <c r="S735" s="27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27"/>
      <c r="B736" s="6"/>
      <c r="C736" s="6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6"/>
      <c r="R736" s="27"/>
      <c r="S736" s="27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27"/>
      <c r="B737" s="6"/>
      <c r="C737" s="6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6"/>
      <c r="R737" s="27"/>
      <c r="S737" s="27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27"/>
      <c r="B738" s="6"/>
      <c r="C738" s="6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6"/>
      <c r="R738" s="27"/>
      <c r="S738" s="27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27"/>
      <c r="B739" s="6"/>
      <c r="C739" s="6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6"/>
      <c r="R739" s="27"/>
      <c r="S739" s="27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27"/>
      <c r="B740" s="6"/>
      <c r="C740" s="6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6"/>
      <c r="R740" s="27"/>
      <c r="S740" s="27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27"/>
      <c r="B741" s="6"/>
      <c r="C741" s="6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6"/>
      <c r="R741" s="27"/>
      <c r="S741" s="27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27"/>
      <c r="B742" s="6"/>
      <c r="C742" s="6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6"/>
      <c r="R742" s="27"/>
      <c r="S742" s="27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27"/>
      <c r="B743" s="6"/>
      <c r="C743" s="6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6"/>
      <c r="R743" s="27"/>
      <c r="S743" s="27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27"/>
      <c r="B744" s="6"/>
      <c r="C744" s="6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6"/>
      <c r="R744" s="27"/>
      <c r="S744" s="27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27"/>
      <c r="B745" s="6"/>
      <c r="C745" s="6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6"/>
      <c r="R745" s="27"/>
      <c r="S745" s="27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27"/>
      <c r="B746" s="6"/>
      <c r="C746" s="6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6"/>
      <c r="R746" s="27"/>
      <c r="S746" s="27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27"/>
      <c r="B747" s="6"/>
      <c r="C747" s="6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6"/>
      <c r="R747" s="27"/>
      <c r="S747" s="27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27"/>
      <c r="B748" s="6"/>
      <c r="C748" s="6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6"/>
      <c r="R748" s="27"/>
      <c r="S748" s="27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27"/>
      <c r="B749" s="6"/>
      <c r="C749" s="6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6"/>
      <c r="R749" s="27"/>
      <c r="S749" s="27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27"/>
      <c r="B750" s="6"/>
      <c r="C750" s="6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6"/>
      <c r="R750" s="27"/>
      <c r="S750" s="27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27"/>
      <c r="B751" s="6"/>
      <c r="C751" s="6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6"/>
      <c r="R751" s="27"/>
      <c r="S751" s="27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27"/>
      <c r="B752" s="6"/>
      <c r="C752" s="6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6"/>
      <c r="R752" s="27"/>
      <c r="S752" s="27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27"/>
      <c r="B753" s="6"/>
      <c r="C753" s="6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6"/>
      <c r="R753" s="27"/>
      <c r="S753" s="27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27"/>
      <c r="B754" s="6"/>
      <c r="C754" s="6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6"/>
      <c r="R754" s="27"/>
      <c r="S754" s="27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27"/>
      <c r="B755" s="6"/>
      <c r="C755" s="6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6"/>
      <c r="R755" s="27"/>
      <c r="S755" s="27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27"/>
      <c r="B756" s="6"/>
      <c r="C756" s="6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6"/>
      <c r="R756" s="27"/>
      <c r="S756" s="27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27"/>
      <c r="B757" s="6"/>
      <c r="C757" s="6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6"/>
      <c r="R757" s="27"/>
      <c r="S757" s="27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27"/>
      <c r="B758" s="6"/>
      <c r="C758" s="6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6"/>
      <c r="R758" s="27"/>
      <c r="S758" s="27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27"/>
      <c r="B759" s="6"/>
      <c r="C759" s="6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6"/>
      <c r="R759" s="27"/>
      <c r="S759" s="27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27"/>
      <c r="B760" s="6"/>
      <c r="C760" s="6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6"/>
      <c r="R760" s="27"/>
      <c r="S760" s="27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27"/>
      <c r="B761" s="6"/>
      <c r="C761" s="6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6"/>
      <c r="R761" s="27"/>
      <c r="S761" s="27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27"/>
      <c r="B762" s="6"/>
      <c r="C762" s="6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6"/>
      <c r="R762" s="27"/>
      <c r="S762" s="27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27"/>
      <c r="B763" s="6"/>
      <c r="C763" s="6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6"/>
      <c r="R763" s="27"/>
      <c r="S763" s="27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27"/>
      <c r="B764" s="6"/>
      <c r="C764" s="6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6"/>
      <c r="R764" s="27"/>
      <c r="S764" s="27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27"/>
      <c r="B765" s="6"/>
      <c r="C765" s="6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6"/>
      <c r="R765" s="27"/>
      <c r="S765" s="27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27"/>
      <c r="B766" s="6"/>
      <c r="C766" s="6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6"/>
      <c r="R766" s="27"/>
      <c r="S766" s="27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27"/>
      <c r="B767" s="6"/>
      <c r="C767" s="6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6"/>
      <c r="R767" s="27"/>
      <c r="S767" s="27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27"/>
      <c r="B768" s="6"/>
      <c r="C768" s="6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6"/>
      <c r="R768" s="27"/>
      <c r="S768" s="27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27"/>
      <c r="B769" s="6"/>
      <c r="C769" s="6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6"/>
      <c r="R769" s="27"/>
      <c r="S769" s="27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27"/>
      <c r="B770" s="6"/>
      <c r="C770" s="6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6"/>
      <c r="R770" s="27"/>
      <c r="S770" s="27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27"/>
      <c r="B771" s="6"/>
      <c r="C771" s="6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6"/>
      <c r="R771" s="27"/>
      <c r="S771" s="27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27"/>
      <c r="B772" s="6"/>
      <c r="C772" s="6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6"/>
      <c r="R772" s="27"/>
      <c r="S772" s="27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27"/>
      <c r="B773" s="6"/>
      <c r="C773" s="6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6"/>
      <c r="R773" s="27"/>
      <c r="S773" s="27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27"/>
      <c r="B774" s="6"/>
      <c r="C774" s="6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6"/>
      <c r="R774" s="27"/>
      <c r="S774" s="27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27"/>
      <c r="B775" s="6"/>
      <c r="C775" s="6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6"/>
      <c r="R775" s="27"/>
      <c r="S775" s="27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27"/>
      <c r="B776" s="6"/>
      <c r="C776" s="6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6"/>
      <c r="R776" s="27"/>
      <c r="S776" s="27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27"/>
      <c r="B777" s="6"/>
      <c r="C777" s="6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6"/>
      <c r="R777" s="27"/>
      <c r="S777" s="27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27"/>
      <c r="B778" s="6"/>
      <c r="C778" s="6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6"/>
      <c r="R778" s="27"/>
      <c r="S778" s="27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27"/>
      <c r="B779" s="6"/>
      <c r="C779" s="6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6"/>
      <c r="R779" s="27"/>
      <c r="S779" s="27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27"/>
      <c r="B780" s="6"/>
      <c r="C780" s="6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6"/>
      <c r="R780" s="27"/>
      <c r="S780" s="27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27"/>
      <c r="B781" s="6"/>
      <c r="C781" s="6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6"/>
      <c r="R781" s="27"/>
      <c r="S781" s="27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27"/>
      <c r="B782" s="6"/>
      <c r="C782" s="6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6"/>
      <c r="R782" s="27"/>
      <c r="S782" s="27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27"/>
      <c r="B783" s="6"/>
      <c r="C783" s="6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6"/>
      <c r="R783" s="27"/>
      <c r="S783" s="27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27"/>
      <c r="B784" s="6"/>
      <c r="C784" s="6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6"/>
      <c r="R784" s="27"/>
      <c r="S784" s="27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27"/>
      <c r="B785" s="6"/>
      <c r="C785" s="6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6"/>
      <c r="R785" s="27"/>
      <c r="S785" s="27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27"/>
      <c r="B786" s="6"/>
      <c r="C786" s="6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6"/>
      <c r="R786" s="27"/>
      <c r="S786" s="27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27"/>
      <c r="B787" s="6"/>
      <c r="C787" s="6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6"/>
      <c r="R787" s="27"/>
      <c r="S787" s="27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27"/>
      <c r="B788" s="6"/>
      <c r="C788" s="6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6"/>
      <c r="R788" s="27"/>
      <c r="S788" s="27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27"/>
      <c r="B789" s="6"/>
      <c r="C789" s="6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6"/>
      <c r="R789" s="27"/>
      <c r="S789" s="27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27"/>
      <c r="B790" s="6"/>
      <c r="C790" s="6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6"/>
      <c r="R790" s="27"/>
      <c r="S790" s="27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27"/>
      <c r="B791" s="6"/>
      <c r="C791" s="6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6"/>
      <c r="R791" s="27"/>
      <c r="S791" s="27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27"/>
      <c r="B792" s="6"/>
      <c r="C792" s="6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6"/>
      <c r="R792" s="27"/>
      <c r="S792" s="27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27"/>
      <c r="B793" s="6"/>
      <c r="C793" s="6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6"/>
      <c r="R793" s="27"/>
      <c r="S793" s="27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27"/>
      <c r="B794" s="6"/>
      <c r="C794" s="6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6"/>
      <c r="R794" s="27"/>
      <c r="S794" s="27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27"/>
      <c r="B795" s="6"/>
      <c r="C795" s="6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6"/>
      <c r="R795" s="27"/>
      <c r="S795" s="27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27"/>
      <c r="B796" s="6"/>
      <c r="C796" s="6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6"/>
      <c r="R796" s="27"/>
      <c r="S796" s="27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27"/>
      <c r="B797" s="6"/>
      <c r="C797" s="6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6"/>
      <c r="R797" s="27"/>
      <c r="S797" s="27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27"/>
      <c r="B798" s="6"/>
      <c r="C798" s="6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6"/>
      <c r="R798" s="27"/>
      <c r="S798" s="27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27"/>
      <c r="B799" s="6"/>
      <c r="C799" s="6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6"/>
      <c r="R799" s="27"/>
      <c r="S799" s="27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27"/>
      <c r="B800" s="6"/>
      <c r="C800" s="6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6"/>
      <c r="R800" s="27"/>
      <c r="S800" s="27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27"/>
      <c r="B801" s="6"/>
      <c r="C801" s="6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6"/>
      <c r="R801" s="27"/>
      <c r="S801" s="27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27"/>
      <c r="B802" s="6"/>
      <c r="C802" s="6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6"/>
      <c r="R802" s="27"/>
      <c r="S802" s="27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27"/>
      <c r="B803" s="6"/>
      <c r="C803" s="6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6"/>
      <c r="R803" s="27"/>
      <c r="S803" s="27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27"/>
      <c r="B804" s="6"/>
      <c r="C804" s="6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6"/>
      <c r="R804" s="27"/>
      <c r="S804" s="27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27"/>
      <c r="B805" s="6"/>
      <c r="C805" s="6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6"/>
      <c r="R805" s="27"/>
      <c r="S805" s="27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27"/>
      <c r="B806" s="6"/>
      <c r="C806" s="6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6"/>
      <c r="R806" s="27"/>
      <c r="S806" s="27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27"/>
      <c r="B807" s="6"/>
      <c r="C807" s="6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6"/>
      <c r="R807" s="27"/>
      <c r="S807" s="27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27"/>
      <c r="B808" s="6"/>
      <c r="C808" s="6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6"/>
      <c r="R808" s="27"/>
      <c r="S808" s="27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27"/>
      <c r="B809" s="6"/>
      <c r="C809" s="6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6"/>
      <c r="R809" s="27"/>
      <c r="S809" s="27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27"/>
      <c r="B810" s="6"/>
      <c r="C810" s="6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6"/>
      <c r="R810" s="27"/>
      <c r="S810" s="27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27"/>
      <c r="B811" s="6"/>
      <c r="C811" s="6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6"/>
      <c r="R811" s="27"/>
      <c r="S811" s="27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27"/>
      <c r="B812" s="6"/>
      <c r="C812" s="6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6"/>
      <c r="R812" s="27"/>
      <c r="S812" s="27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27"/>
      <c r="B813" s="6"/>
      <c r="C813" s="6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6"/>
      <c r="R813" s="27"/>
      <c r="S813" s="27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27"/>
      <c r="B814" s="6"/>
      <c r="C814" s="6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6"/>
      <c r="R814" s="27"/>
      <c r="S814" s="27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27"/>
      <c r="B815" s="6"/>
      <c r="C815" s="6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6"/>
      <c r="R815" s="27"/>
      <c r="S815" s="27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27"/>
      <c r="B816" s="6"/>
      <c r="C816" s="6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6"/>
      <c r="R816" s="27"/>
      <c r="S816" s="27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27"/>
      <c r="B817" s="6"/>
      <c r="C817" s="6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6"/>
      <c r="R817" s="27"/>
      <c r="S817" s="27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27"/>
      <c r="B818" s="6"/>
      <c r="C818" s="6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6"/>
      <c r="R818" s="27"/>
      <c r="S818" s="27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27"/>
      <c r="B819" s="6"/>
      <c r="C819" s="6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6"/>
      <c r="R819" s="27"/>
      <c r="S819" s="27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27"/>
      <c r="B820" s="6"/>
      <c r="C820" s="6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6"/>
      <c r="R820" s="27"/>
      <c r="S820" s="27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27"/>
      <c r="B821" s="6"/>
      <c r="C821" s="6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6"/>
      <c r="R821" s="27"/>
      <c r="S821" s="27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27"/>
      <c r="B822" s="6"/>
      <c r="C822" s="6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6"/>
      <c r="R822" s="27"/>
      <c r="S822" s="27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27"/>
      <c r="B823" s="6"/>
      <c r="C823" s="6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6"/>
      <c r="R823" s="27"/>
      <c r="S823" s="27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27"/>
      <c r="B824" s="6"/>
      <c r="C824" s="6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6"/>
      <c r="R824" s="27"/>
      <c r="S824" s="27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27"/>
      <c r="B825" s="6"/>
      <c r="C825" s="6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6"/>
      <c r="R825" s="27"/>
      <c r="S825" s="27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27"/>
      <c r="B826" s="6"/>
      <c r="C826" s="6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6"/>
      <c r="R826" s="27"/>
      <c r="S826" s="27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27"/>
      <c r="B827" s="6"/>
      <c r="C827" s="6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6"/>
      <c r="R827" s="27"/>
      <c r="S827" s="27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27"/>
      <c r="B828" s="6"/>
      <c r="C828" s="6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6"/>
      <c r="R828" s="27"/>
      <c r="S828" s="27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27"/>
      <c r="B829" s="6"/>
      <c r="C829" s="6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6"/>
      <c r="R829" s="27"/>
      <c r="S829" s="27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27"/>
      <c r="B830" s="6"/>
      <c r="C830" s="6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6"/>
      <c r="R830" s="27"/>
      <c r="S830" s="27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27"/>
      <c r="B831" s="6"/>
      <c r="C831" s="6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6"/>
      <c r="R831" s="27"/>
      <c r="S831" s="27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27"/>
      <c r="B832" s="6"/>
      <c r="C832" s="6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6"/>
      <c r="R832" s="27"/>
      <c r="S832" s="27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27"/>
      <c r="B833" s="6"/>
      <c r="C833" s="6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6"/>
      <c r="R833" s="27"/>
      <c r="S833" s="27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27"/>
      <c r="B834" s="6"/>
      <c r="C834" s="6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6"/>
      <c r="R834" s="27"/>
      <c r="S834" s="27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27"/>
      <c r="B835" s="6"/>
      <c r="C835" s="6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6"/>
      <c r="R835" s="27"/>
      <c r="S835" s="27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27"/>
      <c r="B836" s="6"/>
      <c r="C836" s="6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6"/>
      <c r="R836" s="27"/>
      <c r="S836" s="27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27"/>
      <c r="B837" s="6"/>
      <c r="C837" s="6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6"/>
      <c r="R837" s="27"/>
      <c r="S837" s="27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27"/>
      <c r="B838" s="6"/>
      <c r="C838" s="6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6"/>
      <c r="R838" s="27"/>
      <c r="S838" s="27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27"/>
      <c r="B839" s="6"/>
      <c r="C839" s="6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6"/>
      <c r="R839" s="27"/>
      <c r="S839" s="27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27"/>
      <c r="B840" s="6"/>
      <c r="C840" s="6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6"/>
      <c r="R840" s="27"/>
      <c r="S840" s="27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27"/>
      <c r="B841" s="6"/>
      <c r="C841" s="6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6"/>
      <c r="R841" s="27"/>
      <c r="S841" s="27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27"/>
      <c r="B842" s="6"/>
      <c r="C842" s="6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6"/>
      <c r="R842" s="27"/>
      <c r="S842" s="27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27"/>
      <c r="B843" s="6"/>
      <c r="C843" s="6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6"/>
      <c r="R843" s="27"/>
      <c r="S843" s="27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27"/>
      <c r="B844" s="6"/>
      <c r="C844" s="6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6"/>
      <c r="R844" s="27"/>
      <c r="S844" s="27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27"/>
      <c r="B845" s="6"/>
      <c r="C845" s="6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6"/>
      <c r="R845" s="27"/>
      <c r="S845" s="27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27"/>
      <c r="B846" s="6"/>
      <c r="C846" s="6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6"/>
      <c r="R846" s="27"/>
      <c r="S846" s="27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27"/>
      <c r="B847" s="6"/>
      <c r="C847" s="6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6"/>
      <c r="R847" s="27"/>
      <c r="S847" s="27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27"/>
      <c r="B848" s="6"/>
      <c r="C848" s="6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6"/>
      <c r="R848" s="27"/>
      <c r="S848" s="27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27"/>
      <c r="B849" s="6"/>
      <c r="C849" s="6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6"/>
      <c r="R849" s="27"/>
      <c r="S849" s="27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27"/>
      <c r="B850" s="6"/>
      <c r="C850" s="6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6"/>
      <c r="R850" s="27"/>
      <c r="S850" s="27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27"/>
      <c r="B851" s="6"/>
      <c r="C851" s="6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6"/>
      <c r="R851" s="27"/>
      <c r="S851" s="27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27"/>
      <c r="B852" s="6"/>
      <c r="C852" s="6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6"/>
      <c r="R852" s="27"/>
      <c r="S852" s="27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27"/>
      <c r="B853" s="6"/>
      <c r="C853" s="6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6"/>
      <c r="R853" s="27"/>
      <c r="S853" s="27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27"/>
      <c r="B854" s="6"/>
      <c r="C854" s="6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6"/>
      <c r="R854" s="27"/>
      <c r="S854" s="27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27"/>
      <c r="B855" s="6"/>
      <c r="C855" s="6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6"/>
      <c r="R855" s="27"/>
      <c r="S855" s="27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27"/>
      <c r="B856" s="6"/>
      <c r="C856" s="6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6"/>
      <c r="R856" s="27"/>
      <c r="S856" s="27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27"/>
      <c r="B857" s="6"/>
      <c r="C857" s="6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6"/>
      <c r="R857" s="27"/>
      <c r="S857" s="27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27"/>
      <c r="B858" s="6"/>
      <c r="C858" s="6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6"/>
      <c r="R858" s="27"/>
      <c r="S858" s="27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27"/>
      <c r="B859" s="6"/>
      <c r="C859" s="6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6"/>
      <c r="R859" s="27"/>
      <c r="S859" s="27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27"/>
      <c r="B860" s="6"/>
      <c r="C860" s="6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6"/>
      <c r="R860" s="27"/>
      <c r="S860" s="27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27"/>
      <c r="B861" s="6"/>
      <c r="C861" s="6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6"/>
      <c r="R861" s="27"/>
      <c r="S861" s="27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27"/>
      <c r="B862" s="6"/>
      <c r="C862" s="6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6"/>
      <c r="R862" s="27"/>
      <c r="S862" s="27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27"/>
      <c r="B863" s="6"/>
      <c r="C863" s="6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6"/>
      <c r="R863" s="27"/>
      <c r="S863" s="27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27"/>
      <c r="B864" s="6"/>
      <c r="C864" s="6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6"/>
      <c r="R864" s="27"/>
      <c r="S864" s="27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27"/>
      <c r="B865" s="6"/>
      <c r="C865" s="6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6"/>
      <c r="R865" s="27"/>
      <c r="S865" s="27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27"/>
      <c r="B866" s="6"/>
      <c r="C866" s="6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6"/>
      <c r="R866" s="27"/>
      <c r="S866" s="27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27"/>
      <c r="B867" s="6"/>
      <c r="C867" s="6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6"/>
      <c r="R867" s="27"/>
      <c r="S867" s="27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27"/>
      <c r="B868" s="6"/>
      <c r="C868" s="6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6"/>
      <c r="R868" s="27"/>
      <c r="S868" s="27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27"/>
      <c r="B869" s="6"/>
      <c r="C869" s="6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6"/>
      <c r="R869" s="27"/>
      <c r="S869" s="27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27"/>
      <c r="B870" s="6"/>
      <c r="C870" s="6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6"/>
      <c r="R870" s="27"/>
      <c r="S870" s="27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27"/>
      <c r="B871" s="6"/>
      <c r="C871" s="6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6"/>
      <c r="R871" s="27"/>
      <c r="S871" s="27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27"/>
      <c r="B872" s="6"/>
      <c r="C872" s="6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6"/>
      <c r="R872" s="27"/>
      <c r="S872" s="27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27"/>
      <c r="B873" s="6"/>
      <c r="C873" s="6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6"/>
      <c r="R873" s="27"/>
      <c r="S873" s="27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27"/>
      <c r="B874" s="6"/>
      <c r="C874" s="6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6"/>
      <c r="R874" s="27"/>
      <c r="S874" s="27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27"/>
      <c r="B875" s="6"/>
      <c r="C875" s="6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6"/>
      <c r="R875" s="27"/>
      <c r="S875" s="27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27"/>
      <c r="B876" s="6"/>
      <c r="C876" s="6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6"/>
      <c r="R876" s="27"/>
      <c r="S876" s="27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27"/>
      <c r="B877" s="6"/>
      <c r="C877" s="6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6"/>
      <c r="R877" s="27"/>
      <c r="S877" s="27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27"/>
      <c r="B878" s="6"/>
      <c r="C878" s="6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6"/>
      <c r="R878" s="27"/>
      <c r="S878" s="27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27"/>
      <c r="B879" s="6"/>
      <c r="C879" s="6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6"/>
      <c r="R879" s="27"/>
      <c r="S879" s="27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27"/>
      <c r="B880" s="6"/>
      <c r="C880" s="6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6"/>
      <c r="R880" s="27"/>
      <c r="S880" s="27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27"/>
      <c r="B881" s="6"/>
      <c r="C881" s="6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6"/>
      <c r="R881" s="27"/>
      <c r="S881" s="27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27"/>
      <c r="B882" s="6"/>
      <c r="C882" s="6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6"/>
      <c r="R882" s="27"/>
      <c r="S882" s="27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27"/>
      <c r="B883" s="6"/>
      <c r="C883" s="6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6"/>
      <c r="R883" s="27"/>
      <c r="S883" s="27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27"/>
      <c r="B884" s="6"/>
      <c r="C884" s="6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6"/>
      <c r="R884" s="27"/>
      <c r="S884" s="27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27"/>
      <c r="B885" s="6"/>
      <c r="C885" s="6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6"/>
      <c r="R885" s="27"/>
      <c r="S885" s="27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27"/>
      <c r="B886" s="6"/>
      <c r="C886" s="6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6"/>
      <c r="R886" s="27"/>
      <c r="S886" s="27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27"/>
      <c r="B887" s="6"/>
      <c r="C887" s="6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6"/>
      <c r="R887" s="27"/>
      <c r="S887" s="27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27"/>
      <c r="B888" s="6"/>
      <c r="C888" s="6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6"/>
      <c r="R888" s="27"/>
      <c r="S888" s="27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27"/>
      <c r="B889" s="6"/>
      <c r="C889" s="6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6"/>
      <c r="R889" s="27"/>
      <c r="S889" s="27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27"/>
      <c r="B890" s="6"/>
      <c r="C890" s="6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6"/>
      <c r="R890" s="27"/>
      <c r="S890" s="27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27"/>
      <c r="B891" s="6"/>
      <c r="C891" s="6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6"/>
      <c r="R891" s="27"/>
      <c r="S891" s="27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27"/>
      <c r="B892" s="6"/>
      <c r="C892" s="6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6"/>
      <c r="R892" s="27"/>
      <c r="S892" s="27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27"/>
      <c r="B893" s="6"/>
      <c r="C893" s="6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6"/>
      <c r="R893" s="27"/>
      <c r="S893" s="27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27"/>
      <c r="B894" s="6"/>
      <c r="C894" s="6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6"/>
      <c r="R894" s="27"/>
      <c r="S894" s="27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27"/>
      <c r="B895" s="6"/>
      <c r="C895" s="6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6"/>
      <c r="R895" s="27"/>
      <c r="S895" s="27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27"/>
      <c r="B896" s="6"/>
      <c r="C896" s="6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6"/>
      <c r="R896" s="27"/>
      <c r="S896" s="27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27"/>
      <c r="B897" s="6"/>
      <c r="C897" s="6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6"/>
      <c r="R897" s="27"/>
      <c r="S897" s="27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27"/>
      <c r="B898" s="6"/>
      <c r="C898" s="6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6"/>
      <c r="R898" s="27"/>
      <c r="S898" s="27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27"/>
      <c r="B899" s="6"/>
      <c r="C899" s="6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6"/>
      <c r="R899" s="27"/>
      <c r="S899" s="27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27"/>
      <c r="B900" s="6"/>
      <c r="C900" s="6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6"/>
      <c r="R900" s="27"/>
      <c r="S900" s="27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27"/>
      <c r="B901" s="6"/>
      <c r="C901" s="6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6"/>
      <c r="R901" s="27"/>
      <c r="S901" s="27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27"/>
      <c r="B902" s="6"/>
      <c r="C902" s="6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6"/>
      <c r="R902" s="27"/>
      <c r="S902" s="27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27"/>
      <c r="B903" s="6"/>
      <c r="C903" s="6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6"/>
      <c r="R903" s="27"/>
      <c r="S903" s="27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27"/>
      <c r="B904" s="6"/>
      <c r="C904" s="6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6"/>
      <c r="R904" s="27"/>
      <c r="S904" s="27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27"/>
      <c r="B905" s="6"/>
      <c r="C905" s="6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6"/>
      <c r="R905" s="27"/>
      <c r="S905" s="27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27"/>
      <c r="B906" s="6"/>
      <c r="C906" s="6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6"/>
      <c r="R906" s="27"/>
      <c r="S906" s="27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27"/>
      <c r="B907" s="6"/>
      <c r="C907" s="6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6"/>
      <c r="R907" s="27"/>
      <c r="S907" s="27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27"/>
      <c r="B908" s="6"/>
      <c r="C908" s="6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6"/>
      <c r="R908" s="27"/>
      <c r="S908" s="27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27"/>
      <c r="B909" s="6"/>
      <c r="C909" s="6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6"/>
      <c r="R909" s="27"/>
      <c r="S909" s="27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27"/>
      <c r="B910" s="6"/>
      <c r="C910" s="6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6"/>
      <c r="R910" s="27"/>
      <c r="S910" s="27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27"/>
      <c r="B911" s="6"/>
      <c r="C911" s="6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6"/>
      <c r="R911" s="27"/>
      <c r="S911" s="27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27"/>
      <c r="B912" s="6"/>
      <c r="C912" s="6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6"/>
      <c r="R912" s="27"/>
      <c r="S912" s="27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27"/>
      <c r="B913" s="6"/>
      <c r="C913" s="6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6"/>
      <c r="R913" s="27"/>
      <c r="S913" s="27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27"/>
      <c r="B914" s="6"/>
      <c r="C914" s="6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6"/>
      <c r="R914" s="27"/>
      <c r="S914" s="27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27"/>
      <c r="B915" s="6"/>
      <c r="C915" s="6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6"/>
      <c r="R915" s="27"/>
      <c r="S915" s="27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27"/>
      <c r="B916" s="6"/>
      <c r="C916" s="6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6"/>
      <c r="R916" s="27"/>
      <c r="S916" s="27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27"/>
      <c r="B917" s="6"/>
      <c r="C917" s="6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6"/>
      <c r="R917" s="27"/>
      <c r="S917" s="27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27"/>
      <c r="B918" s="6"/>
      <c r="C918" s="6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6"/>
      <c r="R918" s="27"/>
      <c r="S918" s="27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27"/>
      <c r="B919" s="6"/>
      <c r="C919" s="6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6"/>
      <c r="R919" s="27"/>
      <c r="S919" s="27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27"/>
      <c r="B920" s="6"/>
      <c r="C920" s="6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6"/>
      <c r="R920" s="27"/>
      <c r="S920" s="27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27"/>
      <c r="B921" s="6"/>
      <c r="C921" s="6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6"/>
      <c r="R921" s="27"/>
      <c r="S921" s="27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27"/>
      <c r="B922" s="6"/>
      <c r="C922" s="6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6"/>
      <c r="R922" s="27"/>
      <c r="S922" s="27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27"/>
      <c r="B923" s="6"/>
      <c r="C923" s="6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6"/>
      <c r="R923" s="27"/>
      <c r="S923" s="27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27"/>
      <c r="B924" s="6"/>
      <c r="C924" s="6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6"/>
      <c r="R924" s="27"/>
      <c r="S924" s="27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27"/>
      <c r="B925" s="6"/>
      <c r="C925" s="6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6"/>
      <c r="R925" s="27"/>
      <c r="S925" s="27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27"/>
      <c r="B926" s="6"/>
      <c r="C926" s="6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6"/>
      <c r="R926" s="27"/>
      <c r="S926" s="27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27"/>
      <c r="B927" s="6"/>
      <c r="C927" s="6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6"/>
      <c r="R927" s="27"/>
      <c r="S927" s="27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27"/>
      <c r="B928" s="6"/>
      <c r="C928" s="6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6"/>
      <c r="R928" s="27"/>
      <c r="S928" s="27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27"/>
      <c r="B929" s="6"/>
      <c r="C929" s="6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6"/>
      <c r="R929" s="27"/>
      <c r="S929" s="27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27"/>
      <c r="B930" s="6"/>
      <c r="C930" s="6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6"/>
      <c r="R930" s="27"/>
      <c r="S930" s="27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27"/>
      <c r="B931" s="6"/>
      <c r="C931" s="6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6"/>
      <c r="R931" s="27"/>
      <c r="S931" s="27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27"/>
      <c r="B932" s="6"/>
      <c r="C932" s="6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6"/>
      <c r="R932" s="27"/>
      <c r="S932" s="27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27"/>
      <c r="B933" s="6"/>
      <c r="C933" s="6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6"/>
      <c r="R933" s="27"/>
      <c r="S933" s="27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27"/>
      <c r="B934" s="6"/>
      <c r="C934" s="6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6"/>
      <c r="R934" s="27"/>
      <c r="S934" s="27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27"/>
      <c r="B935" s="6"/>
      <c r="C935" s="6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6"/>
      <c r="R935" s="27"/>
      <c r="S935" s="27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27"/>
      <c r="B936" s="6"/>
      <c r="C936" s="6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6"/>
      <c r="R936" s="27"/>
      <c r="S936" s="27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27"/>
      <c r="B937" s="6"/>
      <c r="C937" s="6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6"/>
      <c r="R937" s="27"/>
      <c r="S937" s="27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27"/>
      <c r="B938" s="6"/>
      <c r="C938" s="6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6"/>
      <c r="R938" s="27"/>
      <c r="S938" s="27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27"/>
      <c r="B939" s="6"/>
      <c r="C939" s="6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6"/>
      <c r="R939" s="27"/>
      <c r="S939" s="27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27"/>
      <c r="B940" s="6"/>
      <c r="C940" s="6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6"/>
      <c r="R940" s="27"/>
      <c r="S940" s="27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27"/>
      <c r="B941" s="6"/>
      <c r="C941" s="6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6"/>
      <c r="R941" s="27"/>
      <c r="S941" s="27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27"/>
      <c r="B942" s="6"/>
      <c r="C942" s="6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6"/>
      <c r="R942" s="27"/>
      <c r="S942" s="27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27"/>
      <c r="B943" s="6"/>
      <c r="C943" s="6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6"/>
      <c r="R943" s="27"/>
      <c r="S943" s="27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27"/>
      <c r="B944" s="6"/>
      <c r="C944" s="6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6"/>
      <c r="R944" s="27"/>
      <c r="S944" s="27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27"/>
      <c r="B945" s="6"/>
      <c r="C945" s="6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6"/>
      <c r="R945" s="27"/>
      <c r="S945" s="27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27"/>
      <c r="B946" s="6"/>
      <c r="C946" s="6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6"/>
      <c r="R946" s="27"/>
      <c r="S946" s="27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27"/>
      <c r="B947" s="6"/>
      <c r="C947" s="6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6"/>
      <c r="R947" s="27"/>
      <c r="S947" s="27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27"/>
      <c r="B948" s="6"/>
      <c r="C948" s="6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6"/>
      <c r="R948" s="27"/>
      <c r="S948" s="27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27"/>
      <c r="B949" s="6"/>
      <c r="C949" s="6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6"/>
      <c r="R949" s="27"/>
      <c r="S949" s="27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27"/>
      <c r="B950" s="6"/>
      <c r="C950" s="6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6"/>
      <c r="R950" s="27"/>
      <c r="S950" s="27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27"/>
      <c r="B951" s="6"/>
      <c r="C951" s="6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6"/>
      <c r="R951" s="27"/>
      <c r="S951" s="27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27"/>
      <c r="B952" s="6"/>
      <c r="C952" s="6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6"/>
      <c r="R952" s="27"/>
      <c r="S952" s="27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27"/>
      <c r="B953" s="6"/>
      <c r="C953" s="6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6"/>
      <c r="R953" s="27"/>
      <c r="S953" s="27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27"/>
      <c r="B954" s="6"/>
      <c r="C954" s="6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6"/>
      <c r="R954" s="27"/>
      <c r="S954" s="27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27"/>
      <c r="B955" s="6"/>
      <c r="C955" s="6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6"/>
      <c r="R955" s="27"/>
      <c r="S955" s="27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27"/>
      <c r="B956" s="6"/>
      <c r="C956" s="6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6"/>
      <c r="R956" s="27"/>
      <c r="S956" s="27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27"/>
      <c r="B957" s="6"/>
      <c r="C957" s="6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6"/>
      <c r="R957" s="27"/>
      <c r="S957" s="27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27"/>
      <c r="B958" s="6"/>
      <c r="C958" s="6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6"/>
      <c r="R958" s="27"/>
      <c r="S958" s="27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27"/>
      <c r="B959" s="6"/>
      <c r="C959" s="6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6"/>
      <c r="R959" s="27"/>
      <c r="S959" s="27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27"/>
      <c r="B960" s="6"/>
      <c r="C960" s="6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6"/>
      <c r="R960" s="27"/>
      <c r="S960" s="27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27"/>
      <c r="B961" s="6"/>
      <c r="C961" s="6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6"/>
      <c r="R961" s="27"/>
      <c r="S961" s="27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27"/>
      <c r="B962" s="6"/>
      <c r="C962" s="6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6"/>
      <c r="R962" s="27"/>
      <c r="S962" s="27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27"/>
      <c r="B963" s="6"/>
      <c r="C963" s="6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6"/>
      <c r="R963" s="27"/>
      <c r="S963" s="27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27"/>
      <c r="B964" s="6"/>
      <c r="C964" s="6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6"/>
      <c r="R964" s="27"/>
      <c r="S964" s="27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27"/>
      <c r="B965" s="6"/>
      <c r="C965" s="6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6"/>
      <c r="R965" s="27"/>
      <c r="S965" s="27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27"/>
      <c r="B966" s="6"/>
      <c r="C966" s="6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6"/>
      <c r="R966" s="27"/>
      <c r="S966" s="27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27"/>
      <c r="B967" s="6"/>
      <c r="C967" s="6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6"/>
      <c r="R967" s="27"/>
      <c r="S967" s="27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27"/>
      <c r="B968" s="6"/>
      <c r="C968" s="6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6"/>
      <c r="R968" s="27"/>
      <c r="S968" s="27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27"/>
      <c r="B969" s="6"/>
      <c r="C969" s="6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6"/>
      <c r="R969" s="27"/>
      <c r="S969" s="27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27"/>
      <c r="B970" s="6"/>
      <c r="C970" s="6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6"/>
      <c r="R970" s="27"/>
      <c r="S970" s="27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27"/>
      <c r="B971" s="6"/>
      <c r="C971" s="6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6"/>
      <c r="R971" s="27"/>
      <c r="S971" s="27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27"/>
      <c r="B972" s="6"/>
      <c r="C972" s="6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6"/>
      <c r="R972" s="27"/>
      <c r="S972" s="27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27"/>
      <c r="B973" s="6"/>
      <c r="C973" s="6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6"/>
      <c r="R973" s="27"/>
      <c r="S973" s="27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27"/>
      <c r="B974" s="6"/>
      <c r="C974" s="6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6"/>
      <c r="R974" s="27"/>
      <c r="S974" s="27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27"/>
      <c r="B975" s="6"/>
      <c r="C975" s="6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6"/>
      <c r="R975" s="27"/>
      <c r="S975" s="27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27"/>
      <c r="B976" s="6"/>
      <c r="C976" s="6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6"/>
      <c r="R976" s="27"/>
      <c r="S976" s="27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27"/>
      <c r="B977" s="6"/>
      <c r="C977" s="6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6"/>
      <c r="R977" s="27"/>
      <c r="S977" s="27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27"/>
      <c r="B978" s="6"/>
      <c r="C978" s="6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6"/>
      <c r="R978" s="27"/>
      <c r="S978" s="27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27"/>
      <c r="B979" s="6"/>
      <c r="C979" s="6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6"/>
      <c r="R979" s="27"/>
      <c r="S979" s="27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27"/>
      <c r="B980" s="6"/>
      <c r="C980" s="6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6"/>
      <c r="R980" s="27"/>
      <c r="S980" s="27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27"/>
      <c r="B981" s="6"/>
      <c r="C981" s="6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6"/>
      <c r="R981" s="27"/>
      <c r="S981" s="27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27"/>
      <c r="B982" s="6"/>
      <c r="C982" s="6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6"/>
      <c r="R982" s="27"/>
      <c r="S982" s="27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27"/>
      <c r="B983" s="6"/>
      <c r="C983" s="6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6"/>
      <c r="R983" s="27"/>
      <c r="S983" s="27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27"/>
      <c r="B984" s="6"/>
      <c r="C984" s="6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6"/>
      <c r="R984" s="27"/>
      <c r="S984" s="27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27"/>
      <c r="B985" s="6"/>
      <c r="C985" s="6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6"/>
      <c r="R985" s="27"/>
      <c r="S985" s="27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27"/>
      <c r="B986" s="6"/>
      <c r="C986" s="6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6"/>
      <c r="R986" s="27"/>
      <c r="S986" s="27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27"/>
      <c r="B987" s="6"/>
      <c r="C987" s="6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6"/>
      <c r="R987" s="27"/>
      <c r="S987" s="27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27"/>
      <c r="B988" s="6"/>
      <c r="C988" s="6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6"/>
      <c r="R988" s="27"/>
      <c r="S988" s="27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27"/>
      <c r="B989" s="6"/>
      <c r="C989" s="6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6"/>
      <c r="R989" s="27"/>
      <c r="S989" s="27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</sheetData>
  <mergeCells count="19">
    <mergeCell ref="A1:A2"/>
    <mergeCell ref="B1:B2"/>
    <mergeCell ref="C1:C2"/>
    <mergeCell ref="D1:D2"/>
    <mergeCell ref="E1:E2"/>
    <mergeCell ref="F1:F2"/>
    <mergeCell ref="G1:H1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O1:O2"/>
  </mergeCells>
  <conditionalFormatting sqref="S3:S8">
    <cfRule type="cellIs" dxfId="0" priority="1" operator="equal">
      <formula>"Approved"</formula>
    </cfRule>
  </conditionalFormatting>
  <conditionalFormatting sqref="S3:S8">
    <cfRule type="cellIs" dxfId="1" priority="2" operator="equal">
      <formula>"Not Yet"</formula>
    </cfRule>
  </conditionalFormatting>
  <dataValidations>
    <dataValidation type="list" allowBlank="1" sqref="D3:D8">
      <formula1>"To Do,Doing,Done"</formula1>
    </dataValidation>
    <dataValidation type="list" allowBlank="1" sqref="S3:S8">
      <formula1>"Not Yet,Approved"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7.38"/>
    <col customWidth="1" min="2" max="2" width="57.88"/>
    <col customWidth="1" min="3" max="3" width="12.88"/>
    <col customWidth="1" min="4" max="4" width="10.75"/>
    <col customWidth="1" min="7" max="8" width="15.0"/>
    <col customWidth="1" min="11" max="11" width="15.25"/>
    <col customWidth="1" min="12" max="12" width="19.25"/>
    <col customWidth="1" min="13" max="13" width="15.25"/>
    <col customWidth="1" min="17" max="17" width="58.38"/>
    <col customWidth="1" min="18" max="18" width="33.25"/>
    <col customWidth="1" min="19" max="19" width="20.38"/>
    <col customWidth="1" min="20" max="20" width="25.25"/>
  </cols>
  <sheetData>
    <row r="1" ht="26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5" t="s">
        <v>12</v>
      </c>
      <c r="O1" s="3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/>
      <c r="B2" s="7"/>
      <c r="C2" s="7"/>
      <c r="D2" s="7"/>
      <c r="E2" s="7"/>
      <c r="F2" s="7"/>
      <c r="G2" s="8" t="s">
        <v>19</v>
      </c>
      <c r="H2" s="8" t="s">
        <v>20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9">
        <v>1.0</v>
      </c>
      <c r="B3" s="10" t="s">
        <v>21</v>
      </c>
      <c r="C3" s="11" t="s">
        <v>22</v>
      </c>
      <c r="D3" s="12" t="s">
        <v>23</v>
      </c>
      <c r="E3" s="13">
        <f t="shared" ref="E3:E8" si="1">(G3+H3)*5/50</f>
        <v>0</v>
      </c>
      <c r="F3" s="13">
        <f t="shared" ref="F3:F8" si="2">(G3+H3)*10/50</f>
        <v>0</v>
      </c>
      <c r="G3" s="13">
        <v>0.0</v>
      </c>
      <c r="H3" s="13">
        <v>0.0</v>
      </c>
      <c r="I3" s="13">
        <f t="shared" ref="I3:I8" si="3">(G3+H3)*25/50</f>
        <v>0</v>
      </c>
      <c r="J3" s="13">
        <f t="shared" ref="J3:J8" si="4">(G3+H3)*5/50</f>
        <v>0</v>
      </c>
      <c r="K3" s="13">
        <f t="shared" ref="K3:K8" si="5">($G$3+$H$3)*10/50</f>
        <v>0</v>
      </c>
      <c r="L3" s="13">
        <f t="shared" ref="L3:L8" si="6">IF(C3 = "New request", ($G$3+$H$3)*10/50, ($G$3+$H$3)*5/50)</f>
        <v>0</v>
      </c>
      <c r="M3" s="13">
        <v>0.0</v>
      </c>
      <c r="N3" s="14">
        <f t="shared" ref="N3:N8" si="7">sum(E3:M3)</f>
        <v>0</v>
      </c>
      <c r="O3" s="15">
        <v>0.0</v>
      </c>
      <c r="P3" s="16">
        <f t="shared" ref="P3:P8" si="8">N3*O3</f>
        <v>0</v>
      </c>
      <c r="Q3" s="17" t="s">
        <v>24</v>
      </c>
      <c r="R3" s="18"/>
      <c r="S3" s="18" t="s">
        <v>25</v>
      </c>
      <c r="T3" s="12" t="s">
        <v>26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9">
        <v>2.0</v>
      </c>
      <c r="B4" s="19" t="s">
        <v>27</v>
      </c>
      <c r="C4" s="11" t="s">
        <v>22</v>
      </c>
      <c r="D4" s="12" t="s">
        <v>23</v>
      </c>
      <c r="E4" s="13">
        <f t="shared" si="1"/>
        <v>0</v>
      </c>
      <c r="F4" s="13">
        <f t="shared" si="2"/>
        <v>0</v>
      </c>
      <c r="G4" s="13">
        <v>0.0</v>
      </c>
      <c r="H4" s="13">
        <v>0.0</v>
      </c>
      <c r="I4" s="13">
        <f t="shared" si="3"/>
        <v>0</v>
      </c>
      <c r="J4" s="13">
        <f t="shared" si="4"/>
        <v>0</v>
      </c>
      <c r="K4" s="13">
        <f t="shared" si="5"/>
        <v>0</v>
      </c>
      <c r="L4" s="13">
        <f t="shared" si="6"/>
        <v>0</v>
      </c>
      <c r="M4" s="13">
        <v>0.0</v>
      </c>
      <c r="N4" s="14">
        <f t="shared" si="7"/>
        <v>0</v>
      </c>
      <c r="O4" s="15">
        <v>0.0</v>
      </c>
      <c r="P4" s="16">
        <f t="shared" si="8"/>
        <v>0</v>
      </c>
      <c r="Q4" s="17"/>
      <c r="R4" s="18"/>
      <c r="S4" s="18" t="s">
        <v>28</v>
      </c>
      <c r="T4" s="12" t="s">
        <v>26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9">
        <v>3.0</v>
      </c>
      <c r="B5" s="19" t="s">
        <v>29</v>
      </c>
      <c r="C5" s="11" t="s">
        <v>22</v>
      </c>
      <c r="D5" s="12" t="s">
        <v>23</v>
      </c>
      <c r="E5" s="13">
        <f t="shared" si="1"/>
        <v>0</v>
      </c>
      <c r="F5" s="13">
        <f t="shared" si="2"/>
        <v>0</v>
      </c>
      <c r="G5" s="13">
        <v>0.0</v>
      </c>
      <c r="H5" s="13">
        <v>0.0</v>
      </c>
      <c r="I5" s="13">
        <f t="shared" si="3"/>
        <v>0</v>
      </c>
      <c r="J5" s="13">
        <f t="shared" si="4"/>
        <v>0</v>
      </c>
      <c r="K5" s="13">
        <f t="shared" si="5"/>
        <v>0</v>
      </c>
      <c r="L5" s="13">
        <f t="shared" si="6"/>
        <v>0</v>
      </c>
      <c r="M5" s="13">
        <v>0.0</v>
      </c>
      <c r="N5" s="14">
        <f t="shared" si="7"/>
        <v>0</v>
      </c>
      <c r="O5" s="15">
        <v>0.0</v>
      </c>
      <c r="P5" s="16">
        <f t="shared" si="8"/>
        <v>0</v>
      </c>
      <c r="Q5" s="17"/>
      <c r="R5" s="18"/>
      <c r="S5" s="18" t="s">
        <v>25</v>
      </c>
      <c r="T5" s="12" t="s">
        <v>26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9">
        <v>4.0</v>
      </c>
      <c r="B6" s="19" t="s">
        <v>30</v>
      </c>
      <c r="C6" s="11" t="s">
        <v>31</v>
      </c>
      <c r="D6" s="12" t="s">
        <v>23</v>
      </c>
      <c r="E6" s="13">
        <f t="shared" si="1"/>
        <v>0</v>
      </c>
      <c r="F6" s="13">
        <f t="shared" si="2"/>
        <v>0</v>
      </c>
      <c r="G6" s="13">
        <v>0.0</v>
      </c>
      <c r="H6" s="13">
        <v>0.0</v>
      </c>
      <c r="I6" s="13">
        <f t="shared" si="3"/>
        <v>0</v>
      </c>
      <c r="J6" s="13">
        <f t="shared" si="4"/>
        <v>0</v>
      </c>
      <c r="K6" s="13">
        <f t="shared" si="5"/>
        <v>0</v>
      </c>
      <c r="L6" s="13">
        <f t="shared" si="6"/>
        <v>0</v>
      </c>
      <c r="M6" s="13">
        <v>0.0</v>
      </c>
      <c r="N6" s="14">
        <f t="shared" si="7"/>
        <v>0</v>
      </c>
      <c r="O6" s="15">
        <v>0.0</v>
      </c>
      <c r="P6" s="16">
        <f t="shared" si="8"/>
        <v>0</v>
      </c>
      <c r="Q6" s="17" t="s">
        <v>32</v>
      </c>
      <c r="R6" s="18"/>
      <c r="S6" s="18" t="s">
        <v>28</v>
      </c>
      <c r="T6" s="12" t="s">
        <v>26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9">
        <v>5.0</v>
      </c>
      <c r="B7" s="19" t="s">
        <v>33</v>
      </c>
      <c r="C7" s="11" t="s">
        <v>31</v>
      </c>
      <c r="D7" s="12" t="s">
        <v>23</v>
      </c>
      <c r="E7" s="13">
        <f t="shared" si="1"/>
        <v>0</v>
      </c>
      <c r="F7" s="13">
        <f t="shared" si="2"/>
        <v>0</v>
      </c>
      <c r="G7" s="13">
        <v>0.0</v>
      </c>
      <c r="H7" s="13">
        <v>0.0</v>
      </c>
      <c r="I7" s="13">
        <f t="shared" si="3"/>
        <v>0</v>
      </c>
      <c r="J7" s="13">
        <f t="shared" si="4"/>
        <v>0</v>
      </c>
      <c r="K7" s="13">
        <f t="shared" si="5"/>
        <v>0</v>
      </c>
      <c r="L7" s="13">
        <f t="shared" si="6"/>
        <v>0</v>
      </c>
      <c r="M7" s="13">
        <v>0.0</v>
      </c>
      <c r="N7" s="14">
        <f t="shared" si="7"/>
        <v>0</v>
      </c>
      <c r="O7" s="15">
        <v>0.0</v>
      </c>
      <c r="P7" s="16">
        <f t="shared" si="8"/>
        <v>0</v>
      </c>
      <c r="Q7" s="17"/>
      <c r="R7" s="18"/>
      <c r="S7" s="18" t="s">
        <v>25</v>
      </c>
      <c r="T7" s="12" t="s">
        <v>26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9">
        <v>6.0</v>
      </c>
      <c r="B8" s="19" t="s">
        <v>34</v>
      </c>
      <c r="C8" s="11" t="s">
        <v>31</v>
      </c>
      <c r="D8" s="12" t="s">
        <v>23</v>
      </c>
      <c r="E8" s="13">
        <f t="shared" si="1"/>
        <v>0</v>
      </c>
      <c r="F8" s="13">
        <f t="shared" si="2"/>
        <v>0</v>
      </c>
      <c r="G8" s="13">
        <v>0.0</v>
      </c>
      <c r="H8" s="13">
        <v>0.0</v>
      </c>
      <c r="I8" s="13">
        <f t="shared" si="3"/>
        <v>0</v>
      </c>
      <c r="J8" s="13">
        <f t="shared" si="4"/>
        <v>0</v>
      </c>
      <c r="K8" s="13">
        <f t="shared" si="5"/>
        <v>0</v>
      </c>
      <c r="L8" s="13">
        <f t="shared" si="6"/>
        <v>0</v>
      </c>
      <c r="M8" s="13">
        <v>0.0</v>
      </c>
      <c r="N8" s="14">
        <f t="shared" si="7"/>
        <v>0</v>
      </c>
      <c r="O8" s="15">
        <v>0.0</v>
      </c>
      <c r="P8" s="16">
        <f t="shared" si="8"/>
        <v>0</v>
      </c>
      <c r="Q8" s="20"/>
      <c r="R8" s="18"/>
      <c r="S8" s="18" t="s">
        <v>28</v>
      </c>
      <c r="T8" s="12" t="s">
        <v>26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21"/>
      <c r="B9" s="17"/>
      <c r="C9" s="11"/>
      <c r="D9" s="12"/>
      <c r="E9" s="14"/>
      <c r="F9" s="14"/>
      <c r="G9" s="14"/>
      <c r="H9" s="14"/>
      <c r="I9" s="14"/>
      <c r="J9" s="14"/>
      <c r="K9" s="14"/>
      <c r="L9" s="14"/>
      <c r="M9" s="14"/>
      <c r="N9" s="22">
        <f>sum(N3:N8)</f>
        <v>0</v>
      </c>
      <c r="O9" s="16"/>
      <c r="P9" s="23">
        <f>sum(P3:P8)</f>
        <v>0</v>
      </c>
      <c r="Q9" s="24"/>
      <c r="R9" s="25"/>
      <c r="S9" s="25"/>
      <c r="T9" s="2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27"/>
      <c r="B10" s="6"/>
      <c r="C10" s="6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6"/>
      <c r="R10" s="27"/>
      <c r="S10" s="27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27"/>
      <c r="B11" s="6"/>
      <c r="C11" s="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6"/>
      <c r="R11" s="27"/>
      <c r="S11" s="27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27"/>
      <c r="B12" s="6"/>
      <c r="C12" s="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6"/>
      <c r="R12" s="27"/>
      <c r="S12" s="27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27"/>
      <c r="B13" s="6"/>
      <c r="C13" s="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6"/>
      <c r="R13" s="27"/>
      <c r="S13" s="27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27"/>
      <c r="B14" s="6"/>
      <c r="C14" s="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6"/>
      <c r="R14" s="27"/>
      <c r="S14" s="27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27"/>
      <c r="B15" s="6"/>
      <c r="C15" s="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6"/>
      <c r="R15" s="27"/>
      <c r="S15" s="27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7"/>
      <c r="B16" s="6"/>
      <c r="C16" s="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6"/>
      <c r="R16" s="27"/>
      <c r="S16" s="27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7"/>
      <c r="B17" s="28"/>
      <c r="C17" s="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6"/>
      <c r="R17" s="27"/>
      <c r="S17" s="27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22">
      <c r="A22" s="27"/>
      <c r="B22" s="6"/>
      <c r="C22" s="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6"/>
      <c r="R22" s="27"/>
      <c r="S22" s="2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27"/>
      <c r="B23" s="6"/>
      <c r="C23" s="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6"/>
      <c r="R23" s="27"/>
      <c r="S23" s="27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27"/>
      <c r="B24" s="6"/>
      <c r="C24" s="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6"/>
      <c r="R24" s="27"/>
      <c r="S24" s="27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27"/>
      <c r="B25" s="6"/>
      <c r="C25" s="6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6"/>
      <c r="R25" s="27"/>
      <c r="S25" s="27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27"/>
      <c r="B26" s="6"/>
      <c r="C26" s="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6"/>
      <c r="R26" s="27"/>
      <c r="S26" s="27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27"/>
      <c r="B27" s="6"/>
      <c r="C27" s="6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6"/>
      <c r="R27" s="27"/>
      <c r="S27" s="27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27"/>
      <c r="B28" s="6"/>
      <c r="C28" s="6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6"/>
      <c r="R28" s="27"/>
      <c r="S28" s="27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27"/>
      <c r="B29" s="6"/>
      <c r="C29" s="6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6"/>
      <c r="R29" s="27"/>
      <c r="S29" s="27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27"/>
      <c r="B30" s="6"/>
      <c r="C30" s="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6"/>
      <c r="R30" s="27"/>
      <c r="S30" s="27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27"/>
      <c r="B31" s="6"/>
      <c r="C31" s="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6"/>
      <c r="R31" s="27"/>
      <c r="S31" s="2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27"/>
      <c r="B32" s="6"/>
      <c r="C32" s="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6"/>
      <c r="R32" s="27"/>
      <c r="S32" s="27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27"/>
      <c r="B33" s="6"/>
      <c r="C33" s="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6"/>
      <c r="R33" s="27"/>
      <c r="S33" s="27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27"/>
      <c r="B34" s="6"/>
      <c r="C34" s="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6"/>
      <c r="R34" s="27"/>
      <c r="S34" s="27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27"/>
      <c r="B35" s="6"/>
      <c r="C35" s="6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6"/>
      <c r="R35" s="27"/>
      <c r="S35" s="27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27"/>
      <c r="B36" s="6"/>
      <c r="C36" s="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6"/>
      <c r="R36" s="27"/>
      <c r="S36" s="27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27"/>
      <c r="B37" s="6"/>
      <c r="C37" s="6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6"/>
      <c r="R37" s="27"/>
      <c r="S37" s="27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27"/>
      <c r="B38" s="6"/>
      <c r="C38" s="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6"/>
      <c r="R38" s="27"/>
      <c r="S38" s="27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27"/>
      <c r="B39" s="6"/>
      <c r="C39" s="6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6"/>
      <c r="R39" s="27"/>
      <c r="S39" s="27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27"/>
      <c r="B40" s="6"/>
      <c r="C40" s="6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6"/>
      <c r="R40" s="27"/>
      <c r="S40" s="27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27"/>
      <c r="B41" s="6"/>
      <c r="C41" s="6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6"/>
      <c r="R41" s="27"/>
      <c r="S41" s="27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27"/>
      <c r="B42" s="6"/>
      <c r="C42" s="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6"/>
      <c r="R42" s="27"/>
      <c r="S42" s="27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27"/>
      <c r="B43" s="6"/>
      <c r="C43" s="6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6"/>
      <c r="R43" s="27"/>
      <c r="S43" s="27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27"/>
      <c r="B44" s="6"/>
      <c r="C44" s="6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6"/>
      <c r="R44" s="27"/>
      <c r="S44" s="27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27"/>
      <c r="B45" s="6"/>
      <c r="C45" s="6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6"/>
      <c r="R45" s="27"/>
      <c r="S45" s="27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27"/>
      <c r="B46" s="6"/>
      <c r="C46" s="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6"/>
      <c r="R46" s="27"/>
      <c r="S46" s="27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27"/>
      <c r="B47" s="6"/>
      <c r="C47" s="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6"/>
      <c r="R47" s="27"/>
      <c r="S47" s="27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27"/>
      <c r="B48" s="6"/>
      <c r="C48" s="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6"/>
      <c r="R48" s="27"/>
      <c r="S48" s="27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27"/>
      <c r="B49" s="6"/>
      <c r="C49" s="6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6"/>
      <c r="R49" s="27"/>
      <c r="S49" s="27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27"/>
      <c r="B50" s="6"/>
      <c r="C50" s="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6"/>
      <c r="R50" s="27"/>
      <c r="S50" s="27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27"/>
      <c r="B51" s="6"/>
      <c r="C51" s="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6"/>
      <c r="R51" s="27"/>
      <c r="S51" s="27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27"/>
      <c r="B52" s="6"/>
      <c r="C52" s="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6"/>
      <c r="R52" s="27"/>
      <c r="S52" s="27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27"/>
      <c r="B53" s="6"/>
      <c r="C53" s="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6"/>
      <c r="R53" s="27"/>
      <c r="S53" s="27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27"/>
      <c r="B54" s="6"/>
      <c r="C54" s="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6"/>
      <c r="R54" s="27"/>
      <c r="S54" s="27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27"/>
      <c r="B55" s="6"/>
      <c r="C55" s="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6"/>
      <c r="R55" s="27"/>
      <c r="S55" s="27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27"/>
      <c r="B56" s="6"/>
      <c r="C56" s="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6"/>
      <c r="R56" s="27"/>
      <c r="S56" s="27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27"/>
      <c r="B57" s="6"/>
      <c r="C57" s="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6"/>
      <c r="R57" s="27"/>
      <c r="S57" s="27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27"/>
      <c r="B58" s="6"/>
      <c r="C58" s="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6"/>
      <c r="R58" s="27"/>
      <c r="S58" s="27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27"/>
      <c r="B59" s="6"/>
      <c r="C59" s="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6"/>
      <c r="R59" s="27"/>
      <c r="S59" s="27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27"/>
      <c r="B60" s="6"/>
      <c r="C60" s="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6"/>
      <c r="R60" s="27"/>
      <c r="S60" s="27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27"/>
      <c r="B61" s="6"/>
      <c r="C61" s="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6"/>
      <c r="R61" s="27"/>
      <c r="S61" s="27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27"/>
      <c r="B62" s="6"/>
      <c r="C62" s="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6"/>
      <c r="R62" s="27"/>
      <c r="S62" s="27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27"/>
      <c r="B63" s="6"/>
      <c r="C63" s="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6"/>
      <c r="R63" s="27"/>
      <c r="S63" s="27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27"/>
      <c r="B64" s="6"/>
      <c r="C64" s="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6"/>
      <c r="R64" s="27"/>
      <c r="S64" s="27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27"/>
      <c r="B65" s="6"/>
      <c r="C65" s="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6"/>
      <c r="R65" s="27"/>
      <c r="S65" s="27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27"/>
      <c r="B66" s="6"/>
      <c r="C66" s="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6"/>
      <c r="R66" s="27"/>
      <c r="S66" s="27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27"/>
      <c r="B67" s="6"/>
      <c r="C67" s="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6"/>
      <c r="R67" s="27"/>
      <c r="S67" s="27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27"/>
      <c r="B68" s="6"/>
      <c r="C68" s="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6"/>
      <c r="R68" s="27"/>
      <c r="S68" s="27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27"/>
      <c r="B69" s="6"/>
      <c r="C69" s="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6"/>
      <c r="R69" s="27"/>
      <c r="S69" s="27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27"/>
      <c r="B70" s="6"/>
      <c r="C70" s="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6"/>
      <c r="R70" s="27"/>
      <c r="S70" s="27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27"/>
      <c r="B71" s="6"/>
      <c r="C71" s="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6"/>
      <c r="R71" s="27"/>
      <c r="S71" s="27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27"/>
      <c r="B72" s="6"/>
      <c r="C72" s="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6"/>
      <c r="R72" s="27"/>
      <c r="S72" s="27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27"/>
      <c r="B73" s="6"/>
      <c r="C73" s="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6"/>
      <c r="R73" s="27"/>
      <c r="S73" s="27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27"/>
      <c r="B74" s="6"/>
      <c r="C74" s="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6"/>
      <c r="R74" s="27"/>
      <c r="S74" s="27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27"/>
      <c r="B75" s="6"/>
      <c r="C75" s="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6"/>
      <c r="R75" s="27"/>
      <c r="S75" s="27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27"/>
      <c r="B76" s="6"/>
      <c r="C76" s="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6"/>
      <c r="R76" s="27"/>
      <c r="S76" s="27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27"/>
      <c r="B77" s="6"/>
      <c r="C77" s="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6"/>
      <c r="R77" s="27"/>
      <c r="S77" s="27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27"/>
      <c r="B78" s="6"/>
      <c r="C78" s="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6"/>
      <c r="R78" s="27"/>
      <c r="S78" s="27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27"/>
      <c r="B79" s="6"/>
      <c r="C79" s="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6"/>
      <c r="R79" s="27"/>
      <c r="S79" s="27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27"/>
      <c r="B80" s="6"/>
      <c r="C80" s="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6"/>
      <c r="R80" s="27"/>
      <c r="S80" s="27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27"/>
      <c r="B81" s="6"/>
      <c r="C81" s="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6"/>
      <c r="R81" s="27"/>
      <c r="S81" s="27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27"/>
      <c r="B82" s="6"/>
      <c r="C82" s="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6"/>
      <c r="R82" s="27"/>
      <c r="S82" s="27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27"/>
      <c r="B83" s="6"/>
      <c r="C83" s="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6"/>
      <c r="R83" s="27"/>
      <c r="S83" s="27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27"/>
      <c r="B84" s="6"/>
      <c r="C84" s="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6"/>
      <c r="R84" s="27"/>
      <c r="S84" s="27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27"/>
      <c r="B85" s="6"/>
      <c r="C85" s="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6"/>
      <c r="R85" s="27"/>
      <c r="S85" s="27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27"/>
      <c r="B86" s="6"/>
      <c r="C86" s="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6"/>
      <c r="R86" s="27"/>
      <c r="S86" s="27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27"/>
      <c r="B87" s="6"/>
      <c r="C87" s="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6"/>
      <c r="R87" s="27"/>
      <c r="S87" s="27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27"/>
      <c r="B88" s="6"/>
      <c r="C88" s="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6"/>
      <c r="R88" s="27"/>
      <c r="S88" s="27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27"/>
      <c r="B89" s="6"/>
      <c r="C89" s="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6"/>
      <c r="R89" s="27"/>
      <c r="S89" s="27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27"/>
      <c r="B90" s="6"/>
      <c r="C90" s="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6"/>
      <c r="R90" s="27"/>
      <c r="S90" s="27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27"/>
      <c r="B91" s="6"/>
      <c r="C91" s="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6"/>
      <c r="R91" s="27"/>
      <c r="S91" s="27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27"/>
      <c r="B92" s="6"/>
      <c r="C92" s="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6"/>
      <c r="R92" s="27"/>
      <c r="S92" s="27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27"/>
      <c r="B93" s="6"/>
      <c r="C93" s="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6"/>
      <c r="R93" s="27"/>
      <c r="S93" s="27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27"/>
      <c r="B94" s="6"/>
      <c r="C94" s="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6"/>
      <c r="R94" s="27"/>
      <c r="S94" s="27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27"/>
      <c r="B95" s="6"/>
      <c r="C95" s="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6"/>
      <c r="R95" s="27"/>
      <c r="S95" s="27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27"/>
      <c r="B96" s="6"/>
      <c r="C96" s="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6"/>
      <c r="R96" s="27"/>
      <c r="S96" s="27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27"/>
      <c r="B97" s="6"/>
      <c r="C97" s="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6"/>
      <c r="R97" s="27"/>
      <c r="S97" s="27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27"/>
      <c r="B98" s="6"/>
      <c r="C98" s="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6"/>
      <c r="R98" s="27"/>
      <c r="S98" s="27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27"/>
      <c r="B99" s="6"/>
      <c r="C99" s="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6"/>
      <c r="R99" s="27"/>
      <c r="S99" s="27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27"/>
      <c r="B100" s="6"/>
      <c r="C100" s="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6"/>
      <c r="R100" s="27"/>
      <c r="S100" s="27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27"/>
      <c r="B101" s="6"/>
      <c r="C101" s="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6"/>
      <c r="R101" s="27"/>
      <c r="S101" s="27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27"/>
      <c r="B102" s="6"/>
      <c r="C102" s="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6"/>
      <c r="R102" s="27"/>
      <c r="S102" s="27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27"/>
      <c r="B103" s="6"/>
      <c r="C103" s="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6"/>
      <c r="R103" s="27"/>
      <c r="S103" s="27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27"/>
      <c r="B104" s="6"/>
      <c r="C104" s="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6"/>
      <c r="R104" s="27"/>
      <c r="S104" s="27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27"/>
      <c r="B105" s="6"/>
      <c r="C105" s="6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6"/>
      <c r="R105" s="27"/>
      <c r="S105" s="27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27"/>
      <c r="B106" s="6"/>
      <c r="C106" s="6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6"/>
      <c r="R106" s="27"/>
      <c r="S106" s="27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27"/>
      <c r="B107" s="6"/>
      <c r="C107" s="6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6"/>
      <c r="R107" s="27"/>
      <c r="S107" s="27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27"/>
      <c r="B108" s="6"/>
      <c r="C108" s="6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6"/>
      <c r="R108" s="27"/>
      <c r="S108" s="27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27"/>
      <c r="B109" s="6"/>
      <c r="C109" s="6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6"/>
      <c r="R109" s="27"/>
      <c r="S109" s="27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27"/>
      <c r="B110" s="6"/>
      <c r="C110" s="6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6"/>
      <c r="R110" s="27"/>
      <c r="S110" s="27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27"/>
      <c r="B111" s="6"/>
      <c r="C111" s="6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6"/>
      <c r="R111" s="27"/>
      <c r="S111" s="27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27"/>
      <c r="B112" s="6"/>
      <c r="C112" s="6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6"/>
      <c r="R112" s="27"/>
      <c r="S112" s="27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27"/>
      <c r="B113" s="6"/>
      <c r="C113" s="6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6"/>
      <c r="R113" s="27"/>
      <c r="S113" s="27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27"/>
      <c r="B114" s="6"/>
      <c r="C114" s="6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6"/>
      <c r="R114" s="27"/>
      <c r="S114" s="27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27"/>
      <c r="B115" s="6"/>
      <c r="C115" s="6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6"/>
      <c r="R115" s="27"/>
      <c r="S115" s="27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27"/>
      <c r="B116" s="6"/>
      <c r="C116" s="6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6"/>
      <c r="R116" s="27"/>
      <c r="S116" s="27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27"/>
      <c r="B117" s="6"/>
      <c r="C117" s="6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6"/>
      <c r="R117" s="27"/>
      <c r="S117" s="27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27"/>
      <c r="B118" s="6"/>
      <c r="C118" s="6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6"/>
      <c r="R118" s="27"/>
      <c r="S118" s="27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27"/>
      <c r="B119" s="6"/>
      <c r="C119" s="6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6"/>
      <c r="R119" s="27"/>
      <c r="S119" s="27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27"/>
      <c r="B120" s="6"/>
      <c r="C120" s="6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6"/>
      <c r="R120" s="27"/>
      <c r="S120" s="27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27"/>
      <c r="B121" s="6"/>
      <c r="C121" s="6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6"/>
      <c r="R121" s="27"/>
      <c r="S121" s="27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27"/>
      <c r="B122" s="6"/>
      <c r="C122" s="6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6"/>
      <c r="R122" s="27"/>
      <c r="S122" s="27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27"/>
      <c r="B123" s="6"/>
      <c r="C123" s="6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6"/>
      <c r="R123" s="27"/>
      <c r="S123" s="27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27"/>
      <c r="B124" s="6"/>
      <c r="C124" s="6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6"/>
      <c r="R124" s="27"/>
      <c r="S124" s="27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27"/>
      <c r="B125" s="6"/>
      <c r="C125" s="6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6"/>
      <c r="R125" s="27"/>
      <c r="S125" s="27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27"/>
      <c r="B126" s="6"/>
      <c r="C126" s="6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6"/>
      <c r="R126" s="27"/>
      <c r="S126" s="27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27"/>
      <c r="B127" s="6"/>
      <c r="C127" s="6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6"/>
      <c r="R127" s="27"/>
      <c r="S127" s="27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27"/>
      <c r="B128" s="6"/>
      <c r="C128" s="6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6"/>
      <c r="R128" s="27"/>
      <c r="S128" s="27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27"/>
      <c r="B129" s="6"/>
      <c r="C129" s="6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6"/>
      <c r="R129" s="27"/>
      <c r="S129" s="27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27"/>
      <c r="B130" s="6"/>
      <c r="C130" s="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6"/>
      <c r="R130" s="27"/>
      <c r="S130" s="27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27"/>
      <c r="B131" s="6"/>
      <c r="C131" s="6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6"/>
      <c r="R131" s="27"/>
      <c r="S131" s="27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27"/>
      <c r="B132" s="6"/>
      <c r="C132" s="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6"/>
      <c r="R132" s="27"/>
      <c r="S132" s="27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27"/>
      <c r="B133" s="6"/>
      <c r="C133" s="6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6"/>
      <c r="R133" s="27"/>
      <c r="S133" s="27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27"/>
      <c r="B134" s="6"/>
      <c r="C134" s="6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6"/>
      <c r="R134" s="27"/>
      <c r="S134" s="27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27"/>
      <c r="B135" s="6"/>
      <c r="C135" s="6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6"/>
      <c r="R135" s="27"/>
      <c r="S135" s="27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27"/>
      <c r="B136" s="6"/>
      <c r="C136" s="6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6"/>
      <c r="R136" s="27"/>
      <c r="S136" s="27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27"/>
      <c r="B137" s="6"/>
      <c r="C137" s="6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6"/>
      <c r="R137" s="27"/>
      <c r="S137" s="27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27"/>
      <c r="B138" s="6"/>
      <c r="C138" s="6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6"/>
      <c r="R138" s="27"/>
      <c r="S138" s="27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27"/>
      <c r="B139" s="6"/>
      <c r="C139" s="6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6"/>
      <c r="R139" s="27"/>
      <c r="S139" s="27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27"/>
      <c r="B140" s="6"/>
      <c r="C140" s="6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6"/>
      <c r="R140" s="27"/>
      <c r="S140" s="27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27"/>
      <c r="B141" s="6"/>
      <c r="C141" s="6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6"/>
      <c r="R141" s="27"/>
      <c r="S141" s="27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27"/>
      <c r="B142" s="6"/>
      <c r="C142" s="6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6"/>
      <c r="R142" s="27"/>
      <c r="S142" s="27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27"/>
      <c r="B143" s="6"/>
      <c r="C143" s="6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6"/>
      <c r="R143" s="27"/>
      <c r="S143" s="27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27"/>
      <c r="B144" s="6"/>
      <c r="C144" s="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6"/>
      <c r="R144" s="27"/>
      <c r="S144" s="27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27"/>
      <c r="B145" s="6"/>
      <c r="C145" s="6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6"/>
      <c r="R145" s="27"/>
      <c r="S145" s="27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27"/>
      <c r="B146" s="6"/>
      <c r="C146" s="6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6"/>
      <c r="R146" s="27"/>
      <c r="S146" s="27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27"/>
      <c r="B147" s="6"/>
      <c r="C147" s="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6"/>
      <c r="R147" s="27"/>
      <c r="S147" s="27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27"/>
      <c r="B148" s="6"/>
      <c r="C148" s="6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6"/>
      <c r="R148" s="27"/>
      <c r="S148" s="27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27"/>
      <c r="B149" s="6"/>
      <c r="C149" s="6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6"/>
      <c r="R149" s="27"/>
      <c r="S149" s="27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27"/>
      <c r="B150" s="6"/>
      <c r="C150" s="6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6"/>
      <c r="R150" s="27"/>
      <c r="S150" s="27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27"/>
      <c r="B151" s="6"/>
      <c r="C151" s="6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6"/>
      <c r="R151" s="27"/>
      <c r="S151" s="27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27"/>
      <c r="B152" s="6"/>
      <c r="C152" s="6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6"/>
      <c r="R152" s="27"/>
      <c r="S152" s="27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27"/>
      <c r="B153" s="6"/>
      <c r="C153" s="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6"/>
      <c r="R153" s="27"/>
      <c r="S153" s="27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27"/>
      <c r="B154" s="6"/>
      <c r="C154" s="6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6"/>
      <c r="R154" s="27"/>
      <c r="S154" s="27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27"/>
      <c r="B155" s="6"/>
      <c r="C155" s="6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6"/>
      <c r="R155" s="27"/>
      <c r="S155" s="27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27"/>
      <c r="B156" s="6"/>
      <c r="C156" s="6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6"/>
      <c r="R156" s="27"/>
      <c r="S156" s="27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27"/>
      <c r="B157" s="6"/>
      <c r="C157" s="6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6"/>
      <c r="R157" s="27"/>
      <c r="S157" s="27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27"/>
      <c r="B158" s="6"/>
      <c r="C158" s="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6"/>
      <c r="R158" s="27"/>
      <c r="S158" s="27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27"/>
      <c r="B159" s="6"/>
      <c r="C159" s="6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6"/>
      <c r="R159" s="27"/>
      <c r="S159" s="27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27"/>
      <c r="B160" s="6"/>
      <c r="C160" s="6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6"/>
      <c r="R160" s="27"/>
      <c r="S160" s="27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27"/>
      <c r="B161" s="6"/>
      <c r="C161" s="6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6"/>
      <c r="R161" s="27"/>
      <c r="S161" s="27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27"/>
      <c r="B162" s="6"/>
      <c r="C162" s="6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6"/>
      <c r="R162" s="27"/>
      <c r="S162" s="27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27"/>
      <c r="B163" s="6"/>
      <c r="C163" s="6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6"/>
      <c r="R163" s="27"/>
      <c r="S163" s="27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27"/>
      <c r="B164" s="6"/>
      <c r="C164" s="6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6"/>
      <c r="R164" s="27"/>
      <c r="S164" s="27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27"/>
      <c r="B165" s="6"/>
      <c r="C165" s="6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6"/>
      <c r="R165" s="27"/>
      <c r="S165" s="27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27"/>
      <c r="B166" s="6"/>
      <c r="C166" s="6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6"/>
      <c r="R166" s="27"/>
      <c r="S166" s="27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27"/>
      <c r="B167" s="6"/>
      <c r="C167" s="6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6"/>
      <c r="R167" s="27"/>
      <c r="S167" s="27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27"/>
      <c r="B168" s="6"/>
      <c r="C168" s="6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6"/>
      <c r="R168" s="27"/>
      <c r="S168" s="27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27"/>
      <c r="B169" s="6"/>
      <c r="C169" s="6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6"/>
      <c r="R169" s="27"/>
      <c r="S169" s="27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27"/>
      <c r="B170" s="6"/>
      <c r="C170" s="6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6"/>
      <c r="R170" s="27"/>
      <c r="S170" s="27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27"/>
      <c r="B171" s="6"/>
      <c r="C171" s="6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6"/>
      <c r="R171" s="27"/>
      <c r="S171" s="27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27"/>
      <c r="B172" s="6"/>
      <c r="C172" s="6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6"/>
      <c r="R172" s="27"/>
      <c r="S172" s="27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27"/>
      <c r="B173" s="6"/>
      <c r="C173" s="6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6"/>
      <c r="R173" s="27"/>
      <c r="S173" s="27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27"/>
      <c r="B174" s="6"/>
      <c r="C174" s="6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6"/>
      <c r="R174" s="27"/>
      <c r="S174" s="27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27"/>
      <c r="B175" s="6"/>
      <c r="C175" s="6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6"/>
      <c r="R175" s="27"/>
      <c r="S175" s="27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27"/>
      <c r="B176" s="6"/>
      <c r="C176" s="6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6"/>
      <c r="R176" s="27"/>
      <c r="S176" s="27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27"/>
      <c r="B177" s="6"/>
      <c r="C177" s="6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6"/>
      <c r="R177" s="27"/>
      <c r="S177" s="27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27"/>
      <c r="B178" s="6"/>
      <c r="C178" s="6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6"/>
      <c r="R178" s="27"/>
      <c r="S178" s="27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27"/>
      <c r="B179" s="6"/>
      <c r="C179" s="6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6"/>
      <c r="R179" s="27"/>
      <c r="S179" s="27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27"/>
      <c r="B180" s="6"/>
      <c r="C180" s="6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6"/>
      <c r="R180" s="27"/>
      <c r="S180" s="27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27"/>
      <c r="B181" s="6"/>
      <c r="C181" s="6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6"/>
      <c r="R181" s="27"/>
      <c r="S181" s="27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27"/>
      <c r="B182" s="6"/>
      <c r="C182" s="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6"/>
      <c r="R182" s="27"/>
      <c r="S182" s="27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27"/>
      <c r="B183" s="6"/>
      <c r="C183" s="6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6"/>
      <c r="R183" s="27"/>
      <c r="S183" s="27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27"/>
      <c r="B184" s="6"/>
      <c r="C184" s="6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6"/>
      <c r="R184" s="27"/>
      <c r="S184" s="27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27"/>
      <c r="B185" s="6"/>
      <c r="C185" s="6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6"/>
      <c r="R185" s="27"/>
      <c r="S185" s="27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27"/>
      <c r="B186" s="6"/>
      <c r="C186" s="6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6"/>
      <c r="R186" s="27"/>
      <c r="S186" s="27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27"/>
      <c r="B187" s="6"/>
      <c r="C187" s="6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6"/>
      <c r="R187" s="27"/>
      <c r="S187" s="27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27"/>
      <c r="B188" s="6"/>
      <c r="C188" s="6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6"/>
      <c r="R188" s="27"/>
      <c r="S188" s="27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27"/>
      <c r="B189" s="6"/>
      <c r="C189" s="6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6"/>
      <c r="R189" s="27"/>
      <c r="S189" s="27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27"/>
      <c r="B190" s="6"/>
      <c r="C190" s="6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6"/>
      <c r="R190" s="27"/>
      <c r="S190" s="27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27"/>
      <c r="B191" s="6"/>
      <c r="C191" s="6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6"/>
      <c r="R191" s="27"/>
      <c r="S191" s="27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27"/>
      <c r="B192" s="6"/>
      <c r="C192" s="6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6"/>
      <c r="R192" s="27"/>
      <c r="S192" s="27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27"/>
      <c r="B193" s="6"/>
      <c r="C193" s="6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6"/>
      <c r="R193" s="27"/>
      <c r="S193" s="27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27"/>
      <c r="B194" s="6"/>
      <c r="C194" s="6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6"/>
      <c r="R194" s="27"/>
      <c r="S194" s="27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27"/>
      <c r="B195" s="6"/>
      <c r="C195" s="6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6"/>
      <c r="R195" s="27"/>
      <c r="S195" s="27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27"/>
      <c r="B196" s="6"/>
      <c r="C196" s="6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6"/>
      <c r="R196" s="27"/>
      <c r="S196" s="27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27"/>
      <c r="B197" s="6"/>
      <c r="C197" s="6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6"/>
      <c r="R197" s="27"/>
      <c r="S197" s="27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27"/>
      <c r="B198" s="6"/>
      <c r="C198" s="6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6"/>
      <c r="R198" s="27"/>
      <c r="S198" s="27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27"/>
      <c r="B199" s="6"/>
      <c r="C199" s="6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6"/>
      <c r="R199" s="27"/>
      <c r="S199" s="27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27"/>
      <c r="B200" s="6"/>
      <c r="C200" s="6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6"/>
      <c r="R200" s="27"/>
      <c r="S200" s="27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27"/>
      <c r="B201" s="6"/>
      <c r="C201" s="6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6"/>
      <c r="R201" s="27"/>
      <c r="S201" s="27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27"/>
      <c r="B202" s="6"/>
      <c r="C202" s="6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6"/>
      <c r="R202" s="27"/>
      <c r="S202" s="27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27"/>
      <c r="B203" s="6"/>
      <c r="C203" s="6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6"/>
      <c r="R203" s="27"/>
      <c r="S203" s="27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27"/>
      <c r="B204" s="6"/>
      <c r="C204" s="6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6"/>
      <c r="R204" s="27"/>
      <c r="S204" s="27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27"/>
      <c r="B205" s="6"/>
      <c r="C205" s="6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6"/>
      <c r="R205" s="27"/>
      <c r="S205" s="27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27"/>
      <c r="B206" s="6"/>
      <c r="C206" s="6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6"/>
      <c r="R206" s="27"/>
      <c r="S206" s="27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27"/>
      <c r="B207" s="6"/>
      <c r="C207" s="6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6"/>
      <c r="R207" s="27"/>
      <c r="S207" s="27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27"/>
      <c r="B208" s="6"/>
      <c r="C208" s="6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6"/>
      <c r="R208" s="27"/>
      <c r="S208" s="27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27"/>
      <c r="B209" s="6"/>
      <c r="C209" s="6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6"/>
      <c r="R209" s="27"/>
      <c r="S209" s="27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27"/>
      <c r="B210" s="6"/>
      <c r="C210" s="6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6"/>
      <c r="R210" s="27"/>
      <c r="S210" s="27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27"/>
      <c r="B211" s="6"/>
      <c r="C211" s="6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6"/>
      <c r="R211" s="27"/>
      <c r="S211" s="27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27"/>
      <c r="B212" s="6"/>
      <c r="C212" s="6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6"/>
      <c r="R212" s="27"/>
      <c r="S212" s="27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27"/>
      <c r="B213" s="6"/>
      <c r="C213" s="6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6"/>
      <c r="R213" s="27"/>
      <c r="S213" s="27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27"/>
      <c r="B214" s="6"/>
      <c r="C214" s="6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6"/>
      <c r="R214" s="27"/>
      <c r="S214" s="27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27"/>
      <c r="B215" s="6"/>
      <c r="C215" s="6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6"/>
      <c r="R215" s="27"/>
      <c r="S215" s="27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27"/>
      <c r="B216" s="6"/>
      <c r="C216" s="6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6"/>
      <c r="R216" s="27"/>
      <c r="S216" s="27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27"/>
      <c r="B217" s="6"/>
      <c r="C217" s="6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6"/>
      <c r="R217" s="27"/>
      <c r="S217" s="27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27"/>
      <c r="B218" s="6"/>
      <c r="C218" s="6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6"/>
      <c r="R218" s="27"/>
      <c r="S218" s="27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27"/>
      <c r="B219" s="6"/>
      <c r="C219" s="6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6"/>
      <c r="R219" s="27"/>
      <c r="S219" s="27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27"/>
      <c r="B220" s="6"/>
      <c r="C220" s="6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6"/>
      <c r="R220" s="27"/>
      <c r="S220" s="27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27"/>
      <c r="B221" s="6"/>
      <c r="C221" s="6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6"/>
      <c r="R221" s="27"/>
      <c r="S221" s="27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27"/>
      <c r="B222" s="6"/>
      <c r="C222" s="6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6"/>
      <c r="R222" s="27"/>
      <c r="S222" s="27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27"/>
      <c r="B223" s="6"/>
      <c r="C223" s="6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6"/>
      <c r="R223" s="27"/>
      <c r="S223" s="27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27"/>
      <c r="B224" s="6"/>
      <c r="C224" s="6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6"/>
      <c r="R224" s="27"/>
      <c r="S224" s="27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27"/>
      <c r="B225" s="6"/>
      <c r="C225" s="6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6"/>
      <c r="R225" s="27"/>
      <c r="S225" s="27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27"/>
      <c r="B226" s="6"/>
      <c r="C226" s="6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6"/>
      <c r="R226" s="27"/>
      <c r="S226" s="27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27"/>
      <c r="B227" s="6"/>
      <c r="C227" s="6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6"/>
      <c r="R227" s="27"/>
      <c r="S227" s="27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27"/>
      <c r="B228" s="6"/>
      <c r="C228" s="6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6"/>
      <c r="R228" s="27"/>
      <c r="S228" s="27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27"/>
      <c r="B229" s="6"/>
      <c r="C229" s="6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6"/>
      <c r="R229" s="27"/>
      <c r="S229" s="27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27"/>
      <c r="B230" s="6"/>
      <c r="C230" s="6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6"/>
      <c r="R230" s="27"/>
      <c r="S230" s="27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27"/>
      <c r="B231" s="6"/>
      <c r="C231" s="6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6"/>
      <c r="R231" s="27"/>
      <c r="S231" s="27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27"/>
      <c r="B232" s="6"/>
      <c r="C232" s="6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6"/>
      <c r="R232" s="27"/>
      <c r="S232" s="27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27"/>
      <c r="B233" s="6"/>
      <c r="C233" s="6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6"/>
      <c r="R233" s="27"/>
      <c r="S233" s="27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27"/>
      <c r="B234" s="6"/>
      <c r="C234" s="6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6"/>
      <c r="R234" s="27"/>
      <c r="S234" s="27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27"/>
      <c r="B235" s="6"/>
      <c r="C235" s="6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6"/>
      <c r="R235" s="27"/>
      <c r="S235" s="27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27"/>
      <c r="B236" s="6"/>
      <c r="C236" s="6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6"/>
      <c r="R236" s="27"/>
      <c r="S236" s="27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27"/>
      <c r="B237" s="6"/>
      <c r="C237" s="6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6"/>
      <c r="R237" s="27"/>
      <c r="S237" s="27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27"/>
      <c r="B238" s="6"/>
      <c r="C238" s="6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6"/>
      <c r="R238" s="27"/>
      <c r="S238" s="27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27"/>
      <c r="B239" s="6"/>
      <c r="C239" s="6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6"/>
      <c r="R239" s="27"/>
      <c r="S239" s="27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27"/>
      <c r="B240" s="6"/>
      <c r="C240" s="6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6"/>
      <c r="R240" s="27"/>
      <c r="S240" s="27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27"/>
      <c r="B241" s="6"/>
      <c r="C241" s="6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6"/>
      <c r="R241" s="27"/>
      <c r="S241" s="27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27"/>
      <c r="B242" s="6"/>
      <c r="C242" s="6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6"/>
      <c r="R242" s="27"/>
      <c r="S242" s="27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27"/>
      <c r="B243" s="6"/>
      <c r="C243" s="6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6"/>
      <c r="R243" s="27"/>
      <c r="S243" s="27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27"/>
      <c r="B244" s="6"/>
      <c r="C244" s="6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6"/>
      <c r="R244" s="27"/>
      <c r="S244" s="27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27"/>
      <c r="B245" s="6"/>
      <c r="C245" s="6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6"/>
      <c r="R245" s="27"/>
      <c r="S245" s="27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27"/>
      <c r="B246" s="6"/>
      <c r="C246" s="6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6"/>
      <c r="R246" s="27"/>
      <c r="S246" s="27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27"/>
      <c r="B247" s="6"/>
      <c r="C247" s="6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6"/>
      <c r="R247" s="27"/>
      <c r="S247" s="27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27"/>
      <c r="B248" s="6"/>
      <c r="C248" s="6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6"/>
      <c r="R248" s="27"/>
      <c r="S248" s="27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27"/>
      <c r="B249" s="6"/>
      <c r="C249" s="6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6"/>
      <c r="R249" s="27"/>
      <c r="S249" s="27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27"/>
      <c r="B250" s="6"/>
      <c r="C250" s="6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6"/>
      <c r="R250" s="27"/>
      <c r="S250" s="27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27"/>
      <c r="B251" s="6"/>
      <c r="C251" s="6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6"/>
      <c r="R251" s="27"/>
      <c r="S251" s="27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27"/>
      <c r="B252" s="6"/>
      <c r="C252" s="6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6"/>
      <c r="R252" s="27"/>
      <c r="S252" s="27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27"/>
      <c r="B253" s="6"/>
      <c r="C253" s="6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6"/>
      <c r="R253" s="27"/>
      <c r="S253" s="27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27"/>
      <c r="B254" s="6"/>
      <c r="C254" s="6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6"/>
      <c r="R254" s="27"/>
      <c r="S254" s="27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27"/>
      <c r="B255" s="6"/>
      <c r="C255" s="6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6"/>
      <c r="R255" s="27"/>
      <c r="S255" s="27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27"/>
      <c r="B256" s="6"/>
      <c r="C256" s="6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6"/>
      <c r="R256" s="27"/>
      <c r="S256" s="27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27"/>
      <c r="B257" s="6"/>
      <c r="C257" s="6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6"/>
      <c r="R257" s="27"/>
      <c r="S257" s="27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27"/>
      <c r="B258" s="6"/>
      <c r="C258" s="6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6"/>
      <c r="R258" s="27"/>
      <c r="S258" s="27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27"/>
      <c r="B259" s="6"/>
      <c r="C259" s="6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6"/>
      <c r="R259" s="27"/>
      <c r="S259" s="27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27"/>
      <c r="B260" s="6"/>
      <c r="C260" s="6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6"/>
      <c r="R260" s="27"/>
      <c r="S260" s="27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27"/>
      <c r="B261" s="6"/>
      <c r="C261" s="6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6"/>
      <c r="R261" s="27"/>
      <c r="S261" s="27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27"/>
      <c r="B262" s="6"/>
      <c r="C262" s="6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6"/>
      <c r="R262" s="27"/>
      <c r="S262" s="27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27"/>
      <c r="B263" s="6"/>
      <c r="C263" s="6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6"/>
      <c r="R263" s="27"/>
      <c r="S263" s="27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27"/>
      <c r="B264" s="6"/>
      <c r="C264" s="6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6"/>
      <c r="R264" s="27"/>
      <c r="S264" s="27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27"/>
      <c r="B265" s="6"/>
      <c r="C265" s="6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6"/>
      <c r="R265" s="27"/>
      <c r="S265" s="27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27"/>
      <c r="B266" s="6"/>
      <c r="C266" s="6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6"/>
      <c r="R266" s="27"/>
      <c r="S266" s="27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27"/>
      <c r="B267" s="6"/>
      <c r="C267" s="6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6"/>
      <c r="R267" s="27"/>
      <c r="S267" s="27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27"/>
      <c r="B268" s="6"/>
      <c r="C268" s="6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6"/>
      <c r="R268" s="27"/>
      <c r="S268" s="27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27"/>
      <c r="B269" s="6"/>
      <c r="C269" s="6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6"/>
      <c r="R269" s="27"/>
      <c r="S269" s="27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27"/>
      <c r="B270" s="6"/>
      <c r="C270" s="6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6"/>
      <c r="R270" s="27"/>
      <c r="S270" s="27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27"/>
      <c r="B271" s="6"/>
      <c r="C271" s="6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6"/>
      <c r="R271" s="27"/>
      <c r="S271" s="27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27"/>
      <c r="B272" s="6"/>
      <c r="C272" s="6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6"/>
      <c r="R272" s="27"/>
      <c r="S272" s="27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27"/>
      <c r="B273" s="6"/>
      <c r="C273" s="6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6"/>
      <c r="R273" s="27"/>
      <c r="S273" s="27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27"/>
      <c r="B274" s="6"/>
      <c r="C274" s="6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6"/>
      <c r="R274" s="27"/>
      <c r="S274" s="27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27"/>
      <c r="B275" s="6"/>
      <c r="C275" s="6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6"/>
      <c r="R275" s="27"/>
      <c r="S275" s="27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27"/>
      <c r="B276" s="6"/>
      <c r="C276" s="6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6"/>
      <c r="R276" s="27"/>
      <c r="S276" s="27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27"/>
      <c r="B277" s="6"/>
      <c r="C277" s="6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6"/>
      <c r="R277" s="27"/>
      <c r="S277" s="27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27"/>
      <c r="B278" s="6"/>
      <c r="C278" s="6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6"/>
      <c r="R278" s="27"/>
      <c r="S278" s="27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27"/>
      <c r="B279" s="6"/>
      <c r="C279" s="6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6"/>
      <c r="R279" s="27"/>
      <c r="S279" s="27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27"/>
      <c r="B280" s="6"/>
      <c r="C280" s="6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6"/>
      <c r="R280" s="27"/>
      <c r="S280" s="27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27"/>
      <c r="B281" s="6"/>
      <c r="C281" s="6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6"/>
      <c r="R281" s="27"/>
      <c r="S281" s="27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27"/>
      <c r="B282" s="6"/>
      <c r="C282" s="6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6"/>
      <c r="R282" s="27"/>
      <c r="S282" s="27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27"/>
      <c r="B283" s="6"/>
      <c r="C283" s="6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6"/>
      <c r="R283" s="27"/>
      <c r="S283" s="27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27"/>
      <c r="B284" s="6"/>
      <c r="C284" s="6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6"/>
      <c r="R284" s="27"/>
      <c r="S284" s="27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27"/>
      <c r="B285" s="6"/>
      <c r="C285" s="6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6"/>
      <c r="R285" s="27"/>
      <c r="S285" s="27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27"/>
      <c r="B286" s="6"/>
      <c r="C286" s="6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6"/>
      <c r="R286" s="27"/>
      <c r="S286" s="27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27"/>
      <c r="B287" s="6"/>
      <c r="C287" s="6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6"/>
      <c r="R287" s="27"/>
      <c r="S287" s="27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27"/>
      <c r="B288" s="6"/>
      <c r="C288" s="6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6"/>
      <c r="R288" s="27"/>
      <c r="S288" s="27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27"/>
      <c r="B289" s="6"/>
      <c r="C289" s="6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6"/>
      <c r="R289" s="27"/>
      <c r="S289" s="27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27"/>
      <c r="B290" s="6"/>
      <c r="C290" s="6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6"/>
      <c r="R290" s="27"/>
      <c r="S290" s="27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27"/>
      <c r="B291" s="6"/>
      <c r="C291" s="6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6"/>
      <c r="R291" s="27"/>
      <c r="S291" s="27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27"/>
      <c r="B292" s="6"/>
      <c r="C292" s="6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6"/>
      <c r="R292" s="27"/>
      <c r="S292" s="27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27"/>
      <c r="B293" s="6"/>
      <c r="C293" s="6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6"/>
      <c r="R293" s="27"/>
      <c r="S293" s="27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27"/>
      <c r="B294" s="6"/>
      <c r="C294" s="6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6"/>
      <c r="R294" s="27"/>
      <c r="S294" s="27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27"/>
      <c r="B295" s="6"/>
      <c r="C295" s="6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6"/>
      <c r="R295" s="27"/>
      <c r="S295" s="27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27"/>
      <c r="B296" s="6"/>
      <c r="C296" s="6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6"/>
      <c r="R296" s="27"/>
      <c r="S296" s="27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27"/>
      <c r="B297" s="6"/>
      <c r="C297" s="6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6"/>
      <c r="R297" s="27"/>
      <c r="S297" s="27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27"/>
      <c r="B298" s="6"/>
      <c r="C298" s="6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6"/>
      <c r="R298" s="27"/>
      <c r="S298" s="27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27"/>
      <c r="B299" s="6"/>
      <c r="C299" s="6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6"/>
      <c r="R299" s="27"/>
      <c r="S299" s="27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27"/>
      <c r="B300" s="6"/>
      <c r="C300" s="6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6"/>
      <c r="R300" s="27"/>
      <c r="S300" s="27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27"/>
      <c r="B301" s="6"/>
      <c r="C301" s="6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6"/>
      <c r="R301" s="27"/>
      <c r="S301" s="27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27"/>
      <c r="B302" s="6"/>
      <c r="C302" s="6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6"/>
      <c r="R302" s="27"/>
      <c r="S302" s="27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27"/>
      <c r="B303" s="6"/>
      <c r="C303" s="6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6"/>
      <c r="R303" s="27"/>
      <c r="S303" s="27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27"/>
      <c r="B304" s="6"/>
      <c r="C304" s="6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6"/>
      <c r="R304" s="27"/>
      <c r="S304" s="27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27"/>
      <c r="B305" s="6"/>
      <c r="C305" s="6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6"/>
      <c r="R305" s="27"/>
      <c r="S305" s="27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27"/>
      <c r="B306" s="6"/>
      <c r="C306" s="6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6"/>
      <c r="R306" s="27"/>
      <c r="S306" s="27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27"/>
      <c r="B307" s="6"/>
      <c r="C307" s="6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6"/>
      <c r="R307" s="27"/>
      <c r="S307" s="27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27"/>
      <c r="B308" s="6"/>
      <c r="C308" s="6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6"/>
      <c r="R308" s="27"/>
      <c r="S308" s="27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27"/>
      <c r="B309" s="6"/>
      <c r="C309" s="6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6"/>
      <c r="R309" s="27"/>
      <c r="S309" s="27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27"/>
      <c r="B310" s="6"/>
      <c r="C310" s="6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6"/>
      <c r="R310" s="27"/>
      <c r="S310" s="27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27"/>
      <c r="B311" s="6"/>
      <c r="C311" s="6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6"/>
      <c r="R311" s="27"/>
      <c r="S311" s="27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27"/>
      <c r="B312" s="6"/>
      <c r="C312" s="6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6"/>
      <c r="R312" s="27"/>
      <c r="S312" s="27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27"/>
      <c r="B313" s="6"/>
      <c r="C313" s="6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6"/>
      <c r="R313" s="27"/>
      <c r="S313" s="27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27"/>
      <c r="B314" s="6"/>
      <c r="C314" s="6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6"/>
      <c r="R314" s="27"/>
      <c r="S314" s="27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27"/>
      <c r="B315" s="6"/>
      <c r="C315" s="6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6"/>
      <c r="R315" s="27"/>
      <c r="S315" s="27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27"/>
      <c r="B316" s="6"/>
      <c r="C316" s="6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6"/>
      <c r="R316" s="27"/>
      <c r="S316" s="27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27"/>
      <c r="B317" s="6"/>
      <c r="C317" s="6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6"/>
      <c r="R317" s="27"/>
      <c r="S317" s="27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27"/>
      <c r="B318" s="6"/>
      <c r="C318" s="6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6"/>
      <c r="R318" s="27"/>
      <c r="S318" s="27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27"/>
      <c r="B319" s="6"/>
      <c r="C319" s="6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6"/>
      <c r="R319" s="27"/>
      <c r="S319" s="27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27"/>
      <c r="B320" s="6"/>
      <c r="C320" s="6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6"/>
      <c r="R320" s="27"/>
      <c r="S320" s="27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27"/>
      <c r="B321" s="6"/>
      <c r="C321" s="6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6"/>
      <c r="R321" s="27"/>
      <c r="S321" s="27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27"/>
      <c r="B322" s="6"/>
      <c r="C322" s="6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6"/>
      <c r="R322" s="27"/>
      <c r="S322" s="27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27"/>
      <c r="B323" s="6"/>
      <c r="C323" s="6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6"/>
      <c r="R323" s="27"/>
      <c r="S323" s="27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27"/>
      <c r="B324" s="6"/>
      <c r="C324" s="6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6"/>
      <c r="R324" s="27"/>
      <c r="S324" s="27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27"/>
      <c r="B325" s="6"/>
      <c r="C325" s="6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6"/>
      <c r="R325" s="27"/>
      <c r="S325" s="27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27"/>
      <c r="B326" s="6"/>
      <c r="C326" s="6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6"/>
      <c r="R326" s="27"/>
      <c r="S326" s="27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27"/>
      <c r="B327" s="6"/>
      <c r="C327" s="6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6"/>
      <c r="R327" s="27"/>
      <c r="S327" s="27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27"/>
      <c r="B328" s="6"/>
      <c r="C328" s="6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6"/>
      <c r="R328" s="27"/>
      <c r="S328" s="27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27"/>
      <c r="B329" s="6"/>
      <c r="C329" s="6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6"/>
      <c r="R329" s="27"/>
      <c r="S329" s="27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27"/>
      <c r="B330" s="6"/>
      <c r="C330" s="6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6"/>
      <c r="R330" s="27"/>
      <c r="S330" s="27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27"/>
      <c r="B331" s="6"/>
      <c r="C331" s="6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6"/>
      <c r="R331" s="27"/>
      <c r="S331" s="27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27"/>
      <c r="B332" s="6"/>
      <c r="C332" s="6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6"/>
      <c r="R332" s="27"/>
      <c r="S332" s="27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27"/>
      <c r="B333" s="6"/>
      <c r="C333" s="6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6"/>
      <c r="R333" s="27"/>
      <c r="S333" s="27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27"/>
      <c r="B334" s="6"/>
      <c r="C334" s="6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6"/>
      <c r="R334" s="27"/>
      <c r="S334" s="27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27"/>
      <c r="B335" s="6"/>
      <c r="C335" s="6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6"/>
      <c r="R335" s="27"/>
      <c r="S335" s="27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27"/>
      <c r="B336" s="6"/>
      <c r="C336" s="6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6"/>
      <c r="R336" s="27"/>
      <c r="S336" s="27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27"/>
      <c r="B337" s="6"/>
      <c r="C337" s="6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6"/>
      <c r="R337" s="27"/>
      <c r="S337" s="27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27"/>
      <c r="B338" s="6"/>
      <c r="C338" s="6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6"/>
      <c r="R338" s="27"/>
      <c r="S338" s="27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27"/>
      <c r="B339" s="6"/>
      <c r="C339" s="6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6"/>
      <c r="R339" s="27"/>
      <c r="S339" s="27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27"/>
      <c r="B340" s="6"/>
      <c r="C340" s="6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6"/>
      <c r="R340" s="27"/>
      <c r="S340" s="27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27"/>
      <c r="B341" s="6"/>
      <c r="C341" s="6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6"/>
      <c r="R341" s="27"/>
      <c r="S341" s="27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27"/>
      <c r="B342" s="6"/>
      <c r="C342" s="6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6"/>
      <c r="R342" s="27"/>
      <c r="S342" s="27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27"/>
      <c r="B343" s="6"/>
      <c r="C343" s="6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6"/>
      <c r="R343" s="27"/>
      <c r="S343" s="27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27"/>
      <c r="B344" s="6"/>
      <c r="C344" s="6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6"/>
      <c r="R344" s="27"/>
      <c r="S344" s="27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27"/>
      <c r="B345" s="6"/>
      <c r="C345" s="6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6"/>
      <c r="R345" s="27"/>
      <c r="S345" s="27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27"/>
      <c r="B346" s="6"/>
      <c r="C346" s="6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6"/>
      <c r="R346" s="27"/>
      <c r="S346" s="27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27"/>
      <c r="B347" s="6"/>
      <c r="C347" s="6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6"/>
      <c r="R347" s="27"/>
      <c r="S347" s="27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27"/>
      <c r="B348" s="6"/>
      <c r="C348" s="6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6"/>
      <c r="R348" s="27"/>
      <c r="S348" s="27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27"/>
      <c r="B349" s="6"/>
      <c r="C349" s="6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6"/>
      <c r="R349" s="27"/>
      <c r="S349" s="27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27"/>
      <c r="B350" s="6"/>
      <c r="C350" s="6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6"/>
      <c r="R350" s="27"/>
      <c r="S350" s="27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27"/>
      <c r="B351" s="6"/>
      <c r="C351" s="6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6"/>
      <c r="R351" s="27"/>
      <c r="S351" s="27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27"/>
      <c r="B352" s="6"/>
      <c r="C352" s="6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6"/>
      <c r="R352" s="27"/>
      <c r="S352" s="27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27"/>
      <c r="B353" s="6"/>
      <c r="C353" s="6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6"/>
      <c r="R353" s="27"/>
      <c r="S353" s="27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27"/>
      <c r="B354" s="6"/>
      <c r="C354" s="6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6"/>
      <c r="R354" s="27"/>
      <c r="S354" s="27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27"/>
      <c r="B355" s="6"/>
      <c r="C355" s="6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6"/>
      <c r="R355" s="27"/>
      <c r="S355" s="27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27"/>
      <c r="B356" s="6"/>
      <c r="C356" s="6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6"/>
      <c r="R356" s="27"/>
      <c r="S356" s="27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27"/>
      <c r="B357" s="6"/>
      <c r="C357" s="6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6"/>
      <c r="R357" s="27"/>
      <c r="S357" s="27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27"/>
      <c r="B358" s="6"/>
      <c r="C358" s="6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6"/>
      <c r="R358" s="27"/>
      <c r="S358" s="27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27"/>
      <c r="B359" s="6"/>
      <c r="C359" s="6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6"/>
      <c r="R359" s="27"/>
      <c r="S359" s="27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27"/>
      <c r="B360" s="6"/>
      <c r="C360" s="6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6"/>
      <c r="R360" s="27"/>
      <c r="S360" s="27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27"/>
      <c r="B361" s="6"/>
      <c r="C361" s="6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6"/>
      <c r="R361" s="27"/>
      <c r="S361" s="27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27"/>
      <c r="B362" s="6"/>
      <c r="C362" s="6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6"/>
      <c r="R362" s="27"/>
      <c r="S362" s="27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27"/>
      <c r="B363" s="6"/>
      <c r="C363" s="6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6"/>
      <c r="R363" s="27"/>
      <c r="S363" s="27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27"/>
      <c r="B364" s="6"/>
      <c r="C364" s="6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6"/>
      <c r="R364" s="27"/>
      <c r="S364" s="27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27"/>
      <c r="B365" s="6"/>
      <c r="C365" s="6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6"/>
      <c r="R365" s="27"/>
      <c r="S365" s="27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27"/>
      <c r="B366" s="6"/>
      <c r="C366" s="6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6"/>
      <c r="R366" s="27"/>
      <c r="S366" s="27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27"/>
      <c r="B367" s="6"/>
      <c r="C367" s="6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6"/>
      <c r="R367" s="27"/>
      <c r="S367" s="27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27"/>
      <c r="B368" s="6"/>
      <c r="C368" s="6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6"/>
      <c r="R368" s="27"/>
      <c r="S368" s="27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27"/>
      <c r="B369" s="6"/>
      <c r="C369" s="6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6"/>
      <c r="R369" s="27"/>
      <c r="S369" s="27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27"/>
      <c r="B370" s="6"/>
      <c r="C370" s="6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6"/>
      <c r="R370" s="27"/>
      <c r="S370" s="27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27"/>
      <c r="B371" s="6"/>
      <c r="C371" s="6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6"/>
      <c r="R371" s="27"/>
      <c r="S371" s="27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27"/>
      <c r="B372" s="6"/>
      <c r="C372" s="6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6"/>
      <c r="R372" s="27"/>
      <c r="S372" s="27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27"/>
      <c r="B373" s="6"/>
      <c r="C373" s="6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6"/>
      <c r="R373" s="27"/>
      <c r="S373" s="27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27"/>
      <c r="B374" s="6"/>
      <c r="C374" s="6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6"/>
      <c r="R374" s="27"/>
      <c r="S374" s="27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27"/>
      <c r="B375" s="6"/>
      <c r="C375" s="6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6"/>
      <c r="R375" s="27"/>
      <c r="S375" s="27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27"/>
      <c r="B376" s="6"/>
      <c r="C376" s="6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6"/>
      <c r="R376" s="27"/>
      <c r="S376" s="27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27"/>
      <c r="B377" s="6"/>
      <c r="C377" s="6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6"/>
      <c r="R377" s="27"/>
      <c r="S377" s="27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27"/>
      <c r="B378" s="6"/>
      <c r="C378" s="6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6"/>
      <c r="R378" s="27"/>
      <c r="S378" s="27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27"/>
      <c r="B379" s="6"/>
      <c r="C379" s="6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6"/>
      <c r="R379" s="27"/>
      <c r="S379" s="27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27"/>
      <c r="B380" s="6"/>
      <c r="C380" s="6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6"/>
      <c r="R380" s="27"/>
      <c r="S380" s="27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27"/>
      <c r="B381" s="6"/>
      <c r="C381" s="6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6"/>
      <c r="R381" s="27"/>
      <c r="S381" s="27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27"/>
      <c r="B382" s="6"/>
      <c r="C382" s="6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6"/>
      <c r="R382" s="27"/>
      <c r="S382" s="27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27"/>
      <c r="B383" s="6"/>
      <c r="C383" s="6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6"/>
      <c r="R383" s="27"/>
      <c r="S383" s="27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27"/>
      <c r="B384" s="6"/>
      <c r="C384" s="6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6"/>
      <c r="R384" s="27"/>
      <c r="S384" s="27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27"/>
      <c r="B385" s="6"/>
      <c r="C385" s="6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6"/>
      <c r="R385" s="27"/>
      <c r="S385" s="27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27"/>
      <c r="B386" s="6"/>
      <c r="C386" s="6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6"/>
      <c r="R386" s="27"/>
      <c r="S386" s="27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27"/>
      <c r="B387" s="6"/>
      <c r="C387" s="6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6"/>
      <c r="R387" s="27"/>
      <c r="S387" s="27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27"/>
      <c r="B388" s="6"/>
      <c r="C388" s="6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6"/>
      <c r="R388" s="27"/>
      <c r="S388" s="27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27"/>
      <c r="B389" s="6"/>
      <c r="C389" s="6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6"/>
      <c r="R389" s="27"/>
      <c r="S389" s="27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27"/>
      <c r="B390" s="6"/>
      <c r="C390" s="6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6"/>
      <c r="R390" s="27"/>
      <c r="S390" s="27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27"/>
      <c r="B391" s="6"/>
      <c r="C391" s="6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6"/>
      <c r="R391" s="27"/>
      <c r="S391" s="27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27"/>
      <c r="B392" s="6"/>
      <c r="C392" s="6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6"/>
      <c r="R392" s="27"/>
      <c r="S392" s="27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27"/>
      <c r="B393" s="6"/>
      <c r="C393" s="6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6"/>
      <c r="R393" s="27"/>
      <c r="S393" s="27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27"/>
      <c r="B394" s="6"/>
      <c r="C394" s="6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6"/>
      <c r="R394" s="27"/>
      <c r="S394" s="27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27"/>
      <c r="B395" s="6"/>
      <c r="C395" s="6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6"/>
      <c r="R395" s="27"/>
      <c r="S395" s="27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27"/>
      <c r="B396" s="6"/>
      <c r="C396" s="6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6"/>
      <c r="R396" s="27"/>
      <c r="S396" s="27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27"/>
      <c r="B397" s="6"/>
      <c r="C397" s="6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6"/>
      <c r="R397" s="27"/>
      <c r="S397" s="27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27"/>
      <c r="B398" s="6"/>
      <c r="C398" s="6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6"/>
      <c r="R398" s="27"/>
      <c r="S398" s="27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27"/>
      <c r="B399" s="6"/>
      <c r="C399" s="6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6"/>
      <c r="R399" s="27"/>
      <c r="S399" s="27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27"/>
      <c r="B400" s="6"/>
      <c r="C400" s="6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6"/>
      <c r="R400" s="27"/>
      <c r="S400" s="27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27"/>
      <c r="B401" s="6"/>
      <c r="C401" s="6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6"/>
      <c r="R401" s="27"/>
      <c r="S401" s="27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27"/>
      <c r="B402" s="6"/>
      <c r="C402" s="6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6"/>
      <c r="R402" s="27"/>
      <c r="S402" s="27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27"/>
      <c r="B403" s="6"/>
      <c r="C403" s="6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6"/>
      <c r="R403" s="27"/>
      <c r="S403" s="27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27"/>
      <c r="B404" s="6"/>
      <c r="C404" s="6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6"/>
      <c r="R404" s="27"/>
      <c r="S404" s="27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27"/>
      <c r="B405" s="6"/>
      <c r="C405" s="6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6"/>
      <c r="R405" s="27"/>
      <c r="S405" s="27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27"/>
      <c r="B406" s="6"/>
      <c r="C406" s="6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6"/>
      <c r="R406" s="27"/>
      <c r="S406" s="27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27"/>
      <c r="B407" s="6"/>
      <c r="C407" s="6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6"/>
      <c r="R407" s="27"/>
      <c r="S407" s="27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27"/>
      <c r="B408" s="6"/>
      <c r="C408" s="6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6"/>
      <c r="R408" s="27"/>
      <c r="S408" s="27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27"/>
      <c r="B409" s="6"/>
      <c r="C409" s="6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6"/>
      <c r="R409" s="27"/>
      <c r="S409" s="27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27"/>
      <c r="B410" s="6"/>
      <c r="C410" s="6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6"/>
      <c r="R410" s="27"/>
      <c r="S410" s="27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27"/>
      <c r="B411" s="6"/>
      <c r="C411" s="6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6"/>
      <c r="R411" s="27"/>
      <c r="S411" s="27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27"/>
      <c r="B412" s="6"/>
      <c r="C412" s="6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6"/>
      <c r="R412" s="27"/>
      <c r="S412" s="27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27"/>
      <c r="B413" s="6"/>
      <c r="C413" s="6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6"/>
      <c r="R413" s="27"/>
      <c r="S413" s="27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27"/>
      <c r="B414" s="6"/>
      <c r="C414" s="6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6"/>
      <c r="R414" s="27"/>
      <c r="S414" s="27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27"/>
      <c r="B415" s="6"/>
      <c r="C415" s="6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6"/>
      <c r="R415" s="27"/>
      <c r="S415" s="27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27"/>
      <c r="B416" s="6"/>
      <c r="C416" s="6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6"/>
      <c r="R416" s="27"/>
      <c r="S416" s="27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27"/>
      <c r="B417" s="6"/>
      <c r="C417" s="6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6"/>
      <c r="R417" s="27"/>
      <c r="S417" s="27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27"/>
      <c r="B418" s="6"/>
      <c r="C418" s="6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6"/>
      <c r="R418" s="27"/>
      <c r="S418" s="27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27"/>
      <c r="B419" s="6"/>
      <c r="C419" s="6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6"/>
      <c r="R419" s="27"/>
      <c r="S419" s="27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27"/>
      <c r="B420" s="6"/>
      <c r="C420" s="6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6"/>
      <c r="R420" s="27"/>
      <c r="S420" s="27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27"/>
      <c r="B421" s="6"/>
      <c r="C421" s="6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6"/>
      <c r="R421" s="27"/>
      <c r="S421" s="27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27"/>
      <c r="B422" s="6"/>
      <c r="C422" s="6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6"/>
      <c r="R422" s="27"/>
      <c r="S422" s="27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27"/>
      <c r="B423" s="6"/>
      <c r="C423" s="6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6"/>
      <c r="R423" s="27"/>
      <c r="S423" s="27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27"/>
      <c r="B424" s="6"/>
      <c r="C424" s="6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6"/>
      <c r="R424" s="27"/>
      <c r="S424" s="27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27"/>
      <c r="B425" s="6"/>
      <c r="C425" s="6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6"/>
      <c r="R425" s="27"/>
      <c r="S425" s="27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27"/>
      <c r="B426" s="6"/>
      <c r="C426" s="6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6"/>
      <c r="R426" s="27"/>
      <c r="S426" s="27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27"/>
      <c r="B427" s="6"/>
      <c r="C427" s="6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6"/>
      <c r="R427" s="27"/>
      <c r="S427" s="27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27"/>
      <c r="B428" s="6"/>
      <c r="C428" s="6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6"/>
      <c r="R428" s="27"/>
      <c r="S428" s="27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27"/>
      <c r="B429" s="6"/>
      <c r="C429" s="6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6"/>
      <c r="R429" s="27"/>
      <c r="S429" s="27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27"/>
      <c r="B430" s="6"/>
      <c r="C430" s="6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6"/>
      <c r="R430" s="27"/>
      <c r="S430" s="27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27"/>
      <c r="B431" s="6"/>
      <c r="C431" s="6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6"/>
      <c r="R431" s="27"/>
      <c r="S431" s="27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27"/>
      <c r="B432" s="6"/>
      <c r="C432" s="6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6"/>
      <c r="R432" s="27"/>
      <c r="S432" s="27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27"/>
      <c r="B433" s="6"/>
      <c r="C433" s="6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6"/>
      <c r="R433" s="27"/>
      <c r="S433" s="27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27"/>
      <c r="B434" s="6"/>
      <c r="C434" s="6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6"/>
      <c r="R434" s="27"/>
      <c r="S434" s="27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27"/>
      <c r="B435" s="6"/>
      <c r="C435" s="6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6"/>
      <c r="R435" s="27"/>
      <c r="S435" s="27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27"/>
      <c r="B436" s="6"/>
      <c r="C436" s="6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6"/>
      <c r="R436" s="27"/>
      <c r="S436" s="27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27"/>
      <c r="B437" s="6"/>
      <c r="C437" s="6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6"/>
      <c r="R437" s="27"/>
      <c r="S437" s="27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27"/>
      <c r="B438" s="6"/>
      <c r="C438" s="6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6"/>
      <c r="R438" s="27"/>
      <c r="S438" s="27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27"/>
      <c r="B439" s="6"/>
      <c r="C439" s="6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6"/>
      <c r="R439" s="27"/>
      <c r="S439" s="27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27"/>
      <c r="B440" s="6"/>
      <c r="C440" s="6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6"/>
      <c r="R440" s="27"/>
      <c r="S440" s="27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27"/>
      <c r="B441" s="6"/>
      <c r="C441" s="6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6"/>
      <c r="R441" s="27"/>
      <c r="S441" s="27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27"/>
      <c r="B442" s="6"/>
      <c r="C442" s="6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6"/>
      <c r="R442" s="27"/>
      <c r="S442" s="27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27"/>
      <c r="B443" s="6"/>
      <c r="C443" s="6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6"/>
      <c r="R443" s="27"/>
      <c r="S443" s="27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27"/>
      <c r="B444" s="6"/>
      <c r="C444" s="6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6"/>
      <c r="R444" s="27"/>
      <c r="S444" s="27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27"/>
      <c r="B445" s="6"/>
      <c r="C445" s="6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6"/>
      <c r="R445" s="27"/>
      <c r="S445" s="27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27"/>
      <c r="B446" s="6"/>
      <c r="C446" s="6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6"/>
      <c r="R446" s="27"/>
      <c r="S446" s="27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27"/>
      <c r="B447" s="6"/>
      <c r="C447" s="6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6"/>
      <c r="R447" s="27"/>
      <c r="S447" s="27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27"/>
      <c r="B448" s="6"/>
      <c r="C448" s="6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6"/>
      <c r="R448" s="27"/>
      <c r="S448" s="27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27"/>
      <c r="B449" s="6"/>
      <c r="C449" s="6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6"/>
      <c r="R449" s="27"/>
      <c r="S449" s="27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27"/>
      <c r="B450" s="6"/>
      <c r="C450" s="6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6"/>
      <c r="R450" s="27"/>
      <c r="S450" s="27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27"/>
      <c r="B451" s="6"/>
      <c r="C451" s="6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6"/>
      <c r="R451" s="27"/>
      <c r="S451" s="27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27"/>
      <c r="B452" s="6"/>
      <c r="C452" s="6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6"/>
      <c r="R452" s="27"/>
      <c r="S452" s="27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27"/>
      <c r="B453" s="6"/>
      <c r="C453" s="6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6"/>
      <c r="R453" s="27"/>
      <c r="S453" s="27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27"/>
      <c r="B454" s="6"/>
      <c r="C454" s="6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6"/>
      <c r="R454" s="27"/>
      <c r="S454" s="27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27"/>
      <c r="B455" s="6"/>
      <c r="C455" s="6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6"/>
      <c r="R455" s="27"/>
      <c r="S455" s="27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27"/>
      <c r="B456" s="6"/>
      <c r="C456" s="6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6"/>
      <c r="R456" s="27"/>
      <c r="S456" s="27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27"/>
      <c r="B457" s="6"/>
      <c r="C457" s="6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6"/>
      <c r="R457" s="27"/>
      <c r="S457" s="27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27"/>
      <c r="B458" s="6"/>
      <c r="C458" s="6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6"/>
      <c r="R458" s="27"/>
      <c r="S458" s="27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27"/>
      <c r="B459" s="6"/>
      <c r="C459" s="6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6"/>
      <c r="R459" s="27"/>
      <c r="S459" s="27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27"/>
      <c r="B460" s="6"/>
      <c r="C460" s="6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6"/>
      <c r="R460" s="27"/>
      <c r="S460" s="27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27"/>
      <c r="B461" s="6"/>
      <c r="C461" s="6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6"/>
      <c r="R461" s="27"/>
      <c r="S461" s="27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27"/>
      <c r="B462" s="6"/>
      <c r="C462" s="6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6"/>
      <c r="R462" s="27"/>
      <c r="S462" s="27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27"/>
      <c r="B463" s="6"/>
      <c r="C463" s="6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6"/>
      <c r="R463" s="27"/>
      <c r="S463" s="27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27"/>
      <c r="B464" s="6"/>
      <c r="C464" s="6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6"/>
      <c r="R464" s="27"/>
      <c r="S464" s="27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27"/>
      <c r="B465" s="6"/>
      <c r="C465" s="6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6"/>
      <c r="R465" s="27"/>
      <c r="S465" s="27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27"/>
      <c r="B466" s="6"/>
      <c r="C466" s="6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6"/>
      <c r="R466" s="27"/>
      <c r="S466" s="27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27"/>
      <c r="B467" s="6"/>
      <c r="C467" s="6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6"/>
      <c r="R467" s="27"/>
      <c r="S467" s="27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27"/>
      <c r="B468" s="6"/>
      <c r="C468" s="6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6"/>
      <c r="R468" s="27"/>
      <c r="S468" s="27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27"/>
      <c r="B469" s="6"/>
      <c r="C469" s="6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6"/>
      <c r="R469" s="27"/>
      <c r="S469" s="27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27"/>
      <c r="B470" s="6"/>
      <c r="C470" s="6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6"/>
      <c r="R470" s="27"/>
      <c r="S470" s="27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27"/>
      <c r="B471" s="6"/>
      <c r="C471" s="6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6"/>
      <c r="R471" s="27"/>
      <c r="S471" s="27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27"/>
      <c r="B472" s="6"/>
      <c r="C472" s="6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6"/>
      <c r="R472" s="27"/>
      <c r="S472" s="27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27"/>
      <c r="B473" s="6"/>
      <c r="C473" s="6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6"/>
      <c r="R473" s="27"/>
      <c r="S473" s="27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27"/>
      <c r="B474" s="6"/>
      <c r="C474" s="6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6"/>
      <c r="R474" s="27"/>
      <c r="S474" s="27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27"/>
      <c r="B475" s="6"/>
      <c r="C475" s="6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6"/>
      <c r="R475" s="27"/>
      <c r="S475" s="27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27"/>
      <c r="B476" s="6"/>
      <c r="C476" s="6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6"/>
      <c r="R476" s="27"/>
      <c r="S476" s="27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27"/>
      <c r="B477" s="6"/>
      <c r="C477" s="6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6"/>
      <c r="R477" s="27"/>
      <c r="S477" s="27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27"/>
      <c r="B478" s="6"/>
      <c r="C478" s="6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6"/>
      <c r="R478" s="27"/>
      <c r="S478" s="27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27"/>
      <c r="B479" s="6"/>
      <c r="C479" s="6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6"/>
      <c r="R479" s="27"/>
      <c r="S479" s="27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27"/>
      <c r="B480" s="6"/>
      <c r="C480" s="6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6"/>
      <c r="R480" s="27"/>
      <c r="S480" s="27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27"/>
      <c r="B481" s="6"/>
      <c r="C481" s="6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6"/>
      <c r="R481" s="27"/>
      <c r="S481" s="27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27"/>
      <c r="B482" s="6"/>
      <c r="C482" s="6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6"/>
      <c r="R482" s="27"/>
      <c r="S482" s="27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27"/>
      <c r="B483" s="6"/>
      <c r="C483" s="6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6"/>
      <c r="R483" s="27"/>
      <c r="S483" s="27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27"/>
      <c r="B484" s="6"/>
      <c r="C484" s="6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6"/>
      <c r="R484" s="27"/>
      <c r="S484" s="27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27"/>
      <c r="B485" s="6"/>
      <c r="C485" s="6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6"/>
      <c r="R485" s="27"/>
      <c r="S485" s="27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27"/>
      <c r="B486" s="6"/>
      <c r="C486" s="6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6"/>
      <c r="R486" s="27"/>
      <c r="S486" s="27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27"/>
      <c r="B487" s="6"/>
      <c r="C487" s="6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6"/>
      <c r="R487" s="27"/>
      <c r="S487" s="27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27"/>
      <c r="B488" s="6"/>
      <c r="C488" s="6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6"/>
      <c r="R488" s="27"/>
      <c r="S488" s="27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27"/>
      <c r="B489" s="6"/>
      <c r="C489" s="6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6"/>
      <c r="R489" s="27"/>
      <c r="S489" s="27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27"/>
      <c r="B490" s="6"/>
      <c r="C490" s="6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6"/>
      <c r="R490" s="27"/>
      <c r="S490" s="27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27"/>
      <c r="B491" s="6"/>
      <c r="C491" s="6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6"/>
      <c r="R491" s="27"/>
      <c r="S491" s="27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27"/>
      <c r="B492" s="6"/>
      <c r="C492" s="6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6"/>
      <c r="R492" s="27"/>
      <c r="S492" s="27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27"/>
      <c r="B493" s="6"/>
      <c r="C493" s="6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6"/>
      <c r="R493" s="27"/>
      <c r="S493" s="27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27"/>
      <c r="B494" s="6"/>
      <c r="C494" s="6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6"/>
      <c r="R494" s="27"/>
      <c r="S494" s="27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27"/>
      <c r="B495" s="6"/>
      <c r="C495" s="6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6"/>
      <c r="R495" s="27"/>
      <c r="S495" s="27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27"/>
      <c r="B496" s="6"/>
      <c r="C496" s="6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6"/>
      <c r="R496" s="27"/>
      <c r="S496" s="27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27"/>
      <c r="B497" s="6"/>
      <c r="C497" s="6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6"/>
      <c r="R497" s="27"/>
      <c r="S497" s="27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27"/>
      <c r="B498" s="6"/>
      <c r="C498" s="6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6"/>
      <c r="R498" s="27"/>
      <c r="S498" s="27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27"/>
      <c r="B499" s="6"/>
      <c r="C499" s="6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6"/>
      <c r="R499" s="27"/>
      <c r="S499" s="27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27"/>
      <c r="B500" s="6"/>
      <c r="C500" s="6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6"/>
      <c r="R500" s="27"/>
      <c r="S500" s="27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27"/>
      <c r="B501" s="6"/>
      <c r="C501" s="6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6"/>
      <c r="R501" s="27"/>
      <c r="S501" s="27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27"/>
      <c r="B502" s="6"/>
      <c r="C502" s="6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6"/>
      <c r="R502" s="27"/>
      <c r="S502" s="27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27"/>
      <c r="B503" s="6"/>
      <c r="C503" s="6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6"/>
      <c r="R503" s="27"/>
      <c r="S503" s="27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27"/>
      <c r="B504" s="6"/>
      <c r="C504" s="6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6"/>
      <c r="R504" s="27"/>
      <c r="S504" s="27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27"/>
      <c r="B505" s="6"/>
      <c r="C505" s="6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6"/>
      <c r="R505" s="27"/>
      <c r="S505" s="27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27"/>
      <c r="B506" s="6"/>
      <c r="C506" s="6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6"/>
      <c r="R506" s="27"/>
      <c r="S506" s="27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27"/>
      <c r="B507" s="6"/>
      <c r="C507" s="6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6"/>
      <c r="R507" s="27"/>
      <c r="S507" s="27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27"/>
      <c r="B508" s="6"/>
      <c r="C508" s="6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6"/>
      <c r="R508" s="27"/>
      <c r="S508" s="27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27"/>
      <c r="B509" s="6"/>
      <c r="C509" s="6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6"/>
      <c r="R509" s="27"/>
      <c r="S509" s="27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27"/>
      <c r="B510" s="6"/>
      <c r="C510" s="6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6"/>
      <c r="R510" s="27"/>
      <c r="S510" s="27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27"/>
      <c r="B511" s="6"/>
      <c r="C511" s="6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6"/>
      <c r="R511" s="27"/>
      <c r="S511" s="27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27"/>
      <c r="B512" s="6"/>
      <c r="C512" s="6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6"/>
      <c r="R512" s="27"/>
      <c r="S512" s="27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27"/>
      <c r="B513" s="6"/>
      <c r="C513" s="6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6"/>
      <c r="R513" s="27"/>
      <c r="S513" s="27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27"/>
      <c r="B514" s="6"/>
      <c r="C514" s="6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6"/>
      <c r="R514" s="27"/>
      <c r="S514" s="27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27"/>
      <c r="B515" s="6"/>
      <c r="C515" s="6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6"/>
      <c r="R515" s="27"/>
      <c r="S515" s="27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27"/>
      <c r="B516" s="6"/>
      <c r="C516" s="6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6"/>
      <c r="R516" s="27"/>
      <c r="S516" s="27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27"/>
      <c r="B517" s="6"/>
      <c r="C517" s="6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6"/>
      <c r="R517" s="27"/>
      <c r="S517" s="27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27"/>
      <c r="B518" s="6"/>
      <c r="C518" s="6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6"/>
      <c r="R518" s="27"/>
      <c r="S518" s="27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27"/>
      <c r="B519" s="6"/>
      <c r="C519" s="6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6"/>
      <c r="R519" s="27"/>
      <c r="S519" s="27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27"/>
      <c r="B520" s="6"/>
      <c r="C520" s="6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6"/>
      <c r="R520" s="27"/>
      <c r="S520" s="27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27"/>
      <c r="B521" s="6"/>
      <c r="C521" s="6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6"/>
      <c r="R521" s="27"/>
      <c r="S521" s="27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27"/>
      <c r="B522" s="6"/>
      <c r="C522" s="6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6"/>
      <c r="R522" s="27"/>
      <c r="S522" s="27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27"/>
      <c r="B523" s="6"/>
      <c r="C523" s="6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6"/>
      <c r="R523" s="27"/>
      <c r="S523" s="27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27"/>
      <c r="B524" s="6"/>
      <c r="C524" s="6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6"/>
      <c r="R524" s="27"/>
      <c r="S524" s="27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27"/>
      <c r="B525" s="6"/>
      <c r="C525" s="6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6"/>
      <c r="R525" s="27"/>
      <c r="S525" s="27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27"/>
      <c r="B526" s="6"/>
      <c r="C526" s="6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6"/>
      <c r="R526" s="27"/>
      <c r="S526" s="27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27"/>
      <c r="B527" s="6"/>
      <c r="C527" s="6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6"/>
      <c r="R527" s="27"/>
      <c r="S527" s="27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27"/>
      <c r="B528" s="6"/>
      <c r="C528" s="6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6"/>
      <c r="R528" s="27"/>
      <c r="S528" s="27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27"/>
      <c r="B529" s="6"/>
      <c r="C529" s="6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6"/>
      <c r="R529" s="27"/>
      <c r="S529" s="27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27"/>
      <c r="B530" s="6"/>
      <c r="C530" s="6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6"/>
      <c r="R530" s="27"/>
      <c r="S530" s="27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27"/>
      <c r="B531" s="6"/>
      <c r="C531" s="6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6"/>
      <c r="R531" s="27"/>
      <c r="S531" s="27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27"/>
      <c r="B532" s="6"/>
      <c r="C532" s="6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6"/>
      <c r="R532" s="27"/>
      <c r="S532" s="27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27"/>
      <c r="B533" s="6"/>
      <c r="C533" s="6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6"/>
      <c r="R533" s="27"/>
      <c r="S533" s="27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27"/>
      <c r="B534" s="6"/>
      <c r="C534" s="6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6"/>
      <c r="R534" s="27"/>
      <c r="S534" s="27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27"/>
      <c r="B535" s="6"/>
      <c r="C535" s="6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6"/>
      <c r="R535" s="27"/>
      <c r="S535" s="27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27"/>
      <c r="B536" s="6"/>
      <c r="C536" s="6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6"/>
      <c r="R536" s="27"/>
      <c r="S536" s="27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27"/>
      <c r="B537" s="6"/>
      <c r="C537" s="6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6"/>
      <c r="R537" s="27"/>
      <c r="S537" s="27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27"/>
      <c r="B538" s="6"/>
      <c r="C538" s="6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6"/>
      <c r="R538" s="27"/>
      <c r="S538" s="27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27"/>
      <c r="B539" s="6"/>
      <c r="C539" s="6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6"/>
      <c r="R539" s="27"/>
      <c r="S539" s="27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27"/>
      <c r="B540" s="6"/>
      <c r="C540" s="6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6"/>
      <c r="R540" s="27"/>
      <c r="S540" s="27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27"/>
      <c r="B541" s="6"/>
      <c r="C541" s="6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6"/>
      <c r="R541" s="27"/>
      <c r="S541" s="27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27"/>
      <c r="B542" s="6"/>
      <c r="C542" s="6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6"/>
      <c r="R542" s="27"/>
      <c r="S542" s="27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27"/>
      <c r="B543" s="6"/>
      <c r="C543" s="6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6"/>
      <c r="R543" s="27"/>
      <c r="S543" s="27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27"/>
      <c r="B544" s="6"/>
      <c r="C544" s="6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6"/>
      <c r="R544" s="27"/>
      <c r="S544" s="27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27"/>
      <c r="B545" s="6"/>
      <c r="C545" s="6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6"/>
      <c r="R545" s="27"/>
      <c r="S545" s="27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27"/>
      <c r="B546" s="6"/>
      <c r="C546" s="6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6"/>
      <c r="R546" s="27"/>
      <c r="S546" s="27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27"/>
      <c r="B547" s="6"/>
      <c r="C547" s="6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6"/>
      <c r="R547" s="27"/>
      <c r="S547" s="27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27"/>
      <c r="B548" s="6"/>
      <c r="C548" s="6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6"/>
      <c r="R548" s="27"/>
      <c r="S548" s="27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27"/>
      <c r="B549" s="6"/>
      <c r="C549" s="6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6"/>
      <c r="R549" s="27"/>
      <c r="S549" s="27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27"/>
      <c r="B550" s="6"/>
      <c r="C550" s="6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6"/>
      <c r="R550" s="27"/>
      <c r="S550" s="27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27"/>
      <c r="B551" s="6"/>
      <c r="C551" s="6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6"/>
      <c r="R551" s="27"/>
      <c r="S551" s="27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27"/>
      <c r="B552" s="6"/>
      <c r="C552" s="6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6"/>
      <c r="R552" s="27"/>
      <c r="S552" s="27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27"/>
      <c r="B553" s="6"/>
      <c r="C553" s="6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6"/>
      <c r="R553" s="27"/>
      <c r="S553" s="27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27"/>
      <c r="B554" s="6"/>
      <c r="C554" s="6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6"/>
      <c r="R554" s="27"/>
      <c r="S554" s="27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27"/>
      <c r="B555" s="6"/>
      <c r="C555" s="6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6"/>
      <c r="R555" s="27"/>
      <c r="S555" s="27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27"/>
      <c r="B556" s="6"/>
      <c r="C556" s="6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6"/>
      <c r="R556" s="27"/>
      <c r="S556" s="27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27"/>
      <c r="B557" s="6"/>
      <c r="C557" s="6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6"/>
      <c r="R557" s="27"/>
      <c r="S557" s="27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27"/>
      <c r="B558" s="6"/>
      <c r="C558" s="6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6"/>
      <c r="R558" s="27"/>
      <c r="S558" s="27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27"/>
      <c r="B559" s="6"/>
      <c r="C559" s="6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6"/>
      <c r="R559" s="27"/>
      <c r="S559" s="27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27"/>
      <c r="B560" s="6"/>
      <c r="C560" s="6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6"/>
      <c r="R560" s="27"/>
      <c r="S560" s="27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27"/>
      <c r="B561" s="6"/>
      <c r="C561" s="6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6"/>
      <c r="R561" s="27"/>
      <c r="S561" s="27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27"/>
      <c r="B562" s="6"/>
      <c r="C562" s="6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6"/>
      <c r="R562" s="27"/>
      <c r="S562" s="27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27"/>
      <c r="B563" s="6"/>
      <c r="C563" s="6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6"/>
      <c r="R563" s="27"/>
      <c r="S563" s="27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27"/>
      <c r="B564" s="6"/>
      <c r="C564" s="6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6"/>
      <c r="R564" s="27"/>
      <c r="S564" s="27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27"/>
      <c r="B565" s="6"/>
      <c r="C565" s="6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6"/>
      <c r="R565" s="27"/>
      <c r="S565" s="27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27"/>
      <c r="B566" s="6"/>
      <c r="C566" s="6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6"/>
      <c r="R566" s="27"/>
      <c r="S566" s="27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27"/>
      <c r="B567" s="6"/>
      <c r="C567" s="6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6"/>
      <c r="R567" s="27"/>
      <c r="S567" s="27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27"/>
      <c r="B568" s="6"/>
      <c r="C568" s="6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6"/>
      <c r="R568" s="27"/>
      <c r="S568" s="27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27"/>
      <c r="B569" s="6"/>
      <c r="C569" s="6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6"/>
      <c r="R569" s="27"/>
      <c r="S569" s="27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27"/>
      <c r="B570" s="6"/>
      <c r="C570" s="6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6"/>
      <c r="R570" s="27"/>
      <c r="S570" s="27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27"/>
      <c r="B571" s="6"/>
      <c r="C571" s="6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6"/>
      <c r="R571" s="27"/>
      <c r="S571" s="27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27"/>
      <c r="B572" s="6"/>
      <c r="C572" s="6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6"/>
      <c r="R572" s="27"/>
      <c r="S572" s="27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27"/>
      <c r="B573" s="6"/>
      <c r="C573" s="6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6"/>
      <c r="R573" s="27"/>
      <c r="S573" s="27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27"/>
      <c r="B574" s="6"/>
      <c r="C574" s="6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6"/>
      <c r="R574" s="27"/>
      <c r="S574" s="27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27"/>
      <c r="B575" s="6"/>
      <c r="C575" s="6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6"/>
      <c r="R575" s="27"/>
      <c r="S575" s="27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27"/>
      <c r="B576" s="6"/>
      <c r="C576" s="6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6"/>
      <c r="R576" s="27"/>
      <c r="S576" s="27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27"/>
      <c r="B577" s="6"/>
      <c r="C577" s="6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6"/>
      <c r="R577" s="27"/>
      <c r="S577" s="27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27"/>
      <c r="B578" s="6"/>
      <c r="C578" s="6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6"/>
      <c r="R578" s="27"/>
      <c r="S578" s="27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27"/>
      <c r="B579" s="6"/>
      <c r="C579" s="6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6"/>
      <c r="R579" s="27"/>
      <c r="S579" s="27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27"/>
      <c r="B580" s="6"/>
      <c r="C580" s="6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6"/>
      <c r="R580" s="27"/>
      <c r="S580" s="27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27"/>
      <c r="B581" s="6"/>
      <c r="C581" s="6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6"/>
      <c r="R581" s="27"/>
      <c r="S581" s="27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27"/>
      <c r="B582" s="6"/>
      <c r="C582" s="6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6"/>
      <c r="R582" s="27"/>
      <c r="S582" s="27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27"/>
      <c r="B583" s="6"/>
      <c r="C583" s="6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6"/>
      <c r="R583" s="27"/>
      <c r="S583" s="27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27"/>
      <c r="B584" s="6"/>
      <c r="C584" s="6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6"/>
      <c r="R584" s="27"/>
      <c r="S584" s="27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27"/>
      <c r="B585" s="6"/>
      <c r="C585" s="6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6"/>
      <c r="R585" s="27"/>
      <c r="S585" s="27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27"/>
      <c r="B586" s="6"/>
      <c r="C586" s="6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6"/>
      <c r="R586" s="27"/>
      <c r="S586" s="27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27"/>
      <c r="B587" s="6"/>
      <c r="C587" s="6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6"/>
      <c r="R587" s="27"/>
      <c r="S587" s="27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27"/>
      <c r="B588" s="6"/>
      <c r="C588" s="6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6"/>
      <c r="R588" s="27"/>
      <c r="S588" s="27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27"/>
      <c r="B589" s="6"/>
      <c r="C589" s="6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6"/>
      <c r="R589" s="27"/>
      <c r="S589" s="27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27"/>
      <c r="B590" s="6"/>
      <c r="C590" s="6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6"/>
      <c r="R590" s="27"/>
      <c r="S590" s="27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27"/>
      <c r="B591" s="6"/>
      <c r="C591" s="6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6"/>
      <c r="R591" s="27"/>
      <c r="S591" s="27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27"/>
      <c r="B592" s="6"/>
      <c r="C592" s="6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6"/>
      <c r="R592" s="27"/>
      <c r="S592" s="27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27"/>
      <c r="B593" s="6"/>
      <c r="C593" s="6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6"/>
      <c r="R593" s="27"/>
      <c r="S593" s="27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27"/>
      <c r="B594" s="6"/>
      <c r="C594" s="6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6"/>
      <c r="R594" s="27"/>
      <c r="S594" s="27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27"/>
      <c r="B595" s="6"/>
      <c r="C595" s="6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6"/>
      <c r="R595" s="27"/>
      <c r="S595" s="27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27"/>
      <c r="B596" s="6"/>
      <c r="C596" s="6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6"/>
      <c r="R596" s="27"/>
      <c r="S596" s="27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27"/>
      <c r="B597" s="6"/>
      <c r="C597" s="6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6"/>
      <c r="R597" s="27"/>
      <c r="S597" s="27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27"/>
      <c r="B598" s="6"/>
      <c r="C598" s="6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6"/>
      <c r="R598" s="27"/>
      <c r="S598" s="27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27"/>
      <c r="B599" s="6"/>
      <c r="C599" s="6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6"/>
      <c r="R599" s="27"/>
      <c r="S599" s="27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27"/>
      <c r="B600" s="6"/>
      <c r="C600" s="6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6"/>
      <c r="R600" s="27"/>
      <c r="S600" s="27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27"/>
      <c r="B601" s="6"/>
      <c r="C601" s="6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6"/>
      <c r="R601" s="27"/>
      <c r="S601" s="27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27"/>
      <c r="B602" s="6"/>
      <c r="C602" s="6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6"/>
      <c r="R602" s="27"/>
      <c r="S602" s="27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27"/>
      <c r="B603" s="6"/>
      <c r="C603" s="6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6"/>
      <c r="R603" s="27"/>
      <c r="S603" s="27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27"/>
      <c r="B604" s="6"/>
      <c r="C604" s="6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6"/>
      <c r="R604" s="27"/>
      <c r="S604" s="27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27"/>
      <c r="B605" s="6"/>
      <c r="C605" s="6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6"/>
      <c r="R605" s="27"/>
      <c r="S605" s="27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27"/>
      <c r="B606" s="6"/>
      <c r="C606" s="6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6"/>
      <c r="R606" s="27"/>
      <c r="S606" s="27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27"/>
      <c r="B607" s="6"/>
      <c r="C607" s="6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6"/>
      <c r="R607" s="27"/>
      <c r="S607" s="27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27"/>
      <c r="B608" s="6"/>
      <c r="C608" s="6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6"/>
      <c r="R608" s="27"/>
      <c r="S608" s="27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27"/>
      <c r="B609" s="6"/>
      <c r="C609" s="6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6"/>
      <c r="R609" s="27"/>
      <c r="S609" s="27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27"/>
      <c r="B610" s="6"/>
      <c r="C610" s="6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6"/>
      <c r="R610" s="27"/>
      <c r="S610" s="27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27"/>
      <c r="B611" s="6"/>
      <c r="C611" s="6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6"/>
      <c r="R611" s="27"/>
      <c r="S611" s="27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27"/>
      <c r="B612" s="6"/>
      <c r="C612" s="6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6"/>
      <c r="R612" s="27"/>
      <c r="S612" s="27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27"/>
      <c r="B613" s="6"/>
      <c r="C613" s="6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6"/>
      <c r="R613" s="27"/>
      <c r="S613" s="27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27"/>
      <c r="B614" s="6"/>
      <c r="C614" s="6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6"/>
      <c r="R614" s="27"/>
      <c r="S614" s="27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27"/>
      <c r="B615" s="6"/>
      <c r="C615" s="6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6"/>
      <c r="R615" s="27"/>
      <c r="S615" s="27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27"/>
      <c r="B616" s="6"/>
      <c r="C616" s="6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6"/>
      <c r="R616" s="27"/>
      <c r="S616" s="27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27"/>
      <c r="B617" s="6"/>
      <c r="C617" s="6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6"/>
      <c r="R617" s="27"/>
      <c r="S617" s="27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27"/>
      <c r="B618" s="6"/>
      <c r="C618" s="6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6"/>
      <c r="R618" s="27"/>
      <c r="S618" s="27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27"/>
      <c r="B619" s="6"/>
      <c r="C619" s="6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6"/>
      <c r="R619" s="27"/>
      <c r="S619" s="27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27"/>
      <c r="B620" s="6"/>
      <c r="C620" s="6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6"/>
      <c r="R620" s="27"/>
      <c r="S620" s="27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27"/>
      <c r="B621" s="6"/>
      <c r="C621" s="6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6"/>
      <c r="R621" s="27"/>
      <c r="S621" s="27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27"/>
      <c r="B622" s="6"/>
      <c r="C622" s="6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6"/>
      <c r="R622" s="27"/>
      <c r="S622" s="27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27"/>
      <c r="B623" s="6"/>
      <c r="C623" s="6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6"/>
      <c r="R623" s="27"/>
      <c r="S623" s="27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27"/>
      <c r="B624" s="6"/>
      <c r="C624" s="6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6"/>
      <c r="R624" s="27"/>
      <c r="S624" s="27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27"/>
      <c r="B625" s="6"/>
      <c r="C625" s="6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6"/>
      <c r="R625" s="27"/>
      <c r="S625" s="27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27"/>
      <c r="B626" s="6"/>
      <c r="C626" s="6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6"/>
      <c r="R626" s="27"/>
      <c r="S626" s="27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27"/>
      <c r="B627" s="6"/>
      <c r="C627" s="6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6"/>
      <c r="R627" s="27"/>
      <c r="S627" s="27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27"/>
      <c r="B628" s="6"/>
      <c r="C628" s="6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6"/>
      <c r="R628" s="27"/>
      <c r="S628" s="27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27"/>
      <c r="B629" s="6"/>
      <c r="C629" s="6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6"/>
      <c r="R629" s="27"/>
      <c r="S629" s="27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27"/>
      <c r="B630" s="6"/>
      <c r="C630" s="6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6"/>
      <c r="R630" s="27"/>
      <c r="S630" s="27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27"/>
      <c r="B631" s="6"/>
      <c r="C631" s="6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6"/>
      <c r="R631" s="27"/>
      <c r="S631" s="27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27"/>
      <c r="B632" s="6"/>
      <c r="C632" s="6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6"/>
      <c r="R632" s="27"/>
      <c r="S632" s="27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27"/>
      <c r="B633" s="6"/>
      <c r="C633" s="6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6"/>
      <c r="R633" s="27"/>
      <c r="S633" s="27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27"/>
      <c r="B634" s="6"/>
      <c r="C634" s="6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6"/>
      <c r="R634" s="27"/>
      <c r="S634" s="27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27"/>
      <c r="B635" s="6"/>
      <c r="C635" s="6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6"/>
      <c r="R635" s="27"/>
      <c r="S635" s="27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27"/>
      <c r="B636" s="6"/>
      <c r="C636" s="6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6"/>
      <c r="R636" s="27"/>
      <c r="S636" s="27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27"/>
      <c r="B637" s="6"/>
      <c r="C637" s="6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6"/>
      <c r="R637" s="27"/>
      <c r="S637" s="27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27"/>
      <c r="B638" s="6"/>
      <c r="C638" s="6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6"/>
      <c r="R638" s="27"/>
      <c r="S638" s="27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27"/>
      <c r="B639" s="6"/>
      <c r="C639" s="6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6"/>
      <c r="R639" s="27"/>
      <c r="S639" s="27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27"/>
      <c r="B640" s="6"/>
      <c r="C640" s="6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6"/>
      <c r="R640" s="27"/>
      <c r="S640" s="27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27"/>
      <c r="B641" s="6"/>
      <c r="C641" s="6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6"/>
      <c r="R641" s="27"/>
      <c r="S641" s="27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27"/>
      <c r="B642" s="6"/>
      <c r="C642" s="6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6"/>
      <c r="R642" s="27"/>
      <c r="S642" s="27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27"/>
      <c r="B643" s="6"/>
      <c r="C643" s="6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6"/>
      <c r="R643" s="27"/>
      <c r="S643" s="27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27"/>
      <c r="B644" s="6"/>
      <c r="C644" s="6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6"/>
      <c r="R644" s="27"/>
      <c r="S644" s="27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27"/>
      <c r="B645" s="6"/>
      <c r="C645" s="6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6"/>
      <c r="R645" s="27"/>
      <c r="S645" s="27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27"/>
      <c r="B646" s="6"/>
      <c r="C646" s="6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6"/>
      <c r="R646" s="27"/>
      <c r="S646" s="27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27"/>
      <c r="B647" s="6"/>
      <c r="C647" s="6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6"/>
      <c r="R647" s="27"/>
      <c r="S647" s="27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27"/>
      <c r="B648" s="6"/>
      <c r="C648" s="6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6"/>
      <c r="R648" s="27"/>
      <c r="S648" s="27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27"/>
      <c r="B649" s="6"/>
      <c r="C649" s="6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6"/>
      <c r="R649" s="27"/>
      <c r="S649" s="27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27"/>
      <c r="B650" s="6"/>
      <c r="C650" s="6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6"/>
      <c r="R650" s="27"/>
      <c r="S650" s="27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27"/>
      <c r="B651" s="6"/>
      <c r="C651" s="6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6"/>
      <c r="R651" s="27"/>
      <c r="S651" s="27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27"/>
      <c r="B652" s="6"/>
      <c r="C652" s="6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6"/>
      <c r="R652" s="27"/>
      <c r="S652" s="27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27"/>
      <c r="B653" s="6"/>
      <c r="C653" s="6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6"/>
      <c r="R653" s="27"/>
      <c r="S653" s="27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27"/>
      <c r="B654" s="6"/>
      <c r="C654" s="6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6"/>
      <c r="R654" s="27"/>
      <c r="S654" s="27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27"/>
      <c r="B655" s="6"/>
      <c r="C655" s="6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6"/>
      <c r="R655" s="27"/>
      <c r="S655" s="27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27"/>
      <c r="B656" s="6"/>
      <c r="C656" s="6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6"/>
      <c r="R656" s="27"/>
      <c r="S656" s="27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27"/>
      <c r="B657" s="6"/>
      <c r="C657" s="6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6"/>
      <c r="R657" s="27"/>
      <c r="S657" s="27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27"/>
      <c r="B658" s="6"/>
      <c r="C658" s="6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6"/>
      <c r="R658" s="27"/>
      <c r="S658" s="27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27"/>
      <c r="B659" s="6"/>
      <c r="C659" s="6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6"/>
      <c r="R659" s="27"/>
      <c r="S659" s="27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27"/>
      <c r="B660" s="6"/>
      <c r="C660" s="6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6"/>
      <c r="R660" s="27"/>
      <c r="S660" s="27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27"/>
      <c r="B661" s="6"/>
      <c r="C661" s="6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6"/>
      <c r="R661" s="27"/>
      <c r="S661" s="27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27"/>
      <c r="B662" s="6"/>
      <c r="C662" s="6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6"/>
      <c r="R662" s="27"/>
      <c r="S662" s="27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27"/>
      <c r="B663" s="6"/>
      <c r="C663" s="6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6"/>
      <c r="R663" s="27"/>
      <c r="S663" s="27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27"/>
      <c r="B664" s="6"/>
      <c r="C664" s="6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6"/>
      <c r="R664" s="27"/>
      <c r="S664" s="27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27"/>
      <c r="B665" s="6"/>
      <c r="C665" s="6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6"/>
      <c r="R665" s="27"/>
      <c r="S665" s="27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27"/>
      <c r="B666" s="6"/>
      <c r="C666" s="6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6"/>
      <c r="R666" s="27"/>
      <c r="S666" s="27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27"/>
      <c r="B667" s="6"/>
      <c r="C667" s="6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6"/>
      <c r="R667" s="27"/>
      <c r="S667" s="27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27"/>
      <c r="B668" s="6"/>
      <c r="C668" s="6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6"/>
      <c r="R668" s="27"/>
      <c r="S668" s="27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27"/>
      <c r="B669" s="6"/>
      <c r="C669" s="6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6"/>
      <c r="R669" s="27"/>
      <c r="S669" s="27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27"/>
      <c r="B670" s="6"/>
      <c r="C670" s="6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6"/>
      <c r="R670" s="27"/>
      <c r="S670" s="27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27"/>
      <c r="B671" s="6"/>
      <c r="C671" s="6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6"/>
      <c r="R671" s="27"/>
      <c r="S671" s="27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27"/>
      <c r="B672" s="6"/>
      <c r="C672" s="6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6"/>
      <c r="R672" s="27"/>
      <c r="S672" s="27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27"/>
      <c r="B673" s="6"/>
      <c r="C673" s="6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6"/>
      <c r="R673" s="27"/>
      <c r="S673" s="27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27"/>
      <c r="B674" s="6"/>
      <c r="C674" s="6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6"/>
      <c r="R674" s="27"/>
      <c r="S674" s="27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27"/>
      <c r="B675" s="6"/>
      <c r="C675" s="6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6"/>
      <c r="R675" s="27"/>
      <c r="S675" s="27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27"/>
      <c r="B676" s="6"/>
      <c r="C676" s="6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6"/>
      <c r="R676" s="27"/>
      <c r="S676" s="27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27"/>
      <c r="B677" s="6"/>
      <c r="C677" s="6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6"/>
      <c r="R677" s="27"/>
      <c r="S677" s="27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27"/>
      <c r="B678" s="6"/>
      <c r="C678" s="6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6"/>
      <c r="R678" s="27"/>
      <c r="S678" s="27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27"/>
      <c r="B679" s="6"/>
      <c r="C679" s="6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6"/>
      <c r="R679" s="27"/>
      <c r="S679" s="27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27"/>
      <c r="B680" s="6"/>
      <c r="C680" s="6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6"/>
      <c r="R680" s="27"/>
      <c r="S680" s="27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27"/>
      <c r="B681" s="6"/>
      <c r="C681" s="6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6"/>
      <c r="R681" s="27"/>
      <c r="S681" s="27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27"/>
      <c r="B682" s="6"/>
      <c r="C682" s="6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6"/>
      <c r="R682" s="27"/>
      <c r="S682" s="27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27"/>
      <c r="B683" s="6"/>
      <c r="C683" s="6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6"/>
      <c r="R683" s="27"/>
      <c r="S683" s="27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27"/>
      <c r="B684" s="6"/>
      <c r="C684" s="6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6"/>
      <c r="R684" s="27"/>
      <c r="S684" s="27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27"/>
      <c r="B685" s="6"/>
      <c r="C685" s="6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6"/>
      <c r="R685" s="27"/>
      <c r="S685" s="27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27"/>
      <c r="B686" s="6"/>
      <c r="C686" s="6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6"/>
      <c r="R686" s="27"/>
      <c r="S686" s="27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27"/>
      <c r="B687" s="6"/>
      <c r="C687" s="6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6"/>
      <c r="R687" s="27"/>
      <c r="S687" s="27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27"/>
      <c r="B688" s="6"/>
      <c r="C688" s="6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6"/>
      <c r="R688" s="27"/>
      <c r="S688" s="27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27"/>
      <c r="B689" s="6"/>
      <c r="C689" s="6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6"/>
      <c r="R689" s="27"/>
      <c r="S689" s="27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27"/>
      <c r="B690" s="6"/>
      <c r="C690" s="6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6"/>
      <c r="R690" s="27"/>
      <c r="S690" s="27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27"/>
      <c r="B691" s="6"/>
      <c r="C691" s="6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6"/>
      <c r="R691" s="27"/>
      <c r="S691" s="27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27"/>
      <c r="B692" s="6"/>
      <c r="C692" s="6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6"/>
      <c r="R692" s="27"/>
      <c r="S692" s="27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27"/>
      <c r="B693" s="6"/>
      <c r="C693" s="6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6"/>
      <c r="R693" s="27"/>
      <c r="S693" s="27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27"/>
      <c r="B694" s="6"/>
      <c r="C694" s="6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6"/>
      <c r="R694" s="27"/>
      <c r="S694" s="27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27"/>
      <c r="B695" s="6"/>
      <c r="C695" s="6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6"/>
      <c r="R695" s="27"/>
      <c r="S695" s="27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27"/>
      <c r="B696" s="6"/>
      <c r="C696" s="6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6"/>
      <c r="R696" s="27"/>
      <c r="S696" s="27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27"/>
      <c r="B697" s="6"/>
      <c r="C697" s="6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6"/>
      <c r="R697" s="27"/>
      <c r="S697" s="27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27"/>
      <c r="B698" s="6"/>
      <c r="C698" s="6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6"/>
      <c r="R698" s="27"/>
      <c r="S698" s="27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27"/>
      <c r="B699" s="6"/>
      <c r="C699" s="6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6"/>
      <c r="R699" s="27"/>
      <c r="S699" s="27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27"/>
      <c r="B700" s="6"/>
      <c r="C700" s="6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6"/>
      <c r="R700" s="27"/>
      <c r="S700" s="27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27"/>
      <c r="B701" s="6"/>
      <c r="C701" s="6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6"/>
      <c r="R701" s="27"/>
      <c r="S701" s="27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27"/>
      <c r="B702" s="6"/>
      <c r="C702" s="6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6"/>
      <c r="R702" s="27"/>
      <c r="S702" s="27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27"/>
      <c r="B703" s="6"/>
      <c r="C703" s="6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6"/>
      <c r="R703" s="27"/>
      <c r="S703" s="27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27"/>
      <c r="B704" s="6"/>
      <c r="C704" s="6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6"/>
      <c r="R704" s="27"/>
      <c r="S704" s="27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27"/>
      <c r="B705" s="6"/>
      <c r="C705" s="6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6"/>
      <c r="R705" s="27"/>
      <c r="S705" s="27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27"/>
      <c r="B706" s="6"/>
      <c r="C706" s="6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6"/>
      <c r="R706" s="27"/>
      <c r="S706" s="27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27"/>
      <c r="B707" s="6"/>
      <c r="C707" s="6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6"/>
      <c r="R707" s="27"/>
      <c r="S707" s="27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27"/>
      <c r="B708" s="6"/>
      <c r="C708" s="6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6"/>
      <c r="R708" s="27"/>
      <c r="S708" s="27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27"/>
      <c r="B709" s="6"/>
      <c r="C709" s="6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6"/>
      <c r="R709" s="27"/>
      <c r="S709" s="27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27"/>
      <c r="B710" s="6"/>
      <c r="C710" s="6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6"/>
      <c r="R710" s="27"/>
      <c r="S710" s="27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27"/>
      <c r="B711" s="6"/>
      <c r="C711" s="6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6"/>
      <c r="R711" s="27"/>
      <c r="S711" s="27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27"/>
      <c r="B712" s="6"/>
      <c r="C712" s="6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6"/>
      <c r="R712" s="27"/>
      <c r="S712" s="27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27"/>
      <c r="B713" s="6"/>
      <c r="C713" s="6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6"/>
      <c r="R713" s="27"/>
      <c r="S713" s="27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27"/>
      <c r="B714" s="6"/>
      <c r="C714" s="6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6"/>
      <c r="R714" s="27"/>
      <c r="S714" s="27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27"/>
      <c r="B715" s="6"/>
      <c r="C715" s="6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6"/>
      <c r="R715" s="27"/>
      <c r="S715" s="27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27"/>
      <c r="B716" s="6"/>
      <c r="C716" s="6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6"/>
      <c r="R716" s="27"/>
      <c r="S716" s="27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27"/>
      <c r="B717" s="6"/>
      <c r="C717" s="6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6"/>
      <c r="R717" s="27"/>
      <c r="S717" s="27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27"/>
      <c r="B718" s="6"/>
      <c r="C718" s="6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6"/>
      <c r="R718" s="27"/>
      <c r="S718" s="27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27"/>
      <c r="B719" s="6"/>
      <c r="C719" s="6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6"/>
      <c r="R719" s="27"/>
      <c r="S719" s="27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27"/>
      <c r="B720" s="6"/>
      <c r="C720" s="6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6"/>
      <c r="R720" s="27"/>
      <c r="S720" s="27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27"/>
      <c r="B721" s="6"/>
      <c r="C721" s="6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6"/>
      <c r="R721" s="27"/>
      <c r="S721" s="27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27"/>
      <c r="B722" s="6"/>
      <c r="C722" s="6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6"/>
      <c r="R722" s="27"/>
      <c r="S722" s="27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27"/>
      <c r="B723" s="6"/>
      <c r="C723" s="6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6"/>
      <c r="R723" s="27"/>
      <c r="S723" s="27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27"/>
      <c r="B724" s="6"/>
      <c r="C724" s="6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6"/>
      <c r="R724" s="27"/>
      <c r="S724" s="27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27"/>
      <c r="B725" s="6"/>
      <c r="C725" s="6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6"/>
      <c r="R725" s="27"/>
      <c r="S725" s="27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27"/>
      <c r="B726" s="6"/>
      <c r="C726" s="6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6"/>
      <c r="R726" s="27"/>
      <c r="S726" s="27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27"/>
      <c r="B727" s="6"/>
      <c r="C727" s="6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6"/>
      <c r="R727" s="27"/>
      <c r="S727" s="27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27"/>
      <c r="B728" s="6"/>
      <c r="C728" s="6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6"/>
      <c r="R728" s="27"/>
      <c r="S728" s="27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27"/>
      <c r="B729" s="6"/>
      <c r="C729" s="6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6"/>
      <c r="R729" s="27"/>
      <c r="S729" s="27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27"/>
      <c r="B730" s="6"/>
      <c r="C730" s="6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6"/>
      <c r="R730" s="27"/>
      <c r="S730" s="27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27"/>
      <c r="B731" s="6"/>
      <c r="C731" s="6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6"/>
      <c r="R731" s="27"/>
      <c r="S731" s="27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27"/>
      <c r="B732" s="6"/>
      <c r="C732" s="6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6"/>
      <c r="R732" s="27"/>
      <c r="S732" s="27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27"/>
      <c r="B733" s="6"/>
      <c r="C733" s="6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6"/>
      <c r="R733" s="27"/>
      <c r="S733" s="27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27"/>
      <c r="B734" s="6"/>
      <c r="C734" s="6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6"/>
      <c r="R734" s="27"/>
      <c r="S734" s="27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27"/>
      <c r="B735" s="6"/>
      <c r="C735" s="6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6"/>
      <c r="R735" s="27"/>
      <c r="S735" s="27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27"/>
      <c r="B736" s="6"/>
      <c r="C736" s="6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6"/>
      <c r="R736" s="27"/>
      <c r="S736" s="27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27"/>
      <c r="B737" s="6"/>
      <c r="C737" s="6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6"/>
      <c r="R737" s="27"/>
      <c r="S737" s="27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27"/>
      <c r="B738" s="6"/>
      <c r="C738" s="6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6"/>
      <c r="R738" s="27"/>
      <c r="S738" s="27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27"/>
      <c r="B739" s="6"/>
      <c r="C739" s="6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6"/>
      <c r="R739" s="27"/>
      <c r="S739" s="27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27"/>
      <c r="B740" s="6"/>
      <c r="C740" s="6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6"/>
      <c r="R740" s="27"/>
      <c r="S740" s="27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27"/>
      <c r="B741" s="6"/>
      <c r="C741" s="6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6"/>
      <c r="R741" s="27"/>
      <c r="S741" s="27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27"/>
      <c r="B742" s="6"/>
      <c r="C742" s="6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6"/>
      <c r="R742" s="27"/>
      <c r="S742" s="27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27"/>
      <c r="B743" s="6"/>
      <c r="C743" s="6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6"/>
      <c r="R743" s="27"/>
      <c r="S743" s="27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27"/>
      <c r="B744" s="6"/>
      <c r="C744" s="6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6"/>
      <c r="R744" s="27"/>
      <c r="S744" s="27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27"/>
      <c r="B745" s="6"/>
      <c r="C745" s="6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6"/>
      <c r="R745" s="27"/>
      <c r="S745" s="27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27"/>
      <c r="B746" s="6"/>
      <c r="C746" s="6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6"/>
      <c r="R746" s="27"/>
      <c r="S746" s="27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27"/>
      <c r="B747" s="6"/>
      <c r="C747" s="6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6"/>
      <c r="R747" s="27"/>
      <c r="S747" s="27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27"/>
      <c r="B748" s="6"/>
      <c r="C748" s="6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6"/>
      <c r="R748" s="27"/>
      <c r="S748" s="27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27"/>
      <c r="B749" s="6"/>
      <c r="C749" s="6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6"/>
      <c r="R749" s="27"/>
      <c r="S749" s="27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27"/>
      <c r="B750" s="6"/>
      <c r="C750" s="6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6"/>
      <c r="R750" s="27"/>
      <c r="S750" s="27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27"/>
      <c r="B751" s="6"/>
      <c r="C751" s="6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6"/>
      <c r="R751" s="27"/>
      <c r="S751" s="27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27"/>
      <c r="B752" s="6"/>
      <c r="C752" s="6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6"/>
      <c r="R752" s="27"/>
      <c r="S752" s="27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27"/>
      <c r="B753" s="6"/>
      <c r="C753" s="6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6"/>
      <c r="R753" s="27"/>
      <c r="S753" s="27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27"/>
      <c r="B754" s="6"/>
      <c r="C754" s="6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6"/>
      <c r="R754" s="27"/>
      <c r="S754" s="27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27"/>
      <c r="B755" s="6"/>
      <c r="C755" s="6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6"/>
      <c r="R755" s="27"/>
      <c r="S755" s="27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27"/>
      <c r="B756" s="6"/>
      <c r="C756" s="6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6"/>
      <c r="R756" s="27"/>
      <c r="S756" s="27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27"/>
      <c r="B757" s="6"/>
      <c r="C757" s="6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6"/>
      <c r="R757" s="27"/>
      <c r="S757" s="27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27"/>
      <c r="B758" s="6"/>
      <c r="C758" s="6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6"/>
      <c r="R758" s="27"/>
      <c r="S758" s="27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27"/>
      <c r="B759" s="6"/>
      <c r="C759" s="6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6"/>
      <c r="R759" s="27"/>
      <c r="S759" s="27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27"/>
      <c r="B760" s="6"/>
      <c r="C760" s="6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6"/>
      <c r="R760" s="27"/>
      <c r="S760" s="27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27"/>
      <c r="B761" s="6"/>
      <c r="C761" s="6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6"/>
      <c r="R761" s="27"/>
      <c r="S761" s="27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27"/>
      <c r="B762" s="6"/>
      <c r="C762" s="6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6"/>
      <c r="R762" s="27"/>
      <c r="S762" s="27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27"/>
      <c r="B763" s="6"/>
      <c r="C763" s="6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6"/>
      <c r="R763" s="27"/>
      <c r="S763" s="27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27"/>
      <c r="B764" s="6"/>
      <c r="C764" s="6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6"/>
      <c r="R764" s="27"/>
      <c r="S764" s="27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27"/>
      <c r="B765" s="6"/>
      <c r="C765" s="6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6"/>
      <c r="R765" s="27"/>
      <c r="S765" s="27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27"/>
      <c r="B766" s="6"/>
      <c r="C766" s="6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6"/>
      <c r="R766" s="27"/>
      <c r="S766" s="27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27"/>
      <c r="B767" s="6"/>
      <c r="C767" s="6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6"/>
      <c r="R767" s="27"/>
      <c r="S767" s="27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27"/>
      <c r="B768" s="6"/>
      <c r="C768" s="6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6"/>
      <c r="R768" s="27"/>
      <c r="S768" s="27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27"/>
      <c r="B769" s="6"/>
      <c r="C769" s="6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6"/>
      <c r="R769" s="27"/>
      <c r="S769" s="27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27"/>
      <c r="B770" s="6"/>
      <c r="C770" s="6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6"/>
      <c r="R770" s="27"/>
      <c r="S770" s="27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27"/>
      <c r="B771" s="6"/>
      <c r="C771" s="6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6"/>
      <c r="R771" s="27"/>
      <c r="S771" s="27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27"/>
      <c r="B772" s="6"/>
      <c r="C772" s="6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6"/>
      <c r="R772" s="27"/>
      <c r="S772" s="27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27"/>
      <c r="B773" s="6"/>
      <c r="C773" s="6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6"/>
      <c r="R773" s="27"/>
      <c r="S773" s="27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27"/>
      <c r="B774" s="6"/>
      <c r="C774" s="6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6"/>
      <c r="R774" s="27"/>
      <c r="S774" s="27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27"/>
      <c r="B775" s="6"/>
      <c r="C775" s="6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6"/>
      <c r="R775" s="27"/>
      <c r="S775" s="27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27"/>
      <c r="B776" s="6"/>
      <c r="C776" s="6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6"/>
      <c r="R776" s="27"/>
      <c r="S776" s="27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27"/>
      <c r="B777" s="6"/>
      <c r="C777" s="6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6"/>
      <c r="R777" s="27"/>
      <c r="S777" s="27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27"/>
      <c r="B778" s="6"/>
      <c r="C778" s="6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6"/>
      <c r="R778" s="27"/>
      <c r="S778" s="27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27"/>
      <c r="B779" s="6"/>
      <c r="C779" s="6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6"/>
      <c r="R779" s="27"/>
      <c r="S779" s="27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27"/>
      <c r="B780" s="6"/>
      <c r="C780" s="6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6"/>
      <c r="R780" s="27"/>
      <c r="S780" s="27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27"/>
      <c r="B781" s="6"/>
      <c r="C781" s="6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6"/>
      <c r="R781" s="27"/>
      <c r="S781" s="27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27"/>
      <c r="B782" s="6"/>
      <c r="C782" s="6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6"/>
      <c r="R782" s="27"/>
      <c r="S782" s="27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27"/>
      <c r="B783" s="6"/>
      <c r="C783" s="6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6"/>
      <c r="R783" s="27"/>
      <c r="S783" s="27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27"/>
      <c r="B784" s="6"/>
      <c r="C784" s="6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6"/>
      <c r="R784" s="27"/>
      <c r="S784" s="27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27"/>
      <c r="B785" s="6"/>
      <c r="C785" s="6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6"/>
      <c r="R785" s="27"/>
      <c r="S785" s="27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27"/>
      <c r="B786" s="6"/>
      <c r="C786" s="6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6"/>
      <c r="R786" s="27"/>
      <c r="S786" s="27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27"/>
      <c r="B787" s="6"/>
      <c r="C787" s="6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6"/>
      <c r="R787" s="27"/>
      <c r="S787" s="27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27"/>
      <c r="B788" s="6"/>
      <c r="C788" s="6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6"/>
      <c r="R788" s="27"/>
      <c r="S788" s="27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27"/>
      <c r="B789" s="6"/>
      <c r="C789" s="6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6"/>
      <c r="R789" s="27"/>
      <c r="S789" s="27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27"/>
      <c r="B790" s="6"/>
      <c r="C790" s="6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6"/>
      <c r="R790" s="27"/>
      <c r="S790" s="27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27"/>
      <c r="B791" s="6"/>
      <c r="C791" s="6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6"/>
      <c r="R791" s="27"/>
      <c r="S791" s="27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27"/>
      <c r="B792" s="6"/>
      <c r="C792" s="6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6"/>
      <c r="R792" s="27"/>
      <c r="S792" s="27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27"/>
      <c r="B793" s="6"/>
      <c r="C793" s="6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6"/>
      <c r="R793" s="27"/>
      <c r="S793" s="27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27"/>
      <c r="B794" s="6"/>
      <c r="C794" s="6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6"/>
      <c r="R794" s="27"/>
      <c r="S794" s="27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27"/>
      <c r="B795" s="6"/>
      <c r="C795" s="6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6"/>
      <c r="R795" s="27"/>
      <c r="S795" s="27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27"/>
      <c r="B796" s="6"/>
      <c r="C796" s="6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6"/>
      <c r="R796" s="27"/>
      <c r="S796" s="27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27"/>
      <c r="B797" s="6"/>
      <c r="C797" s="6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6"/>
      <c r="R797" s="27"/>
      <c r="S797" s="27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27"/>
      <c r="B798" s="6"/>
      <c r="C798" s="6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6"/>
      <c r="R798" s="27"/>
      <c r="S798" s="27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27"/>
      <c r="B799" s="6"/>
      <c r="C799" s="6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6"/>
      <c r="R799" s="27"/>
      <c r="S799" s="27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27"/>
      <c r="B800" s="6"/>
      <c r="C800" s="6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6"/>
      <c r="R800" s="27"/>
      <c r="S800" s="27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27"/>
      <c r="B801" s="6"/>
      <c r="C801" s="6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6"/>
      <c r="R801" s="27"/>
      <c r="S801" s="27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27"/>
      <c r="B802" s="6"/>
      <c r="C802" s="6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6"/>
      <c r="R802" s="27"/>
      <c r="S802" s="27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27"/>
      <c r="B803" s="6"/>
      <c r="C803" s="6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6"/>
      <c r="R803" s="27"/>
      <c r="S803" s="27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27"/>
      <c r="B804" s="6"/>
      <c r="C804" s="6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6"/>
      <c r="R804" s="27"/>
      <c r="S804" s="27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27"/>
      <c r="B805" s="6"/>
      <c r="C805" s="6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6"/>
      <c r="R805" s="27"/>
      <c r="S805" s="27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27"/>
      <c r="B806" s="6"/>
      <c r="C806" s="6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6"/>
      <c r="R806" s="27"/>
      <c r="S806" s="27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27"/>
      <c r="B807" s="6"/>
      <c r="C807" s="6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6"/>
      <c r="R807" s="27"/>
      <c r="S807" s="27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27"/>
      <c r="B808" s="6"/>
      <c r="C808" s="6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6"/>
      <c r="R808" s="27"/>
      <c r="S808" s="27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27"/>
      <c r="B809" s="6"/>
      <c r="C809" s="6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6"/>
      <c r="R809" s="27"/>
      <c r="S809" s="27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27"/>
      <c r="B810" s="6"/>
      <c r="C810" s="6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6"/>
      <c r="R810" s="27"/>
      <c r="S810" s="27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27"/>
      <c r="B811" s="6"/>
      <c r="C811" s="6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6"/>
      <c r="R811" s="27"/>
      <c r="S811" s="27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27"/>
      <c r="B812" s="6"/>
      <c r="C812" s="6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6"/>
      <c r="R812" s="27"/>
      <c r="S812" s="27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27"/>
      <c r="B813" s="6"/>
      <c r="C813" s="6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6"/>
      <c r="R813" s="27"/>
      <c r="S813" s="27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27"/>
      <c r="B814" s="6"/>
      <c r="C814" s="6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6"/>
      <c r="R814" s="27"/>
      <c r="S814" s="27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27"/>
      <c r="B815" s="6"/>
      <c r="C815" s="6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6"/>
      <c r="R815" s="27"/>
      <c r="S815" s="27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27"/>
      <c r="B816" s="6"/>
      <c r="C816" s="6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6"/>
      <c r="R816" s="27"/>
      <c r="S816" s="27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27"/>
      <c r="B817" s="6"/>
      <c r="C817" s="6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6"/>
      <c r="R817" s="27"/>
      <c r="S817" s="27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27"/>
      <c r="B818" s="6"/>
      <c r="C818" s="6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6"/>
      <c r="R818" s="27"/>
      <c r="S818" s="27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27"/>
      <c r="B819" s="6"/>
      <c r="C819" s="6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6"/>
      <c r="R819" s="27"/>
      <c r="S819" s="27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27"/>
      <c r="B820" s="6"/>
      <c r="C820" s="6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6"/>
      <c r="R820" s="27"/>
      <c r="S820" s="27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27"/>
      <c r="B821" s="6"/>
      <c r="C821" s="6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6"/>
      <c r="R821" s="27"/>
      <c r="S821" s="27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27"/>
      <c r="B822" s="6"/>
      <c r="C822" s="6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6"/>
      <c r="R822" s="27"/>
      <c r="S822" s="27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27"/>
      <c r="B823" s="6"/>
      <c r="C823" s="6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6"/>
      <c r="R823" s="27"/>
      <c r="S823" s="27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27"/>
      <c r="B824" s="6"/>
      <c r="C824" s="6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6"/>
      <c r="R824" s="27"/>
      <c r="S824" s="27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27"/>
      <c r="B825" s="6"/>
      <c r="C825" s="6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6"/>
      <c r="R825" s="27"/>
      <c r="S825" s="27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27"/>
      <c r="B826" s="6"/>
      <c r="C826" s="6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6"/>
      <c r="R826" s="27"/>
      <c r="S826" s="27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27"/>
      <c r="B827" s="6"/>
      <c r="C827" s="6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6"/>
      <c r="R827" s="27"/>
      <c r="S827" s="27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27"/>
      <c r="B828" s="6"/>
      <c r="C828" s="6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6"/>
      <c r="R828" s="27"/>
      <c r="S828" s="27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27"/>
      <c r="B829" s="6"/>
      <c r="C829" s="6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6"/>
      <c r="R829" s="27"/>
      <c r="S829" s="27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27"/>
      <c r="B830" s="6"/>
      <c r="C830" s="6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6"/>
      <c r="R830" s="27"/>
      <c r="S830" s="27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27"/>
      <c r="B831" s="6"/>
      <c r="C831" s="6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6"/>
      <c r="R831" s="27"/>
      <c r="S831" s="27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27"/>
      <c r="B832" s="6"/>
      <c r="C832" s="6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6"/>
      <c r="R832" s="27"/>
      <c r="S832" s="27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27"/>
      <c r="B833" s="6"/>
      <c r="C833" s="6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6"/>
      <c r="R833" s="27"/>
      <c r="S833" s="27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27"/>
      <c r="B834" s="6"/>
      <c r="C834" s="6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6"/>
      <c r="R834" s="27"/>
      <c r="S834" s="27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27"/>
      <c r="B835" s="6"/>
      <c r="C835" s="6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6"/>
      <c r="R835" s="27"/>
      <c r="S835" s="27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27"/>
      <c r="B836" s="6"/>
      <c r="C836" s="6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6"/>
      <c r="R836" s="27"/>
      <c r="S836" s="27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27"/>
      <c r="B837" s="6"/>
      <c r="C837" s="6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6"/>
      <c r="R837" s="27"/>
      <c r="S837" s="27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27"/>
      <c r="B838" s="6"/>
      <c r="C838" s="6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6"/>
      <c r="R838" s="27"/>
      <c r="S838" s="27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27"/>
      <c r="B839" s="6"/>
      <c r="C839" s="6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6"/>
      <c r="R839" s="27"/>
      <c r="S839" s="27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27"/>
      <c r="B840" s="6"/>
      <c r="C840" s="6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6"/>
      <c r="R840" s="27"/>
      <c r="S840" s="27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27"/>
      <c r="B841" s="6"/>
      <c r="C841" s="6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6"/>
      <c r="R841" s="27"/>
      <c r="S841" s="27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27"/>
      <c r="B842" s="6"/>
      <c r="C842" s="6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6"/>
      <c r="R842" s="27"/>
      <c r="S842" s="27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27"/>
      <c r="B843" s="6"/>
      <c r="C843" s="6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6"/>
      <c r="R843" s="27"/>
      <c r="S843" s="27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27"/>
      <c r="B844" s="6"/>
      <c r="C844" s="6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6"/>
      <c r="R844" s="27"/>
      <c r="S844" s="27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27"/>
      <c r="B845" s="6"/>
      <c r="C845" s="6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6"/>
      <c r="R845" s="27"/>
      <c r="S845" s="27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27"/>
      <c r="B846" s="6"/>
      <c r="C846" s="6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6"/>
      <c r="R846" s="27"/>
      <c r="S846" s="27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27"/>
      <c r="B847" s="6"/>
      <c r="C847" s="6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6"/>
      <c r="R847" s="27"/>
      <c r="S847" s="27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27"/>
      <c r="B848" s="6"/>
      <c r="C848" s="6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6"/>
      <c r="R848" s="27"/>
      <c r="S848" s="27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27"/>
      <c r="B849" s="6"/>
      <c r="C849" s="6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6"/>
      <c r="R849" s="27"/>
      <c r="S849" s="27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27"/>
      <c r="B850" s="6"/>
      <c r="C850" s="6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6"/>
      <c r="R850" s="27"/>
      <c r="S850" s="27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27"/>
      <c r="B851" s="6"/>
      <c r="C851" s="6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6"/>
      <c r="R851" s="27"/>
      <c r="S851" s="27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27"/>
      <c r="B852" s="6"/>
      <c r="C852" s="6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6"/>
      <c r="R852" s="27"/>
      <c r="S852" s="27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27"/>
      <c r="B853" s="6"/>
      <c r="C853" s="6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6"/>
      <c r="R853" s="27"/>
      <c r="S853" s="27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27"/>
      <c r="B854" s="6"/>
      <c r="C854" s="6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6"/>
      <c r="R854" s="27"/>
      <c r="S854" s="27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27"/>
      <c r="B855" s="6"/>
      <c r="C855" s="6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6"/>
      <c r="R855" s="27"/>
      <c r="S855" s="27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27"/>
      <c r="B856" s="6"/>
      <c r="C856" s="6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6"/>
      <c r="R856" s="27"/>
      <c r="S856" s="27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27"/>
      <c r="B857" s="6"/>
      <c r="C857" s="6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6"/>
      <c r="R857" s="27"/>
      <c r="S857" s="27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27"/>
      <c r="B858" s="6"/>
      <c r="C858" s="6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6"/>
      <c r="R858" s="27"/>
      <c r="S858" s="27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27"/>
      <c r="B859" s="6"/>
      <c r="C859" s="6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6"/>
      <c r="R859" s="27"/>
      <c r="S859" s="27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27"/>
      <c r="B860" s="6"/>
      <c r="C860" s="6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6"/>
      <c r="R860" s="27"/>
      <c r="S860" s="27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27"/>
      <c r="B861" s="6"/>
      <c r="C861" s="6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6"/>
      <c r="R861" s="27"/>
      <c r="S861" s="27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27"/>
      <c r="B862" s="6"/>
      <c r="C862" s="6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6"/>
      <c r="R862" s="27"/>
      <c r="S862" s="27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27"/>
      <c r="B863" s="6"/>
      <c r="C863" s="6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6"/>
      <c r="R863" s="27"/>
      <c r="S863" s="27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27"/>
      <c r="B864" s="6"/>
      <c r="C864" s="6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6"/>
      <c r="R864" s="27"/>
      <c r="S864" s="27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27"/>
      <c r="B865" s="6"/>
      <c r="C865" s="6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6"/>
      <c r="R865" s="27"/>
      <c r="S865" s="27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27"/>
      <c r="B866" s="6"/>
      <c r="C866" s="6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6"/>
      <c r="R866" s="27"/>
      <c r="S866" s="27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27"/>
      <c r="B867" s="6"/>
      <c r="C867" s="6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6"/>
      <c r="R867" s="27"/>
      <c r="S867" s="27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27"/>
      <c r="B868" s="6"/>
      <c r="C868" s="6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6"/>
      <c r="R868" s="27"/>
      <c r="S868" s="27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27"/>
      <c r="B869" s="6"/>
      <c r="C869" s="6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6"/>
      <c r="R869" s="27"/>
      <c r="S869" s="27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27"/>
      <c r="B870" s="6"/>
      <c r="C870" s="6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6"/>
      <c r="R870" s="27"/>
      <c r="S870" s="27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27"/>
      <c r="B871" s="6"/>
      <c r="C871" s="6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6"/>
      <c r="R871" s="27"/>
      <c r="S871" s="27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27"/>
      <c r="B872" s="6"/>
      <c r="C872" s="6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6"/>
      <c r="R872" s="27"/>
      <c r="S872" s="27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27"/>
      <c r="B873" s="6"/>
      <c r="C873" s="6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6"/>
      <c r="R873" s="27"/>
      <c r="S873" s="27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27"/>
      <c r="B874" s="6"/>
      <c r="C874" s="6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6"/>
      <c r="R874" s="27"/>
      <c r="S874" s="27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27"/>
      <c r="B875" s="6"/>
      <c r="C875" s="6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6"/>
      <c r="R875" s="27"/>
      <c r="S875" s="27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27"/>
      <c r="B876" s="6"/>
      <c r="C876" s="6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6"/>
      <c r="R876" s="27"/>
      <c r="S876" s="27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27"/>
      <c r="B877" s="6"/>
      <c r="C877" s="6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6"/>
      <c r="R877" s="27"/>
      <c r="S877" s="27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27"/>
      <c r="B878" s="6"/>
      <c r="C878" s="6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6"/>
      <c r="R878" s="27"/>
      <c r="S878" s="27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27"/>
      <c r="B879" s="6"/>
      <c r="C879" s="6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6"/>
      <c r="R879" s="27"/>
      <c r="S879" s="27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27"/>
      <c r="B880" s="6"/>
      <c r="C880" s="6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6"/>
      <c r="R880" s="27"/>
      <c r="S880" s="27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27"/>
      <c r="B881" s="6"/>
      <c r="C881" s="6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6"/>
      <c r="R881" s="27"/>
      <c r="S881" s="27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27"/>
      <c r="B882" s="6"/>
      <c r="C882" s="6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6"/>
      <c r="R882" s="27"/>
      <c r="S882" s="27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27"/>
      <c r="B883" s="6"/>
      <c r="C883" s="6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6"/>
      <c r="R883" s="27"/>
      <c r="S883" s="27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27"/>
      <c r="B884" s="6"/>
      <c r="C884" s="6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6"/>
      <c r="R884" s="27"/>
      <c r="S884" s="27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27"/>
      <c r="B885" s="6"/>
      <c r="C885" s="6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6"/>
      <c r="R885" s="27"/>
      <c r="S885" s="27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27"/>
      <c r="B886" s="6"/>
      <c r="C886" s="6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6"/>
      <c r="R886" s="27"/>
      <c r="S886" s="27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27"/>
      <c r="B887" s="6"/>
      <c r="C887" s="6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6"/>
      <c r="R887" s="27"/>
      <c r="S887" s="27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27"/>
      <c r="B888" s="6"/>
      <c r="C888" s="6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6"/>
      <c r="R888" s="27"/>
      <c r="S888" s="27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27"/>
      <c r="B889" s="6"/>
      <c r="C889" s="6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6"/>
      <c r="R889" s="27"/>
      <c r="S889" s="27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27"/>
      <c r="B890" s="6"/>
      <c r="C890" s="6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6"/>
      <c r="R890" s="27"/>
      <c r="S890" s="27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27"/>
      <c r="B891" s="6"/>
      <c r="C891" s="6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6"/>
      <c r="R891" s="27"/>
      <c r="S891" s="27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27"/>
      <c r="B892" s="6"/>
      <c r="C892" s="6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6"/>
      <c r="R892" s="27"/>
      <c r="S892" s="27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27"/>
      <c r="B893" s="6"/>
      <c r="C893" s="6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6"/>
      <c r="R893" s="27"/>
      <c r="S893" s="27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27"/>
      <c r="B894" s="6"/>
      <c r="C894" s="6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6"/>
      <c r="R894" s="27"/>
      <c r="S894" s="27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27"/>
      <c r="B895" s="6"/>
      <c r="C895" s="6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6"/>
      <c r="R895" s="27"/>
      <c r="S895" s="27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27"/>
      <c r="B896" s="6"/>
      <c r="C896" s="6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6"/>
      <c r="R896" s="27"/>
      <c r="S896" s="27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27"/>
      <c r="B897" s="6"/>
      <c r="C897" s="6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6"/>
      <c r="R897" s="27"/>
      <c r="S897" s="27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27"/>
      <c r="B898" s="6"/>
      <c r="C898" s="6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6"/>
      <c r="R898" s="27"/>
      <c r="S898" s="27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27"/>
      <c r="B899" s="6"/>
      <c r="C899" s="6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6"/>
      <c r="R899" s="27"/>
      <c r="S899" s="27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27"/>
      <c r="B900" s="6"/>
      <c r="C900" s="6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6"/>
      <c r="R900" s="27"/>
      <c r="S900" s="27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27"/>
      <c r="B901" s="6"/>
      <c r="C901" s="6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6"/>
      <c r="R901" s="27"/>
      <c r="S901" s="27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27"/>
      <c r="B902" s="6"/>
      <c r="C902" s="6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6"/>
      <c r="R902" s="27"/>
      <c r="S902" s="27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27"/>
      <c r="B903" s="6"/>
      <c r="C903" s="6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6"/>
      <c r="R903" s="27"/>
      <c r="S903" s="27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27"/>
      <c r="B904" s="6"/>
      <c r="C904" s="6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6"/>
      <c r="R904" s="27"/>
      <c r="S904" s="27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27"/>
      <c r="B905" s="6"/>
      <c r="C905" s="6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6"/>
      <c r="R905" s="27"/>
      <c r="S905" s="27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27"/>
      <c r="B906" s="6"/>
      <c r="C906" s="6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6"/>
      <c r="R906" s="27"/>
      <c r="S906" s="27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27"/>
      <c r="B907" s="6"/>
      <c r="C907" s="6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6"/>
      <c r="R907" s="27"/>
      <c r="S907" s="27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27"/>
      <c r="B908" s="6"/>
      <c r="C908" s="6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6"/>
      <c r="R908" s="27"/>
      <c r="S908" s="27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27"/>
      <c r="B909" s="6"/>
      <c r="C909" s="6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6"/>
      <c r="R909" s="27"/>
      <c r="S909" s="27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27"/>
      <c r="B910" s="6"/>
      <c r="C910" s="6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6"/>
      <c r="R910" s="27"/>
      <c r="S910" s="27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27"/>
      <c r="B911" s="6"/>
      <c r="C911" s="6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6"/>
      <c r="R911" s="27"/>
      <c r="S911" s="27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27"/>
      <c r="B912" s="6"/>
      <c r="C912" s="6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6"/>
      <c r="R912" s="27"/>
      <c r="S912" s="27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27"/>
      <c r="B913" s="6"/>
      <c r="C913" s="6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6"/>
      <c r="R913" s="27"/>
      <c r="S913" s="27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27"/>
      <c r="B914" s="6"/>
      <c r="C914" s="6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6"/>
      <c r="R914" s="27"/>
      <c r="S914" s="27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27"/>
      <c r="B915" s="6"/>
      <c r="C915" s="6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6"/>
      <c r="R915" s="27"/>
      <c r="S915" s="27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27"/>
      <c r="B916" s="6"/>
      <c r="C916" s="6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6"/>
      <c r="R916" s="27"/>
      <c r="S916" s="27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27"/>
      <c r="B917" s="6"/>
      <c r="C917" s="6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6"/>
      <c r="R917" s="27"/>
      <c r="S917" s="27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27"/>
      <c r="B918" s="6"/>
      <c r="C918" s="6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6"/>
      <c r="R918" s="27"/>
      <c r="S918" s="27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27"/>
      <c r="B919" s="6"/>
      <c r="C919" s="6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6"/>
      <c r="R919" s="27"/>
      <c r="S919" s="27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27"/>
      <c r="B920" s="6"/>
      <c r="C920" s="6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6"/>
      <c r="R920" s="27"/>
      <c r="S920" s="27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27"/>
      <c r="B921" s="6"/>
      <c r="C921" s="6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6"/>
      <c r="R921" s="27"/>
      <c r="S921" s="27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27"/>
      <c r="B922" s="6"/>
      <c r="C922" s="6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6"/>
      <c r="R922" s="27"/>
      <c r="S922" s="27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27"/>
      <c r="B923" s="6"/>
      <c r="C923" s="6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6"/>
      <c r="R923" s="27"/>
      <c r="S923" s="27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27"/>
      <c r="B924" s="6"/>
      <c r="C924" s="6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6"/>
      <c r="R924" s="27"/>
      <c r="S924" s="27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27"/>
      <c r="B925" s="6"/>
      <c r="C925" s="6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6"/>
      <c r="R925" s="27"/>
      <c r="S925" s="27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27"/>
      <c r="B926" s="6"/>
      <c r="C926" s="6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6"/>
      <c r="R926" s="27"/>
      <c r="S926" s="27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27"/>
      <c r="B927" s="6"/>
      <c r="C927" s="6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6"/>
      <c r="R927" s="27"/>
      <c r="S927" s="27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27"/>
      <c r="B928" s="6"/>
      <c r="C928" s="6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6"/>
      <c r="R928" s="27"/>
      <c r="S928" s="27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27"/>
      <c r="B929" s="6"/>
      <c r="C929" s="6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6"/>
      <c r="R929" s="27"/>
      <c r="S929" s="27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27"/>
      <c r="B930" s="6"/>
      <c r="C930" s="6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6"/>
      <c r="R930" s="27"/>
      <c r="S930" s="27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27"/>
      <c r="B931" s="6"/>
      <c r="C931" s="6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6"/>
      <c r="R931" s="27"/>
      <c r="S931" s="27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27"/>
      <c r="B932" s="6"/>
      <c r="C932" s="6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6"/>
      <c r="R932" s="27"/>
      <c r="S932" s="27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27"/>
      <c r="B933" s="6"/>
      <c r="C933" s="6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6"/>
      <c r="R933" s="27"/>
      <c r="S933" s="27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27"/>
      <c r="B934" s="6"/>
      <c r="C934" s="6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6"/>
      <c r="R934" s="27"/>
      <c r="S934" s="27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27"/>
      <c r="B935" s="6"/>
      <c r="C935" s="6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6"/>
      <c r="R935" s="27"/>
      <c r="S935" s="27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27"/>
      <c r="B936" s="6"/>
      <c r="C936" s="6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6"/>
      <c r="R936" s="27"/>
      <c r="S936" s="27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27"/>
      <c r="B937" s="6"/>
      <c r="C937" s="6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6"/>
      <c r="R937" s="27"/>
      <c r="S937" s="27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27"/>
      <c r="B938" s="6"/>
      <c r="C938" s="6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6"/>
      <c r="R938" s="27"/>
      <c r="S938" s="27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27"/>
      <c r="B939" s="6"/>
      <c r="C939" s="6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6"/>
      <c r="R939" s="27"/>
      <c r="S939" s="27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27"/>
      <c r="B940" s="6"/>
      <c r="C940" s="6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6"/>
      <c r="R940" s="27"/>
      <c r="S940" s="27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27"/>
      <c r="B941" s="6"/>
      <c r="C941" s="6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6"/>
      <c r="R941" s="27"/>
      <c r="S941" s="27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27"/>
      <c r="B942" s="6"/>
      <c r="C942" s="6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6"/>
      <c r="R942" s="27"/>
      <c r="S942" s="27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27"/>
      <c r="B943" s="6"/>
      <c r="C943" s="6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6"/>
      <c r="R943" s="27"/>
      <c r="S943" s="27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27"/>
      <c r="B944" s="6"/>
      <c r="C944" s="6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6"/>
      <c r="R944" s="27"/>
      <c r="S944" s="27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27"/>
      <c r="B945" s="6"/>
      <c r="C945" s="6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6"/>
      <c r="R945" s="27"/>
      <c r="S945" s="27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27"/>
      <c r="B946" s="6"/>
      <c r="C946" s="6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6"/>
      <c r="R946" s="27"/>
      <c r="S946" s="27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27"/>
      <c r="B947" s="6"/>
      <c r="C947" s="6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6"/>
      <c r="R947" s="27"/>
      <c r="S947" s="27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27"/>
      <c r="B948" s="6"/>
      <c r="C948" s="6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6"/>
      <c r="R948" s="27"/>
      <c r="S948" s="27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27"/>
      <c r="B949" s="6"/>
      <c r="C949" s="6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6"/>
      <c r="R949" s="27"/>
      <c r="S949" s="27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27"/>
      <c r="B950" s="6"/>
      <c r="C950" s="6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6"/>
      <c r="R950" s="27"/>
      <c r="S950" s="27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27"/>
      <c r="B951" s="6"/>
      <c r="C951" s="6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6"/>
      <c r="R951" s="27"/>
      <c r="S951" s="27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27"/>
      <c r="B952" s="6"/>
      <c r="C952" s="6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6"/>
      <c r="R952" s="27"/>
      <c r="S952" s="27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27"/>
      <c r="B953" s="6"/>
      <c r="C953" s="6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6"/>
      <c r="R953" s="27"/>
      <c r="S953" s="27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27"/>
      <c r="B954" s="6"/>
      <c r="C954" s="6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6"/>
      <c r="R954" s="27"/>
      <c r="S954" s="27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27"/>
      <c r="B955" s="6"/>
      <c r="C955" s="6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6"/>
      <c r="R955" s="27"/>
      <c r="S955" s="27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27"/>
      <c r="B956" s="6"/>
      <c r="C956" s="6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6"/>
      <c r="R956" s="27"/>
      <c r="S956" s="27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27"/>
      <c r="B957" s="6"/>
      <c r="C957" s="6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6"/>
      <c r="R957" s="27"/>
      <c r="S957" s="27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27"/>
      <c r="B958" s="6"/>
      <c r="C958" s="6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6"/>
      <c r="R958" s="27"/>
      <c r="S958" s="27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27"/>
      <c r="B959" s="6"/>
      <c r="C959" s="6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6"/>
      <c r="R959" s="27"/>
      <c r="S959" s="27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27"/>
      <c r="B960" s="6"/>
      <c r="C960" s="6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6"/>
      <c r="R960" s="27"/>
      <c r="S960" s="27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27"/>
      <c r="B961" s="6"/>
      <c r="C961" s="6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6"/>
      <c r="R961" s="27"/>
      <c r="S961" s="27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27"/>
      <c r="B962" s="6"/>
      <c r="C962" s="6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6"/>
      <c r="R962" s="27"/>
      <c r="S962" s="27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27"/>
      <c r="B963" s="6"/>
      <c r="C963" s="6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6"/>
      <c r="R963" s="27"/>
      <c r="S963" s="27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27"/>
      <c r="B964" s="6"/>
      <c r="C964" s="6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6"/>
      <c r="R964" s="27"/>
      <c r="S964" s="27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27"/>
      <c r="B965" s="6"/>
      <c r="C965" s="6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6"/>
      <c r="R965" s="27"/>
      <c r="S965" s="27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27"/>
      <c r="B966" s="6"/>
      <c r="C966" s="6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6"/>
      <c r="R966" s="27"/>
      <c r="S966" s="27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27"/>
      <c r="B967" s="6"/>
      <c r="C967" s="6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6"/>
      <c r="R967" s="27"/>
      <c r="S967" s="27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27"/>
      <c r="B968" s="6"/>
      <c r="C968" s="6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6"/>
      <c r="R968" s="27"/>
      <c r="S968" s="27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27"/>
      <c r="B969" s="6"/>
      <c r="C969" s="6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6"/>
      <c r="R969" s="27"/>
      <c r="S969" s="27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27"/>
      <c r="B970" s="6"/>
      <c r="C970" s="6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6"/>
      <c r="R970" s="27"/>
      <c r="S970" s="27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27"/>
      <c r="B971" s="6"/>
      <c r="C971" s="6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6"/>
      <c r="R971" s="27"/>
      <c r="S971" s="27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27"/>
      <c r="B972" s="6"/>
      <c r="C972" s="6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6"/>
      <c r="R972" s="27"/>
      <c r="S972" s="27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27"/>
      <c r="B973" s="6"/>
      <c r="C973" s="6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6"/>
      <c r="R973" s="27"/>
      <c r="S973" s="27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27"/>
      <c r="B974" s="6"/>
      <c r="C974" s="6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6"/>
      <c r="R974" s="27"/>
      <c r="S974" s="27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27"/>
      <c r="B975" s="6"/>
      <c r="C975" s="6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6"/>
      <c r="R975" s="27"/>
      <c r="S975" s="27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27"/>
      <c r="B976" s="6"/>
      <c r="C976" s="6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6"/>
      <c r="R976" s="27"/>
      <c r="S976" s="27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27"/>
      <c r="B977" s="6"/>
      <c r="C977" s="6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6"/>
      <c r="R977" s="27"/>
      <c r="S977" s="27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27"/>
      <c r="B978" s="6"/>
      <c r="C978" s="6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6"/>
      <c r="R978" s="27"/>
      <c r="S978" s="27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27"/>
      <c r="B979" s="6"/>
      <c r="C979" s="6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6"/>
      <c r="R979" s="27"/>
      <c r="S979" s="27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27"/>
      <c r="B980" s="6"/>
      <c r="C980" s="6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6"/>
      <c r="R980" s="27"/>
      <c r="S980" s="27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27"/>
      <c r="B981" s="6"/>
      <c r="C981" s="6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6"/>
      <c r="R981" s="27"/>
      <c r="S981" s="27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27"/>
      <c r="B982" s="6"/>
      <c r="C982" s="6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6"/>
      <c r="R982" s="27"/>
      <c r="S982" s="27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27"/>
      <c r="B983" s="6"/>
      <c r="C983" s="6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6"/>
      <c r="R983" s="27"/>
      <c r="S983" s="27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27"/>
      <c r="B984" s="6"/>
      <c r="C984" s="6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6"/>
      <c r="R984" s="27"/>
      <c r="S984" s="27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27"/>
      <c r="B985" s="6"/>
      <c r="C985" s="6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6"/>
      <c r="R985" s="27"/>
      <c r="S985" s="27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27"/>
      <c r="B986" s="6"/>
      <c r="C986" s="6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6"/>
      <c r="R986" s="27"/>
      <c r="S986" s="27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27"/>
      <c r="B987" s="6"/>
      <c r="C987" s="6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6"/>
      <c r="R987" s="27"/>
      <c r="S987" s="27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27"/>
      <c r="B988" s="6"/>
      <c r="C988" s="6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6"/>
      <c r="R988" s="27"/>
      <c r="S988" s="27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27"/>
      <c r="B989" s="6"/>
      <c r="C989" s="6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6"/>
      <c r="R989" s="27"/>
      <c r="S989" s="27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</sheetData>
  <mergeCells count="19">
    <mergeCell ref="A1:A2"/>
    <mergeCell ref="B1:B2"/>
    <mergeCell ref="C1:C2"/>
    <mergeCell ref="D1:D2"/>
    <mergeCell ref="E1:E2"/>
    <mergeCell ref="F1:F2"/>
    <mergeCell ref="G1:H1"/>
    <mergeCell ref="P1:P2"/>
    <mergeCell ref="Q1:Q2"/>
    <mergeCell ref="R1:R2"/>
    <mergeCell ref="S1:S2"/>
    <mergeCell ref="T1:T2"/>
    <mergeCell ref="I1:I2"/>
    <mergeCell ref="J1:J2"/>
    <mergeCell ref="K1:K2"/>
    <mergeCell ref="L1:L2"/>
    <mergeCell ref="M1:M2"/>
    <mergeCell ref="N1:N2"/>
    <mergeCell ref="O1:O2"/>
  </mergeCells>
  <conditionalFormatting sqref="S3:S8">
    <cfRule type="cellIs" dxfId="0" priority="1" operator="equal">
      <formula>"Approved"</formula>
    </cfRule>
  </conditionalFormatting>
  <conditionalFormatting sqref="S3:S8">
    <cfRule type="cellIs" dxfId="1" priority="2" operator="equal">
      <formula>"Not Yet"</formula>
    </cfRule>
  </conditionalFormatting>
  <dataValidations>
    <dataValidation type="list" allowBlank="1" sqref="D3:D8">
      <formula1>"To Do,Doing,Done"</formula1>
    </dataValidation>
    <dataValidation type="list" allowBlank="1" sqref="S3:S8">
      <formula1>"Not Yet,Approved"</formula1>
    </dataValidation>
  </dataValidations>
  <drawing r:id="rId1"/>
</worksheet>
</file>