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C_PERIODONTALDISEASE_DMRI_PROTEOMICS\MANUSCRIPT\GITHUB\FIGURE3\"/>
    </mc:Choice>
  </mc:AlternateContent>
  <xr:revisionPtr revIDLastSave="0" documentId="8_{82D5BCF4-40B7-4152-A9C9-28208B254A13}" xr6:coauthVersionLast="47" xr6:coauthVersionMax="47" xr10:uidLastSave="{00000000-0000-0000-0000-000000000000}"/>
  <bookViews>
    <workbookView xWindow="-108" yWindow="492" windowWidth="23256" windowHeight="12576" activeTab="1" xr2:uid="{22C6AE7B-6B33-45DE-90A9-D859241A81A1}"/>
  </bookViews>
  <sheets>
    <sheet name=" TOP 15 HITS VS. Mean FA" sheetId="1" r:id="rId1"/>
    <sheet name="Area_diagram_FIGURE3" sheetId="2" r:id="rId2"/>
    <sheet name="TOP 15 HITS VS. Mean MD" sheetId="5" r:id="rId3"/>
    <sheet name="TOP 15 HITS VS. Mean ICVF" sheetId="6" r:id="rId4"/>
    <sheet name="TOP 15 HITS VS. Mean ISOVF" sheetId="7" r:id="rId5"/>
    <sheet name="TOP 15 HITS VS. Mean O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" i="8" l="1"/>
  <c r="B135" i="8"/>
  <c r="B134" i="8"/>
  <c r="B133" i="8"/>
  <c r="B127" i="8"/>
  <c r="B126" i="8"/>
  <c r="B125" i="8"/>
  <c r="B124" i="8"/>
  <c r="B118" i="8"/>
  <c r="B117" i="8"/>
  <c r="B116" i="8"/>
  <c r="B115" i="8"/>
  <c r="B109" i="8"/>
  <c r="B108" i="8"/>
  <c r="B107" i="8"/>
  <c r="B106" i="8"/>
  <c r="B100" i="8"/>
  <c r="B99" i="8"/>
  <c r="B98" i="8"/>
  <c r="B97" i="8"/>
  <c r="B91" i="8"/>
  <c r="B90" i="8"/>
  <c r="B89" i="8"/>
  <c r="B88" i="8"/>
  <c r="B82" i="8"/>
  <c r="B81" i="8"/>
  <c r="B80" i="8"/>
  <c r="B79" i="8"/>
  <c r="B73" i="8"/>
  <c r="B72" i="8"/>
  <c r="B71" i="8"/>
  <c r="B70" i="8"/>
  <c r="B64" i="8"/>
  <c r="B63" i="8"/>
  <c r="B62" i="8"/>
  <c r="B61" i="8"/>
  <c r="B55" i="8"/>
  <c r="B54" i="8"/>
  <c r="B53" i="8"/>
  <c r="B52" i="8"/>
  <c r="B46" i="8"/>
  <c r="B45" i="8"/>
  <c r="B44" i="8"/>
  <c r="B43" i="8"/>
  <c r="B37" i="8"/>
  <c r="B36" i="8"/>
  <c r="B35" i="8"/>
  <c r="B34" i="8"/>
  <c r="B28" i="8"/>
  <c r="B27" i="8"/>
  <c r="B26" i="8"/>
  <c r="B25" i="8"/>
  <c r="B19" i="8"/>
  <c r="B18" i="8"/>
  <c r="B17" i="8"/>
  <c r="B16" i="8"/>
  <c r="B10" i="8"/>
  <c r="B9" i="8"/>
  <c r="B8" i="8"/>
  <c r="B7" i="8"/>
  <c r="B136" i="7"/>
  <c r="B135" i="7"/>
  <c r="B134" i="7"/>
  <c r="B133" i="7"/>
  <c r="B127" i="7"/>
  <c r="B126" i="7"/>
  <c r="B125" i="7"/>
  <c r="B124" i="7"/>
  <c r="B106" i="7"/>
  <c r="B107" i="7"/>
  <c r="B118" i="7"/>
  <c r="B117" i="7"/>
  <c r="B116" i="7"/>
  <c r="B115" i="7"/>
  <c r="B109" i="7"/>
  <c r="B108" i="7"/>
  <c r="B100" i="7"/>
  <c r="B99" i="7"/>
  <c r="B98" i="7"/>
  <c r="B97" i="7"/>
  <c r="B91" i="7"/>
  <c r="B90" i="7"/>
  <c r="B89" i="7"/>
  <c r="B88" i="7"/>
  <c r="B82" i="7"/>
  <c r="B81" i="7"/>
  <c r="B80" i="7"/>
  <c r="B79" i="7"/>
  <c r="B73" i="7"/>
  <c r="B72" i="7"/>
  <c r="B71" i="7"/>
  <c r="B70" i="7"/>
  <c r="B64" i="7"/>
  <c r="B63" i="7"/>
  <c r="B62" i="7"/>
  <c r="B61" i="7"/>
  <c r="B55" i="7"/>
  <c r="B54" i="7"/>
  <c r="B53" i="7"/>
  <c r="B52" i="7"/>
  <c r="B46" i="7"/>
  <c r="B45" i="7"/>
  <c r="B44" i="7"/>
  <c r="B43" i="7"/>
  <c r="B37" i="7"/>
  <c r="B36" i="7"/>
  <c r="B35" i="7"/>
  <c r="B34" i="7"/>
  <c r="B28" i="7"/>
  <c r="B27" i="7"/>
  <c r="B26" i="7"/>
  <c r="B25" i="7"/>
  <c r="B19" i="7"/>
  <c r="B18" i="7"/>
  <c r="B17" i="7"/>
  <c r="B16" i="7"/>
  <c r="B10" i="7"/>
  <c r="B9" i="7"/>
  <c r="B8" i="7"/>
  <c r="B7" i="7"/>
  <c r="B136" i="6"/>
  <c r="B135" i="6"/>
  <c r="B134" i="6"/>
  <c r="B133" i="6"/>
  <c r="B127" i="6"/>
  <c r="B126" i="6"/>
  <c r="B125" i="6"/>
  <c r="B124" i="6"/>
  <c r="B118" i="6"/>
  <c r="B117" i="6"/>
  <c r="B116" i="6"/>
  <c r="B115" i="6"/>
  <c r="B109" i="6"/>
  <c r="B108" i="6"/>
  <c r="B107" i="6"/>
  <c r="B106" i="6"/>
  <c r="B100" i="6"/>
  <c r="B99" i="6"/>
  <c r="B98" i="6"/>
  <c r="B97" i="6"/>
  <c r="B91" i="6"/>
  <c r="B90" i="6"/>
  <c r="B89" i="6"/>
  <c r="B88" i="6"/>
  <c r="B82" i="6"/>
  <c r="B81" i="6"/>
  <c r="B80" i="6"/>
  <c r="B79" i="6"/>
  <c r="B73" i="6"/>
  <c r="B72" i="6"/>
  <c r="B71" i="6"/>
  <c r="B70" i="6"/>
  <c r="B64" i="6"/>
  <c r="B63" i="6"/>
  <c r="B62" i="6"/>
  <c r="B61" i="6"/>
  <c r="B55" i="6"/>
  <c r="B54" i="6"/>
  <c r="B53" i="6"/>
  <c r="B52" i="6"/>
  <c r="B46" i="6"/>
  <c r="B45" i="6"/>
  <c r="B44" i="6"/>
  <c r="B43" i="6"/>
  <c r="B37" i="6"/>
  <c r="B36" i="6"/>
  <c r="B35" i="6"/>
  <c r="B34" i="6"/>
  <c r="B28" i="6"/>
  <c r="B27" i="6"/>
  <c r="B26" i="6"/>
  <c r="B25" i="6"/>
  <c r="B19" i="6"/>
  <c r="B18" i="6"/>
  <c r="B17" i="6"/>
  <c r="B16" i="6"/>
  <c r="B10" i="6"/>
  <c r="B9" i="6"/>
  <c r="B8" i="6"/>
  <c r="B7" i="6"/>
  <c r="B136" i="5"/>
  <c r="B135" i="5"/>
  <c r="B134" i="5"/>
  <c r="B133" i="5"/>
  <c r="B127" i="5"/>
  <c r="B126" i="5"/>
  <c r="B125" i="5"/>
  <c r="B124" i="5"/>
  <c r="B118" i="5"/>
  <c r="B117" i="5"/>
  <c r="B116" i="5"/>
  <c r="B115" i="5"/>
  <c r="B109" i="5"/>
  <c r="B108" i="5"/>
  <c r="B107" i="5"/>
  <c r="B106" i="5"/>
  <c r="B100" i="5"/>
  <c r="B99" i="5"/>
  <c r="B98" i="5"/>
  <c r="B97" i="5"/>
  <c r="B91" i="5"/>
  <c r="B90" i="5"/>
  <c r="B89" i="5"/>
  <c r="B88" i="5"/>
  <c r="B82" i="5"/>
  <c r="B81" i="5"/>
  <c r="B80" i="5"/>
  <c r="B79" i="5"/>
  <c r="B73" i="5"/>
  <c r="B72" i="5"/>
  <c r="B71" i="5"/>
  <c r="B70" i="5"/>
  <c r="B64" i="5"/>
  <c r="B63" i="5"/>
  <c r="B62" i="5"/>
  <c r="B61" i="5"/>
  <c r="B55" i="5"/>
  <c r="B54" i="5"/>
  <c r="B53" i="5"/>
  <c r="B52" i="5"/>
  <c r="B46" i="5"/>
  <c r="B45" i="5"/>
  <c r="B44" i="5"/>
  <c r="B43" i="5"/>
  <c r="B37" i="5"/>
  <c r="B36" i="5"/>
  <c r="B35" i="5"/>
  <c r="B34" i="5"/>
  <c r="B28" i="5"/>
  <c r="B27" i="5"/>
  <c r="B26" i="5"/>
  <c r="B25" i="5"/>
  <c r="B19" i="5"/>
  <c r="B18" i="5"/>
  <c r="B17" i="5"/>
  <c r="B16" i="5"/>
  <c r="B10" i="5"/>
  <c r="B9" i="5"/>
  <c r="B8" i="5"/>
  <c r="B7" i="5"/>
  <c r="B46" i="1"/>
  <c r="B45" i="1"/>
  <c r="B44" i="1"/>
  <c r="B43" i="1"/>
  <c r="B109" i="1"/>
  <c r="B108" i="1"/>
  <c r="B107" i="1"/>
  <c r="B106" i="1"/>
  <c r="B133" i="1"/>
  <c r="B117" i="1"/>
  <c r="B116" i="1"/>
  <c r="B118" i="1"/>
  <c r="B115" i="1"/>
  <c r="B135" i="1"/>
  <c r="B134" i="1"/>
  <c r="B126" i="1"/>
  <c r="B125" i="1"/>
  <c r="B99" i="1"/>
  <c r="B98" i="1"/>
  <c r="B91" i="1"/>
  <c r="B90" i="1"/>
  <c r="B89" i="1"/>
  <c r="B81" i="1"/>
  <c r="B80" i="1"/>
  <c r="B72" i="1"/>
  <c r="B71" i="1"/>
  <c r="B63" i="1"/>
  <c r="B62" i="1"/>
  <c r="B54" i="1"/>
  <c r="B53" i="1"/>
  <c r="B36" i="1"/>
  <c r="B35" i="1"/>
  <c r="B27" i="1"/>
  <c r="B26" i="1"/>
  <c r="B18" i="1"/>
  <c r="B17" i="1"/>
  <c r="B9" i="1"/>
  <c r="B8" i="1"/>
  <c r="B136" i="1"/>
  <c r="B127" i="1"/>
  <c r="B124" i="1"/>
  <c r="B100" i="1"/>
  <c r="B97" i="1"/>
  <c r="B88" i="1"/>
  <c r="B82" i="1"/>
  <c r="B79" i="1"/>
  <c r="B73" i="1"/>
  <c r="B70" i="1"/>
  <c r="B64" i="1"/>
  <c r="B61" i="1"/>
  <c r="B55" i="1"/>
  <c r="B52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<sst xmlns="http://schemas.openxmlformats.org/spreadsheetml/2006/main" count="1410" uniqueCount="39">
  <si>
    <t>z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</si>
  <si>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</si>
  <si>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</si>
  <si>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</si>
  <si>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</si>
  <si>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</si>
  <si>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</si>
  <si>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</si>
  <si>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</si>
  <si>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wfdc2</t>
  </si>
  <si>
    <t>plaur</t>
  </si>
  <si>
    <t>Beta</t>
  </si>
  <si>
    <t>SE</t>
  </si>
  <si>
    <t>pct_intref</t>
  </si>
  <si>
    <t>pct_intmed</t>
  </si>
  <si>
    <t>PCT_CDE</t>
  </si>
  <si>
    <t>PCT_INTREF</t>
  </si>
  <si>
    <t>PCT_INTMED</t>
  </si>
  <si>
    <t>PCT_PIE</t>
  </si>
  <si>
    <t>odam</t>
  </si>
  <si>
    <t>cd83</t>
  </si>
  <si>
    <t>tnfrsf4</t>
  </si>
  <si>
    <t>acvrl1</t>
  </si>
  <si>
    <t>tnfrsf10b</t>
  </si>
  <si>
    <t>te</t>
  </si>
  <si>
    <t>cde</t>
  </si>
  <si>
    <t>intref</t>
  </si>
  <si>
    <t>intmed</t>
  </si>
  <si>
    <t>pie</t>
  </si>
  <si>
    <t>efna4</t>
  </si>
  <si>
    <t xml:space="preserve">tnfrsf1a </t>
  </si>
  <si>
    <t xml:space="preserve">tnfrsf4 </t>
  </si>
  <si>
    <t>vsig4</t>
  </si>
  <si>
    <t>il2ra</t>
  </si>
  <si>
    <t xml:space="preserve">colec12 </t>
  </si>
  <si>
    <t>relt</t>
  </si>
  <si>
    <t>ren</t>
  </si>
  <si>
    <t>tnfrsf1a</t>
  </si>
  <si>
    <t>colec12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</si>
</sst>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5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6" borderId="0" xfId="0" applyFont="1" applyFill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Area_diagram_FIGURE3!$B$1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Area_diagram_FIGURE3!$B$2:$B$16</c:f>
              <c:numCache>
                <c:formatCode>General</c:formatCode>
                <c:ptCount val="15"/>
                <c:pt idx="0">
                  <c:v>96</c:v>
                </c:pt>
                <c:pt idx="1">
                  <c:v>100.3</c:v>
                </c:pt>
                <c:pt idx="2">
                  <c:v>95.9</c:v>
                </c:pt>
                <c:pt idx="3">
                  <c:v>83.5</c:v>
                </c:pt>
                <c:pt idx="4">
                  <c:v>84</c:v>
                </c:pt>
                <c:pt idx="5">
                  <c:v>96</c:v>
                </c:pt>
                <c:pt idx="6">
                  <c:v>96.3</c:v>
                </c:pt>
                <c:pt idx="7">
                  <c:v>94.9</c:v>
                </c:pt>
                <c:pt idx="8">
                  <c:v>95.3</c:v>
                </c:pt>
                <c:pt idx="9">
                  <c:v>91.9</c:v>
                </c:pt>
                <c:pt idx="10">
                  <c:v>98.3</c:v>
                </c:pt>
                <c:pt idx="11">
                  <c:v>96.4</c:v>
                </c:pt>
                <c:pt idx="12">
                  <c:v>99.3</c:v>
                </c:pt>
                <c:pt idx="13">
                  <c:v>101.7</c:v>
                </c:pt>
                <c:pt idx="14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Area_diagram_FIGURE3!$C$1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Area_diagram_FIGURE3!$C$2:$C$16</c:f>
              <c:numCache>
                <c:formatCode>General</c:formatCode>
                <c:ptCount val="15"/>
                <c:pt idx="0">
                  <c:v>-0.85</c:v>
                </c:pt>
                <c:pt idx="1">
                  <c:v>0.2</c:v>
                </c:pt>
                <c:pt idx="2">
                  <c:v>-0.7</c:v>
                </c:pt>
                <c:pt idx="3">
                  <c:v>1.17</c:v>
                </c:pt>
                <c:pt idx="4">
                  <c:v>-1.17</c:v>
                </c:pt>
                <c:pt idx="5">
                  <c:v>-0.28999999999999998</c:v>
                </c:pt>
                <c:pt idx="6">
                  <c:v>-0.83</c:v>
                </c:pt>
                <c:pt idx="7">
                  <c:v>-0.3</c:v>
                </c:pt>
                <c:pt idx="8">
                  <c:v>-0.73</c:v>
                </c:pt>
                <c:pt idx="9">
                  <c:v>-0.01</c:v>
                </c:pt>
                <c:pt idx="10">
                  <c:v>0.22</c:v>
                </c:pt>
                <c:pt idx="11">
                  <c:v>0.03</c:v>
                </c:pt>
                <c:pt idx="12">
                  <c:v>-0.18</c:v>
                </c:pt>
                <c:pt idx="13">
                  <c:v>0.18</c:v>
                </c:pt>
                <c:pt idx="14">
                  <c:v>-0.91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Area_diagram_FIGURE3!$D$1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Area_diagram_FIGURE3!$D$2:$D$16</c:f>
              <c:numCache>
                <c:formatCode>0.00</c:formatCode>
                <c:ptCount val="15"/>
                <c:pt idx="0">
                  <c:v>7.9</c:v>
                </c:pt>
                <c:pt idx="1">
                  <c:v>-1.9</c:v>
                </c:pt>
                <c:pt idx="2">
                  <c:v>6.8</c:v>
                </c:pt>
                <c:pt idx="3">
                  <c:v>10.4</c:v>
                </c:pt>
                <c:pt idx="4">
                  <c:v>10.6</c:v>
                </c:pt>
                <c:pt idx="5">
                  <c:v>2.68</c:v>
                </c:pt>
                <c:pt idx="6">
                  <c:v>7.7</c:v>
                </c:pt>
                <c:pt idx="7">
                  <c:v>2.75</c:v>
                </c:pt>
                <c:pt idx="8">
                  <c:v>6.77</c:v>
                </c:pt>
                <c:pt idx="9">
                  <c:v>8.5000000000000006E-2</c:v>
                </c:pt>
                <c:pt idx="10">
                  <c:v>-1.97</c:v>
                </c:pt>
                <c:pt idx="11">
                  <c:v>-0.25</c:v>
                </c:pt>
                <c:pt idx="12">
                  <c:v>1.65</c:v>
                </c:pt>
                <c:pt idx="13">
                  <c:v>-1.19</c:v>
                </c:pt>
                <c:pt idx="1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Area_diagram_FIGURE3!$E$1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Area_diagram_FIGURE3!$E$2:$E$16</c:f>
              <c:numCache>
                <c:formatCode>General</c:formatCode>
                <c:ptCount val="15"/>
                <c:pt idx="0">
                  <c:v>-3.52</c:v>
                </c:pt>
                <c:pt idx="1">
                  <c:v>1.3</c:v>
                </c:pt>
                <c:pt idx="2">
                  <c:v>-1.9</c:v>
                </c:pt>
                <c:pt idx="3">
                  <c:v>7.3</c:v>
                </c:pt>
                <c:pt idx="4">
                  <c:v>0.55000000000000004</c:v>
                </c:pt>
                <c:pt idx="5">
                  <c:v>1.6</c:v>
                </c:pt>
                <c:pt idx="6">
                  <c:v>-5.4</c:v>
                </c:pt>
                <c:pt idx="7">
                  <c:v>2.63</c:v>
                </c:pt>
                <c:pt idx="8">
                  <c:v>-1.35</c:v>
                </c:pt>
                <c:pt idx="9">
                  <c:v>8</c:v>
                </c:pt>
                <c:pt idx="10">
                  <c:v>3.42</c:v>
                </c:pt>
                <c:pt idx="11">
                  <c:v>3.8</c:v>
                </c:pt>
                <c:pt idx="12">
                  <c:v>-0.78</c:v>
                </c:pt>
                <c:pt idx="13">
                  <c:v>-0.19</c:v>
                </c:pt>
                <c:pt idx="1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302558</xdr:colOff>
      <xdr:row>24</xdr:row>
      <xdr:rowOff>102868</xdr:rowOff>
    </xdr:from>
    <xdr:to>
      <xdr:col>24</xdr:col>
      <xdr:colOff>67235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36"/>
  <sheetViews>
    <sheetView zoomScale="98" zoomScaleNormal="98" workbookViewId="0">
      <selection activeCell="I9" sqref="I9"/>
    </sheetView>
  </sheetViews>
  <sheetFormatPr defaultRowHeight="14.4" x14ac:dyDescent="0.3"/>
  <cols>
    <col min="1" max="1" width="32.5546875" customWidth="1"/>
    <col min="2" max="2" width="21" customWidth="1"/>
    <col min="5" max="5" width="8.88671875" style="1"/>
    <col min="8" max="8" width="25.5546875" customWidth="1"/>
  </cols>
  <sheetData>
    <row r="1" spans="1:8" s="10" customFormat="1" thickBot="1" x14ac:dyDescent="0.3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s="2" customFormat="1" ht="13.8" x14ac:dyDescent="0.25">
      <c r="A2" s="2" t="s">
        <v>24</v>
      </c>
      <c r="B2" s="12">
        <v>-0.13776769999999999</v>
      </c>
      <c r="C2" s="12">
        <v>4.3793899999999997E-2</v>
      </c>
      <c r="D2" s="12">
        <v>-3.15</v>
      </c>
      <c r="E2" s="13">
        <v>2E-3</v>
      </c>
      <c r="F2" s="12">
        <v>-0.2236021</v>
      </c>
      <c r="G2" s="12">
        <v>-5.1933199999999999E-2</v>
      </c>
      <c r="H2" s="14" t="s">
        <v>19</v>
      </c>
    </row>
    <row r="3" spans="1:8" s="2" customFormat="1" ht="13.8" x14ac:dyDescent="0.25">
      <c r="A3" s="2" t="s">
        <v>25</v>
      </c>
      <c r="B3" s="15">
        <v>-0.13297020000000001</v>
      </c>
      <c r="C3" s="15">
        <v>4.4670599999999998E-2</v>
      </c>
      <c r="D3" s="15">
        <v>-2.98</v>
      </c>
      <c r="E3" s="16">
        <v>3.0000000000000001E-3</v>
      </c>
      <c r="F3" s="15">
        <v>-0.220523</v>
      </c>
      <c r="G3" s="15">
        <v>-4.5417300000000001E-2</v>
      </c>
      <c r="H3" s="17" t="s">
        <v>19</v>
      </c>
    </row>
    <row r="4" spans="1:8" s="2" customFormat="1" ht="13.8" x14ac:dyDescent="0.25">
      <c r="A4" s="2" t="s">
        <v>26</v>
      </c>
      <c r="B4" s="17">
        <v>1.1665E-3</v>
      </c>
      <c r="C4" s="17">
        <v>1.2612000000000001E-3</v>
      </c>
      <c r="D4" s="17">
        <v>0.92</v>
      </c>
      <c r="E4" s="18">
        <v>0.35499999999999998</v>
      </c>
      <c r="F4" s="17">
        <v>-1.3054E-3</v>
      </c>
      <c r="G4" s="17">
        <v>3.6384E-3</v>
      </c>
      <c r="H4" s="17" t="s">
        <v>19</v>
      </c>
    </row>
    <row r="5" spans="1:8" s="2" customFormat="1" ht="13.8" x14ac:dyDescent="0.25">
      <c r="A5" s="2" t="s">
        <v>27</v>
      </c>
      <c r="B5" s="17">
        <v>-1.0814900000000001E-2</v>
      </c>
      <c r="C5" s="17">
        <v>1.06271E-2</v>
      </c>
      <c r="D5" s="17">
        <v>-1.02</v>
      </c>
      <c r="E5" s="18">
        <v>0.309</v>
      </c>
      <c r="F5" s="17">
        <v>-3.1643600000000001E-2</v>
      </c>
      <c r="G5" s="17">
        <v>1.00137E-2</v>
      </c>
      <c r="H5" s="17" t="s">
        <v>19</v>
      </c>
    </row>
    <row r="6" spans="1:8" s="2" customFormat="1" ht="13.8" x14ac:dyDescent="0.25">
      <c r="A6" s="2" t="s">
        <v>28</v>
      </c>
      <c r="B6" s="17">
        <v>4.8509E-3</v>
      </c>
      <c r="C6" s="17">
        <v>4.3111E-3</v>
      </c>
      <c r="D6" s="17">
        <v>1.1299999999999999</v>
      </c>
      <c r="E6" s="18">
        <v>0.26</v>
      </c>
      <c r="F6" s="17">
        <v>-3.5986999999999998E-3</v>
      </c>
      <c r="G6" s="17">
        <v>1.3300599999999999E-2</v>
      </c>
      <c r="H6" s="17" t="s">
        <v>19</v>
      </c>
    </row>
    <row r="7" spans="1:8" s="2" customFormat="1" ht="13.8" x14ac:dyDescent="0.25">
      <c r="A7" s="2" t="s">
        <v>7</v>
      </c>
      <c r="B7" s="2">
        <f>B3*100/B2</f>
        <v>96.517688834175232</v>
      </c>
      <c r="E7" s="3"/>
      <c r="H7" s="17" t="s">
        <v>19</v>
      </c>
    </row>
    <row r="8" spans="1:8" s="2" customFormat="1" ht="13.8" x14ac:dyDescent="0.25">
      <c r="A8" s="2" t="s">
        <v>13</v>
      </c>
      <c r="B8" s="2">
        <f>B4*100/B2</f>
        <v>-0.84671515892331806</v>
      </c>
      <c r="E8" s="3"/>
      <c r="H8" s="17" t="s">
        <v>19</v>
      </c>
    </row>
    <row r="9" spans="1:8" s="2" customFormat="1" ht="13.8" x14ac:dyDescent="0.25">
      <c r="A9" s="2" t="s">
        <v>14</v>
      </c>
      <c r="B9" s="2">
        <f>B5*100/B2</f>
        <v>7.8500983902612882</v>
      </c>
      <c r="E9" s="3"/>
      <c r="H9" s="17" t="s">
        <v>19</v>
      </c>
    </row>
    <row r="10" spans="1:8" s="2" customFormat="1" ht="13.8" x14ac:dyDescent="0.25">
      <c r="A10" s="2" t="s">
        <v>8</v>
      </c>
      <c r="B10" s="2">
        <f>B6*100/B2</f>
        <v>-3.5210720655131795</v>
      </c>
      <c r="E10" s="3"/>
      <c r="H10" s="17" t="s">
        <v>19</v>
      </c>
    </row>
    <row r="11" spans="1:8" s="4" customFormat="1" ht="13.8" x14ac:dyDescent="0.25">
      <c r="A11" s="4" t="s">
        <v>24</v>
      </c>
      <c r="B11" s="5">
        <v>-0.14200699999999999</v>
      </c>
      <c r="C11" s="5">
        <v>4.3879399999999999E-2</v>
      </c>
      <c r="D11" s="5">
        <v>-3.24</v>
      </c>
      <c r="E11" s="6">
        <v>1E-3</v>
      </c>
      <c r="F11" s="5">
        <v>-0.22800899999999999</v>
      </c>
      <c r="G11" s="5">
        <v>-5.6004999999999999E-2</v>
      </c>
      <c r="H11" s="4" t="s">
        <v>29</v>
      </c>
    </row>
    <row r="12" spans="1:8" s="4" customFormat="1" ht="13.8" x14ac:dyDescent="0.25">
      <c r="A12" s="4" t="s">
        <v>25</v>
      </c>
      <c r="B12" s="5">
        <v>-0.1425199</v>
      </c>
      <c r="C12" s="5">
        <v>4.5309200000000001E-2</v>
      </c>
      <c r="D12" s="5">
        <v>-3.15</v>
      </c>
      <c r="E12" s="6">
        <v>2E-3</v>
      </c>
      <c r="F12" s="5">
        <v>-0.23132430000000001</v>
      </c>
      <c r="G12" s="5">
        <v>-5.3715499999999999E-2</v>
      </c>
      <c r="H12" s="4" t="s">
        <v>29</v>
      </c>
    </row>
    <row r="13" spans="1:8" s="4" customFormat="1" ht="13.8" x14ac:dyDescent="0.25">
      <c r="A13" s="4" t="s">
        <v>26</v>
      </c>
      <c r="B13" s="4">
        <v>-2.8800000000000001E-4</v>
      </c>
      <c r="C13" s="4">
        <v>9.9850000000000004E-4</v>
      </c>
      <c r="D13" s="4">
        <v>-0.28999999999999998</v>
      </c>
      <c r="E13" s="7">
        <v>0.77300000000000002</v>
      </c>
      <c r="F13" s="4">
        <v>-2.2450999999999999E-3</v>
      </c>
      <c r="G13" s="4">
        <v>1.6689999999999999E-3</v>
      </c>
      <c r="H13" s="4" t="s">
        <v>29</v>
      </c>
    </row>
    <row r="14" spans="1:8" s="4" customFormat="1" ht="13.8" x14ac:dyDescent="0.25">
      <c r="A14" s="4" t="s">
        <v>27</v>
      </c>
      <c r="B14" s="4">
        <v>2.6744E-3</v>
      </c>
      <c r="C14" s="4">
        <v>9.1721000000000007E-3</v>
      </c>
      <c r="D14" s="4">
        <v>0.28999999999999998</v>
      </c>
      <c r="E14" s="7">
        <v>0.77100000000000002</v>
      </c>
      <c r="F14" s="4">
        <v>-1.53026E-2</v>
      </c>
      <c r="G14" s="4">
        <v>2.0651300000000001E-2</v>
      </c>
      <c r="H14" s="4" t="s">
        <v>29</v>
      </c>
    </row>
    <row r="15" spans="1:8" s="4" customFormat="1" ht="13.8" x14ac:dyDescent="0.25">
      <c r="A15" s="4" t="s">
        <v>28</v>
      </c>
      <c r="B15" s="4">
        <v>-1.8733999999999999E-3</v>
      </c>
      <c r="C15" s="4">
        <v>3.7341000000000002E-3</v>
      </c>
      <c r="D15" s="4">
        <v>-0.5</v>
      </c>
      <c r="E15" s="7">
        <v>0.61599999999999999</v>
      </c>
      <c r="F15" s="4">
        <v>-9.1921999999999993E-3</v>
      </c>
      <c r="G15" s="4">
        <v>5.4453000000000001E-3</v>
      </c>
      <c r="H15" s="4" t="s">
        <v>29</v>
      </c>
    </row>
    <row r="16" spans="1:8" s="4" customFormat="1" ht="13.8" x14ac:dyDescent="0.25">
      <c r="A16" s="4" t="s">
        <v>7</v>
      </c>
      <c r="B16" s="4">
        <f>B12*100/B11</f>
        <v>100.36117937848135</v>
      </c>
      <c r="E16" s="7"/>
      <c r="H16" s="4" t="s">
        <v>29</v>
      </c>
    </row>
    <row r="17" spans="1:8" s="4" customFormat="1" ht="13.8" x14ac:dyDescent="0.25">
      <c r="A17" s="4" t="s">
        <v>13</v>
      </c>
      <c r="B17" s="4">
        <f>B13*100/B11</f>
        <v>0.20280690388501976</v>
      </c>
      <c r="E17" s="7"/>
      <c r="H17" s="4" t="s">
        <v>29</v>
      </c>
    </row>
    <row r="18" spans="1:8" s="4" customFormat="1" ht="13.8" x14ac:dyDescent="0.25">
      <c r="A18" s="4" t="s">
        <v>14</v>
      </c>
      <c r="B18" s="4">
        <f>B14*100/B11</f>
        <v>-1.8832874435767253</v>
      </c>
      <c r="E18" s="7"/>
      <c r="H18" s="4" t="s">
        <v>29</v>
      </c>
    </row>
    <row r="19" spans="1:8" s="4" customFormat="1" ht="13.8" x14ac:dyDescent="0.25">
      <c r="A19" s="4" t="s">
        <v>8</v>
      </c>
      <c r="B19" s="4">
        <f>B15*100/B11</f>
        <v>1.3192307421465137</v>
      </c>
      <c r="E19" s="7"/>
      <c r="H19" s="4" t="s">
        <v>29</v>
      </c>
    </row>
    <row r="20" spans="1:8" s="2" customFormat="1" ht="13.8" x14ac:dyDescent="0.25">
      <c r="A20" s="2" t="s">
        <v>24</v>
      </c>
      <c r="B20" s="10">
        <v>-0.13302169999999999</v>
      </c>
      <c r="C20" s="10">
        <v>4.41818E-2</v>
      </c>
      <c r="D20" s="10">
        <v>-3.01</v>
      </c>
      <c r="E20" s="11">
        <v>3.0000000000000001E-3</v>
      </c>
      <c r="F20" s="10">
        <v>-0.21961649999999999</v>
      </c>
      <c r="G20" s="10">
        <v>-4.64269E-2</v>
      </c>
      <c r="H20" s="2" t="s">
        <v>22</v>
      </c>
    </row>
    <row r="21" spans="1:8" s="2" customFormat="1" ht="13.8" x14ac:dyDescent="0.25">
      <c r="A21" s="2" t="s">
        <v>25</v>
      </c>
      <c r="B21" s="10">
        <v>-0.12752769999999999</v>
      </c>
      <c r="C21" s="10">
        <v>4.5831999999999998E-2</v>
      </c>
      <c r="D21" s="10">
        <v>-2.78</v>
      </c>
      <c r="E21" s="11">
        <v>5.0000000000000001E-3</v>
      </c>
      <c r="F21" s="10">
        <v>-0.21735689999999999</v>
      </c>
      <c r="G21" s="10">
        <v>-3.7698599999999999E-2</v>
      </c>
      <c r="H21" s="2" t="s">
        <v>22</v>
      </c>
    </row>
    <row r="22" spans="1:8" s="2" customFormat="1" ht="13.8" x14ac:dyDescent="0.25">
      <c r="A22" s="2" t="s">
        <v>26</v>
      </c>
      <c r="B22" s="2">
        <v>9.6739999999999999E-4</v>
      </c>
      <c r="C22" s="2">
        <v>1.0975E-3</v>
      </c>
      <c r="D22" s="2">
        <v>0.88</v>
      </c>
      <c r="E22" s="3">
        <v>0.378</v>
      </c>
      <c r="F22" s="2">
        <v>-1.1835999999999999E-3</v>
      </c>
      <c r="G22" s="2">
        <v>3.1183999999999999E-3</v>
      </c>
      <c r="H22" s="2" t="s">
        <v>22</v>
      </c>
    </row>
    <row r="23" spans="1:8" s="2" customFormat="1" ht="13.8" x14ac:dyDescent="0.25">
      <c r="A23" s="2" t="s">
        <v>27</v>
      </c>
      <c r="B23" s="2">
        <v>-8.9818999999999993E-3</v>
      </c>
      <c r="C23" s="2">
        <v>8.9321999999999995E-3</v>
      </c>
      <c r="D23" s="2">
        <v>-1.01</v>
      </c>
      <c r="E23" s="3">
        <v>0.315</v>
      </c>
      <c r="F23" s="2">
        <v>-2.6488600000000001E-2</v>
      </c>
      <c r="G23" s="2">
        <v>8.5249000000000002E-3</v>
      </c>
      <c r="H23" s="2" t="s">
        <v>22</v>
      </c>
    </row>
    <row r="24" spans="1:8" s="2" customFormat="1" ht="13.8" x14ac:dyDescent="0.25">
      <c r="A24" s="2" t="s">
        <v>28</v>
      </c>
      <c r="B24" s="2">
        <v>2.5205000000000002E-3</v>
      </c>
      <c r="C24" s="2">
        <v>3.4248999999999998E-3</v>
      </c>
      <c r="D24" s="2">
        <v>0.74</v>
      </c>
      <c r="E24" s="3">
        <v>0.46200000000000002</v>
      </c>
      <c r="F24" s="2">
        <v>-4.1922000000000001E-3</v>
      </c>
      <c r="G24" s="2">
        <v>9.2330999999999993E-3</v>
      </c>
      <c r="H24" s="2" t="s">
        <v>22</v>
      </c>
    </row>
    <row r="25" spans="1:8" s="2" customFormat="1" ht="13.8" x14ac:dyDescent="0.25">
      <c r="A25" s="2" t="s">
        <v>7</v>
      </c>
      <c r="B25" s="2">
        <f>B21*100/B20</f>
        <v>95.869846799431983</v>
      </c>
      <c r="E25" s="3"/>
      <c r="H25" s="2" t="s">
        <v>22</v>
      </c>
    </row>
    <row r="26" spans="1:8" s="2" customFormat="1" ht="13.8" x14ac:dyDescent="0.25">
      <c r="A26" s="2" t="s">
        <v>13</v>
      </c>
      <c r="B26" s="2">
        <f>B22*100/B20</f>
        <v>-0.72724976451210588</v>
      </c>
      <c r="E26" s="3"/>
      <c r="H26" s="2" t="s">
        <v>22</v>
      </c>
    </row>
    <row r="27" spans="1:8" s="2" customFormat="1" ht="13.8" x14ac:dyDescent="0.25">
      <c r="A27" s="2" t="s">
        <v>14</v>
      </c>
      <c r="B27" s="2">
        <f>B23*100/B20</f>
        <v>6.7522065948638454</v>
      </c>
      <c r="E27" s="3"/>
      <c r="H27" s="2" t="s">
        <v>22</v>
      </c>
    </row>
    <row r="28" spans="1:8" s="2" customFormat="1" ht="13.8" x14ac:dyDescent="0.25">
      <c r="A28" s="2" t="s">
        <v>8</v>
      </c>
      <c r="B28" s="2">
        <f>B24*100/B20</f>
        <v>-1.8948036297837121</v>
      </c>
      <c r="E28" s="3"/>
      <c r="H28" s="2" t="s">
        <v>22</v>
      </c>
    </row>
    <row r="29" spans="1:8" s="4" customFormat="1" ht="13.8" x14ac:dyDescent="0.25">
      <c r="A29" s="4" t="s">
        <v>24</v>
      </c>
      <c r="B29" s="5">
        <v>-0.1137232</v>
      </c>
      <c r="C29" s="5">
        <v>4.4506799999999999E-2</v>
      </c>
      <c r="D29" s="5">
        <v>-2.56</v>
      </c>
      <c r="E29" s="6">
        <v>1.0999999999999999E-2</v>
      </c>
      <c r="F29" s="5">
        <v>-0.20095489999999999</v>
      </c>
      <c r="G29" s="5">
        <v>-2.6491600000000001E-2</v>
      </c>
      <c r="H29" s="4" t="s">
        <v>5</v>
      </c>
    </row>
    <row r="30" spans="1:8" s="4" customFormat="1" ht="13.8" x14ac:dyDescent="0.25">
      <c r="A30" s="4" t="s">
        <v>25</v>
      </c>
      <c r="B30" s="5">
        <v>-9.4942600000000002E-2</v>
      </c>
      <c r="C30" s="5">
        <v>4.6599300000000003E-2</v>
      </c>
      <c r="D30" s="5">
        <v>-2.04</v>
      </c>
      <c r="E30" s="6">
        <v>4.2000000000000003E-2</v>
      </c>
      <c r="F30" s="5">
        <v>-0.18627550000000001</v>
      </c>
      <c r="G30" s="5">
        <v>-3.6097E-3</v>
      </c>
      <c r="H30" s="4" t="s">
        <v>5</v>
      </c>
    </row>
    <row r="31" spans="1:8" s="4" customFormat="1" ht="13.8" x14ac:dyDescent="0.25">
      <c r="A31" s="4" t="s">
        <v>26</v>
      </c>
      <c r="B31" s="4">
        <v>1.2895999999999999E-3</v>
      </c>
      <c r="C31" s="4">
        <v>1.1948E-3</v>
      </c>
      <c r="D31" s="4">
        <v>1.08</v>
      </c>
      <c r="E31" s="7">
        <v>0.28000000000000003</v>
      </c>
      <c r="F31" s="4">
        <v>-1.0522000000000001E-3</v>
      </c>
      <c r="G31" s="4">
        <v>3.6313999999999999E-3</v>
      </c>
      <c r="H31" s="4" t="s">
        <v>5</v>
      </c>
    </row>
    <row r="32" spans="1:8" s="4" customFormat="1" ht="13.8" x14ac:dyDescent="0.25">
      <c r="A32" s="4" t="s">
        <v>27</v>
      </c>
      <c r="B32" s="4">
        <v>-1.17786E-2</v>
      </c>
      <c r="C32" s="4">
        <v>8.6791999999999998E-3</v>
      </c>
      <c r="D32" s="4">
        <v>-1.36</v>
      </c>
      <c r="E32" s="7">
        <v>0.17499999999999999</v>
      </c>
      <c r="F32" s="4">
        <v>-2.8789599999999999E-2</v>
      </c>
      <c r="G32" s="4">
        <v>5.2323999999999999E-3</v>
      </c>
      <c r="H32" s="4" t="s">
        <v>5</v>
      </c>
    </row>
    <row r="33" spans="1:8" s="4" customFormat="1" ht="13.8" x14ac:dyDescent="0.25">
      <c r="A33" s="4" t="s">
        <v>28</v>
      </c>
      <c r="B33" s="5">
        <v>-8.2915999999999997E-3</v>
      </c>
      <c r="C33" s="5">
        <v>3.5336E-3</v>
      </c>
      <c r="D33" s="5">
        <v>-2.35</v>
      </c>
      <c r="E33" s="6">
        <v>1.9E-2</v>
      </c>
      <c r="F33" s="5">
        <v>-1.5217400000000001E-2</v>
      </c>
      <c r="G33" s="5">
        <v>-1.3657999999999999E-3</v>
      </c>
      <c r="H33" s="4" t="s">
        <v>5</v>
      </c>
    </row>
    <row r="34" spans="1:8" s="4" customFormat="1" ht="13.8" x14ac:dyDescent="0.25">
      <c r="A34" s="4" t="s">
        <v>7</v>
      </c>
      <c r="B34" s="4">
        <f>B30*100/B29</f>
        <v>83.485691573926871</v>
      </c>
      <c r="E34" s="7"/>
      <c r="H34" s="4" t="s">
        <v>5</v>
      </c>
    </row>
    <row r="35" spans="1:8" s="4" customFormat="1" ht="13.8" x14ac:dyDescent="0.25">
      <c r="A35" s="4" t="s">
        <v>13</v>
      </c>
      <c r="B35" s="4">
        <f>B31*100/B29</f>
        <v>-1.133981456730025</v>
      </c>
      <c r="E35" s="7"/>
      <c r="H35" s="4" t="s">
        <v>5</v>
      </c>
    </row>
    <row r="36" spans="1:8" s="4" customFormat="1" ht="13.8" x14ac:dyDescent="0.25">
      <c r="A36" s="4" t="s">
        <v>14</v>
      </c>
      <c r="B36" s="4">
        <f>B32*100/B29</f>
        <v>10.357253401240907</v>
      </c>
      <c r="E36" s="7"/>
      <c r="H36" s="4" t="s">
        <v>5</v>
      </c>
    </row>
    <row r="37" spans="1:8" s="4" customFormat="1" ht="13.8" x14ac:dyDescent="0.25">
      <c r="A37" s="4" t="s">
        <v>8</v>
      </c>
      <c r="B37" s="5">
        <f>B33*100/B29</f>
        <v>7.2910364815622497</v>
      </c>
      <c r="E37" s="7"/>
      <c r="H37" s="4" t="s">
        <v>5</v>
      </c>
    </row>
    <row r="38" spans="1:8" s="2" customFormat="1" ht="13.8" x14ac:dyDescent="0.25">
      <c r="A38" s="2" t="s">
        <v>24</v>
      </c>
      <c r="B38" s="10">
        <v>-0.1245332</v>
      </c>
      <c r="C38" s="10">
        <v>4.3117599999999999E-2</v>
      </c>
      <c r="D38" s="10">
        <v>-2.89</v>
      </c>
      <c r="E38" s="11">
        <v>4.0000000000000001E-3</v>
      </c>
      <c r="F38" s="10">
        <v>-0.20904210000000001</v>
      </c>
      <c r="G38" s="10">
        <v>-4.0024299999999999E-2</v>
      </c>
      <c r="H38" s="2" t="s">
        <v>36</v>
      </c>
    </row>
    <row r="39" spans="1:8" s="2" customFormat="1" ht="13.8" x14ac:dyDescent="0.25">
      <c r="A39" s="2" t="s">
        <v>25</v>
      </c>
      <c r="B39" s="10">
        <v>-0.1120676</v>
      </c>
      <c r="C39" s="10">
        <v>4.3815800000000002E-2</v>
      </c>
      <c r="D39" s="10">
        <v>-2.56</v>
      </c>
      <c r="E39" s="11">
        <v>1.0999999999999999E-2</v>
      </c>
      <c r="F39" s="10">
        <v>-0.19794490000000001</v>
      </c>
      <c r="G39" s="10">
        <v>-2.61902E-2</v>
      </c>
      <c r="H39" s="2" t="s">
        <v>36</v>
      </c>
    </row>
    <row r="40" spans="1:8" s="2" customFormat="1" ht="13.8" x14ac:dyDescent="0.25">
      <c r="A40" s="2" t="s">
        <v>26</v>
      </c>
      <c r="B40" s="2">
        <v>1.4511000000000001E-3</v>
      </c>
      <c r="C40" s="2">
        <v>1.2248000000000001E-3</v>
      </c>
      <c r="D40" s="2">
        <v>1.18</v>
      </c>
      <c r="E40" s="3">
        <v>0.23599999999999999</v>
      </c>
      <c r="F40" s="2">
        <v>-9.4950000000000004E-4</v>
      </c>
      <c r="G40" s="2">
        <v>3.8516000000000002E-3</v>
      </c>
      <c r="H40" s="2" t="s">
        <v>36</v>
      </c>
    </row>
    <row r="41" spans="1:8" s="2" customFormat="1" ht="13.8" x14ac:dyDescent="0.25">
      <c r="A41" s="2" t="s">
        <v>27</v>
      </c>
      <c r="B41" s="2">
        <v>-1.3228699999999999E-2</v>
      </c>
      <c r="C41" s="2">
        <v>8.3285000000000008E-3</v>
      </c>
      <c r="D41" s="2">
        <v>-1.59</v>
      </c>
      <c r="E41" s="3">
        <v>0.112</v>
      </c>
      <c r="F41" s="2">
        <v>-2.95524E-2</v>
      </c>
      <c r="G41" s="2">
        <v>3.0948999999999998E-3</v>
      </c>
      <c r="H41" s="2" t="s">
        <v>36</v>
      </c>
    </row>
    <row r="42" spans="1:8" s="2" customFormat="1" ht="13.8" x14ac:dyDescent="0.25">
      <c r="A42" s="2" t="s">
        <v>28</v>
      </c>
      <c r="B42" s="2">
        <v>-6.8789999999999997E-4</v>
      </c>
      <c r="C42" s="2">
        <v>3.2431999999999999E-3</v>
      </c>
      <c r="D42" s="2">
        <v>-0.21</v>
      </c>
      <c r="E42" s="3">
        <v>0.83199999999999996</v>
      </c>
      <c r="F42" s="2">
        <v>-7.0445999999999998E-3</v>
      </c>
      <c r="G42" s="2">
        <v>5.6686999999999996E-3</v>
      </c>
      <c r="H42" s="2" t="s">
        <v>36</v>
      </c>
    </row>
    <row r="43" spans="1:8" s="2" customFormat="1" ht="13.8" x14ac:dyDescent="0.25">
      <c r="A43" s="2" t="s">
        <v>7</v>
      </c>
      <c r="B43" s="2">
        <f>B39*100/B38</f>
        <v>89.99013917573788</v>
      </c>
      <c r="E43" s="3"/>
      <c r="H43" s="2" t="s">
        <v>36</v>
      </c>
    </row>
    <row r="44" spans="1:8" s="2" customFormat="1" ht="13.8" x14ac:dyDescent="0.25">
      <c r="A44" s="2" t="s">
        <v>13</v>
      </c>
      <c r="B44" s="2">
        <f>B40*100/B38</f>
        <v>-1.1652314402906214</v>
      </c>
      <c r="E44" s="3"/>
      <c r="H44" s="2" t="s">
        <v>36</v>
      </c>
    </row>
    <row r="45" spans="1:8" s="2" customFormat="1" ht="13.8" x14ac:dyDescent="0.25">
      <c r="A45" s="2" t="s">
        <v>14</v>
      </c>
      <c r="B45" s="2">
        <f>B41*100/B38</f>
        <v>10.622629146283883</v>
      </c>
      <c r="E45" s="3"/>
      <c r="H45" s="2" t="s">
        <v>36</v>
      </c>
    </row>
    <row r="46" spans="1:8" s="2" customFormat="1" ht="13.8" x14ac:dyDescent="0.25">
      <c r="A46" s="2" t="s">
        <v>8</v>
      </c>
      <c r="B46" s="2">
        <f>B42*100/B38</f>
        <v>0.55238281839702175</v>
      </c>
      <c r="E46" s="3"/>
      <c r="H46" s="2" t="s">
        <v>36</v>
      </c>
    </row>
    <row r="47" spans="1:8" s="4" customFormat="1" ht="13.8" x14ac:dyDescent="0.25">
      <c r="A47" s="4" t="s">
        <v>24</v>
      </c>
      <c r="B47" s="5">
        <v>-0.1226598</v>
      </c>
      <c r="C47" s="5">
        <v>4.3599899999999997E-2</v>
      </c>
      <c r="D47" s="5">
        <v>-2.81</v>
      </c>
      <c r="E47" s="6">
        <v>5.0000000000000001E-3</v>
      </c>
      <c r="F47" s="5">
        <v>-0.20811389999999999</v>
      </c>
      <c r="G47" s="5">
        <v>-3.7205700000000001E-2</v>
      </c>
      <c r="H47" s="4" t="s">
        <v>30</v>
      </c>
    </row>
    <row r="48" spans="1:8" s="4" customFormat="1" ht="13.8" x14ac:dyDescent="0.25">
      <c r="A48" s="4" t="s">
        <v>25</v>
      </c>
      <c r="B48" s="5">
        <v>-0.1177614</v>
      </c>
      <c r="C48" s="5">
        <v>4.4840199999999997E-2</v>
      </c>
      <c r="D48" s="5">
        <v>-2.63</v>
      </c>
      <c r="E48" s="6">
        <v>8.9999999999999993E-3</v>
      </c>
      <c r="F48" s="5">
        <v>-0.20564660000000001</v>
      </c>
      <c r="G48" s="5">
        <v>-2.9876099999999999E-2</v>
      </c>
      <c r="H48" s="4" t="s">
        <v>30</v>
      </c>
    </row>
    <row r="49" spans="1:8" s="19" customFormat="1" ht="13.8" x14ac:dyDescent="0.25">
      <c r="A49" s="19" t="s">
        <v>26</v>
      </c>
      <c r="B49" s="19">
        <v>3.5730000000000001E-4</v>
      </c>
      <c r="C49" s="19">
        <v>8.4670000000000004E-4</v>
      </c>
      <c r="D49" s="19">
        <v>0.42</v>
      </c>
      <c r="E49" s="22">
        <v>0.67300000000000004</v>
      </c>
      <c r="F49" s="19">
        <v>-1.3022000000000001E-3</v>
      </c>
      <c r="G49" s="19">
        <v>2.0168E-3</v>
      </c>
      <c r="H49" s="19" t="s">
        <v>30</v>
      </c>
    </row>
    <row r="50" spans="1:8" s="19" customFormat="1" ht="13.8" x14ac:dyDescent="0.25">
      <c r="A50" s="19" t="s">
        <v>27</v>
      </c>
      <c r="B50" s="19">
        <v>-3.2931000000000002E-3</v>
      </c>
      <c r="C50" s="19">
        <v>7.5285999999999999E-3</v>
      </c>
      <c r="D50" s="19">
        <v>-0.44</v>
      </c>
      <c r="E50" s="22">
        <v>0.66200000000000003</v>
      </c>
      <c r="F50" s="19">
        <v>-1.80489E-2</v>
      </c>
      <c r="G50" s="19">
        <v>1.1462699999999999E-2</v>
      </c>
      <c r="H50" s="19" t="s">
        <v>30</v>
      </c>
    </row>
    <row r="51" spans="1:8" s="19" customFormat="1" ht="13.8" x14ac:dyDescent="0.25">
      <c r="A51" s="19" t="s">
        <v>28</v>
      </c>
      <c r="B51" s="19">
        <v>-1.9626999999999999E-3</v>
      </c>
      <c r="C51" s="19">
        <v>2.9556999999999999E-3</v>
      </c>
      <c r="D51" s="19">
        <v>-0.66</v>
      </c>
      <c r="E51" s="22">
        <v>0.50700000000000001</v>
      </c>
      <c r="F51" s="19">
        <v>-7.7556999999999999E-3</v>
      </c>
      <c r="G51" s="19">
        <v>3.8303E-3</v>
      </c>
      <c r="H51" s="19" t="s">
        <v>30</v>
      </c>
    </row>
    <row r="52" spans="1:8" s="19" customFormat="1" ht="13.8" x14ac:dyDescent="0.25">
      <c r="A52" s="19" t="s">
        <v>7</v>
      </c>
      <c r="B52" s="19">
        <f>B48*100/B47</f>
        <v>96.006515582122262</v>
      </c>
      <c r="E52" s="22"/>
      <c r="H52" s="19" t="s">
        <v>30</v>
      </c>
    </row>
    <row r="53" spans="1:8" s="19" customFormat="1" ht="13.8" x14ac:dyDescent="0.25">
      <c r="A53" s="19" t="s">
        <v>13</v>
      </c>
      <c r="B53" s="19">
        <f>B49*100/B47</f>
        <v>-0.29129348001545735</v>
      </c>
      <c r="E53" s="22"/>
      <c r="H53" s="19" t="s">
        <v>30</v>
      </c>
    </row>
    <row r="54" spans="1:8" s="19" customFormat="1" ht="13.8" x14ac:dyDescent="0.25">
      <c r="A54" s="19" t="s">
        <v>14</v>
      </c>
      <c r="B54" s="19">
        <f>B50*100/B47</f>
        <v>2.6847426785303741</v>
      </c>
      <c r="E54" s="22"/>
      <c r="H54" s="19" t="s">
        <v>30</v>
      </c>
    </row>
    <row r="55" spans="1:8" s="19" customFormat="1" ht="13.8" x14ac:dyDescent="0.25">
      <c r="A55" s="19" t="s">
        <v>8</v>
      </c>
      <c r="B55" s="19">
        <f>B51*100/B47</f>
        <v>1.6001167456656542</v>
      </c>
      <c r="E55" s="22"/>
      <c r="H55" s="19" t="s">
        <v>30</v>
      </c>
    </row>
    <row r="56" spans="1:8" s="2" customFormat="1" ht="13.8" x14ac:dyDescent="0.25">
      <c r="A56" s="2" t="s">
        <v>24</v>
      </c>
      <c r="B56" s="10">
        <v>-0.1289942</v>
      </c>
      <c r="C56" s="10">
        <v>4.3049499999999997E-2</v>
      </c>
      <c r="D56" s="10">
        <v>-3</v>
      </c>
      <c r="E56" s="11">
        <v>3.0000000000000001E-3</v>
      </c>
      <c r="F56" s="10">
        <v>-0.2133697</v>
      </c>
      <c r="G56" s="10">
        <v>-4.4618699999999997E-2</v>
      </c>
      <c r="H56" s="2" t="s">
        <v>31</v>
      </c>
    </row>
    <row r="57" spans="1:8" s="2" customFormat="1" ht="13.8" x14ac:dyDescent="0.25">
      <c r="A57" s="2" t="s">
        <v>25</v>
      </c>
      <c r="B57" s="8">
        <v>-0.12682170000000001</v>
      </c>
      <c r="C57" s="8">
        <v>4.3783599999999999E-2</v>
      </c>
      <c r="D57" s="8">
        <v>-2.9</v>
      </c>
      <c r="E57" s="9">
        <v>4.0000000000000001E-3</v>
      </c>
      <c r="F57" s="8">
        <v>-0.21263599999999999</v>
      </c>
      <c r="G57" s="8">
        <v>-4.1007500000000002E-2</v>
      </c>
      <c r="H57" s="2" t="s">
        <v>31</v>
      </c>
    </row>
    <row r="58" spans="1:8" s="2" customFormat="1" ht="13.8" x14ac:dyDescent="0.25">
      <c r="A58" s="2" t="s">
        <v>26</v>
      </c>
      <c r="B58" s="2">
        <v>1.0785E-3</v>
      </c>
      <c r="C58" s="2">
        <v>1.0338000000000001E-3</v>
      </c>
      <c r="D58" s="2">
        <v>1.04</v>
      </c>
      <c r="E58" s="3">
        <v>0.29699999999999999</v>
      </c>
      <c r="F58" s="2">
        <v>-9.4760000000000005E-4</v>
      </c>
      <c r="G58" s="2">
        <v>3.1045999999999999E-3</v>
      </c>
      <c r="H58" s="2" t="s">
        <v>31</v>
      </c>
    </row>
    <row r="59" spans="1:8" s="2" customFormat="1" ht="13.8" x14ac:dyDescent="0.25">
      <c r="A59" s="2" t="s">
        <v>27</v>
      </c>
      <c r="B59" s="2">
        <v>-9.8791E-3</v>
      </c>
      <c r="C59" s="2">
        <v>7.2017000000000001E-3</v>
      </c>
      <c r="D59" s="2">
        <v>-1.37</v>
      </c>
      <c r="E59" s="3">
        <v>0.17</v>
      </c>
      <c r="F59" s="2">
        <v>-2.39943E-2</v>
      </c>
      <c r="G59" s="2">
        <v>4.2360999999999996E-3</v>
      </c>
      <c r="H59" s="2" t="s">
        <v>31</v>
      </c>
    </row>
    <row r="60" spans="1:8" s="2" customFormat="1" ht="13.8" x14ac:dyDescent="0.25">
      <c r="A60" s="2" t="s">
        <v>28</v>
      </c>
      <c r="B60" s="10">
        <v>6.6280999999999996E-3</v>
      </c>
      <c r="C60" s="10">
        <v>3.3246E-3</v>
      </c>
      <c r="D60" s="10">
        <v>1.99</v>
      </c>
      <c r="E60" s="11">
        <v>4.5999999999999999E-2</v>
      </c>
      <c r="F60" s="10">
        <v>1.12E-4</v>
      </c>
      <c r="G60" s="10">
        <v>1.3144299999999999E-2</v>
      </c>
      <c r="H60" s="2" t="s">
        <v>31</v>
      </c>
    </row>
    <row r="61" spans="1:8" s="2" customFormat="1" ht="13.8" x14ac:dyDescent="0.25">
      <c r="A61" s="2" t="s">
        <v>7</v>
      </c>
      <c r="B61" s="2">
        <f>B57*100/B56</f>
        <v>98.315815749855432</v>
      </c>
      <c r="E61" s="3"/>
      <c r="H61" s="2" t="s">
        <v>31</v>
      </c>
    </row>
    <row r="62" spans="1:8" s="2" customFormat="1" ht="13.8" x14ac:dyDescent="0.25">
      <c r="A62" s="2" t="s">
        <v>13</v>
      </c>
      <c r="B62" s="2">
        <f>B58*100/B56</f>
        <v>-0.83608410300618163</v>
      </c>
      <c r="E62" s="3"/>
      <c r="H62" s="2" t="s">
        <v>31</v>
      </c>
    </row>
    <row r="63" spans="1:8" s="2" customFormat="1" ht="13.8" x14ac:dyDescent="0.25">
      <c r="A63" s="2" t="s">
        <v>14</v>
      </c>
      <c r="B63" s="2">
        <f>B59*100/B56</f>
        <v>7.6585613926827714</v>
      </c>
      <c r="E63" s="3"/>
      <c r="H63" s="2" t="s">
        <v>31</v>
      </c>
    </row>
    <row r="64" spans="1:8" s="2" customFormat="1" ht="13.8" x14ac:dyDescent="0.25">
      <c r="A64" s="2" t="s">
        <v>8</v>
      </c>
      <c r="B64" s="10">
        <f>B60*100/B56</f>
        <v>-5.1382930395320097</v>
      </c>
      <c r="E64" s="3"/>
      <c r="H64" s="2" t="s">
        <v>31</v>
      </c>
    </row>
    <row r="65" spans="1:8" s="4" customFormat="1" ht="13.8" x14ac:dyDescent="0.25">
      <c r="A65" s="4" t="s">
        <v>24</v>
      </c>
      <c r="B65" s="5">
        <v>-0.1230758</v>
      </c>
      <c r="C65" s="5">
        <v>4.3591400000000002E-2</v>
      </c>
      <c r="D65" s="5">
        <v>-2.82</v>
      </c>
      <c r="E65" s="6">
        <v>5.0000000000000001E-3</v>
      </c>
      <c r="F65" s="5">
        <v>-0.20851339999999999</v>
      </c>
      <c r="G65" s="5">
        <v>-3.7638199999999997E-2</v>
      </c>
      <c r="H65" s="4" t="s">
        <v>32</v>
      </c>
    </row>
    <row r="66" spans="1:8" s="4" customFormat="1" ht="13.8" x14ac:dyDescent="0.25">
      <c r="A66" s="4" t="s">
        <v>25</v>
      </c>
      <c r="B66" s="5">
        <v>-0.1168198</v>
      </c>
      <c r="C66" s="5">
        <v>4.4780100000000003E-2</v>
      </c>
      <c r="D66" s="5">
        <v>-2.61</v>
      </c>
      <c r="E66" s="6">
        <v>8.9999999999999993E-3</v>
      </c>
      <c r="F66" s="5">
        <v>-0.20458709999999999</v>
      </c>
      <c r="G66" s="5">
        <v>-2.9052499999999998E-2</v>
      </c>
      <c r="H66" s="4" t="s">
        <v>32</v>
      </c>
    </row>
    <row r="67" spans="1:8" s="19" customFormat="1" ht="13.8" x14ac:dyDescent="0.25">
      <c r="A67" s="19" t="s">
        <v>26</v>
      </c>
      <c r="B67" s="19">
        <v>3.68E-4</v>
      </c>
      <c r="C67" s="19">
        <v>8.5019999999999996E-4</v>
      </c>
      <c r="D67" s="19">
        <v>0.43</v>
      </c>
      <c r="E67" s="22">
        <v>0.66500000000000004</v>
      </c>
      <c r="F67" s="19">
        <v>-1.2985E-3</v>
      </c>
      <c r="G67" s="19">
        <v>2.0344E-3</v>
      </c>
      <c r="H67" s="19" t="s">
        <v>32</v>
      </c>
    </row>
    <row r="68" spans="1:8" s="19" customFormat="1" ht="13.8" x14ac:dyDescent="0.25">
      <c r="A68" s="19" t="s">
        <v>27</v>
      </c>
      <c r="B68" s="19">
        <v>-3.3838000000000002E-3</v>
      </c>
      <c r="C68" s="19">
        <v>7.5256999999999998E-3</v>
      </c>
      <c r="D68" s="19">
        <v>-0.45</v>
      </c>
      <c r="E68" s="22">
        <v>0.65300000000000002</v>
      </c>
      <c r="F68" s="19">
        <v>-1.8134000000000001E-2</v>
      </c>
      <c r="G68" s="19">
        <v>1.1366299999999999E-2</v>
      </c>
      <c r="H68" s="19" t="s">
        <v>32</v>
      </c>
    </row>
    <row r="69" spans="1:8" s="19" customFormat="1" ht="13.8" x14ac:dyDescent="0.25">
      <c r="A69" s="19" t="s">
        <v>28</v>
      </c>
      <c r="B69" s="19">
        <v>-3.2401000000000001E-3</v>
      </c>
      <c r="C69" s="19">
        <v>3.0056000000000002E-3</v>
      </c>
      <c r="D69" s="19">
        <v>-1.08</v>
      </c>
      <c r="E69" s="22">
        <v>0.28100000000000003</v>
      </c>
      <c r="F69" s="19">
        <v>-9.1310000000000002E-3</v>
      </c>
      <c r="G69" s="19">
        <v>2.6508E-3</v>
      </c>
      <c r="H69" s="19" t="s">
        <v>32</v>
      </c>
    </row>
    <row r="70" spans="1:8" s="19" customFormat="1" ht="13.8" x14ac:dyDescent="0.25">
      <c r="A70" s="19" t="s">
        <v>7</v>
      </c>
      <c r="B70" s="19">
        <f>B66*100/B65</f>
        <v>94.916953617201756</v>
      </c>
      <c r="E70" s="22"/>
      <c r="H70" s="19" t="s">
        <v>32</v>
      </c>
    </row>
    <row r="71" spans="1:8" s="19" customFormat="1" ht="13.8" x14ac:dyDescent="0.25">
      <c r="A71" s="19" t="s">
        <v>13</v>
      </c>
      <c r="B71" s="19">
        <f>B67*100/B65</f>
        <v>-0.29900272839989667</v>
      </c>
      <c r="E71" s="22"/>
      <c r="H71" s="19" t="s">
        <v>32</v>
      </c>
    </row>
    <row r="72" spans="1:8" s="19" customFormat="1" ht="13.8" x14ac:dyDescent="0.25">
      <c r="A72" s="19" t="s">
        <v>14</v>
      </c>
      <c r="B72" s="19">
        <f>B68*100/B65</f>
        <v>2.7493625879336152</v>
      </c>
      <c r="E72" s="22"/>
      <c r="H72" s="19" t="s">
        <v>32</v>
      </c>
    </row>
    <row r="73" spans="1:8" s="19" customFormat="1" ht="13.8" x14ac:dyDescent="0.25">
      <c r="A73" s="19" t="s">
        <v>8</v>
      </c>
      <c r="B73" s="19">
        <f>B69*100/B65</f>
        <v>2.6326052725231119</v>
      </c>
      <c r="E73" s="22"/>
      <c r="H73" s="19" t="s">
        <v>32</v>
      </c>
    </row>
    <row r="74" spans="1:8" s="2" customFormat="1" ht="13.8" x14ac:dyDescent="0.25">
      <c r="A74" s="2" t="s">
        <v>24</v>
      </c>
      <c r="B74" s="10">
        <v>-0.1302382</v>
      </c>
      <c r="C74" s="10">
        <v>4.3488100000000002E-2</v>
      </c>
      <c r="D74" s="10">
        <v>-2.99</v>
      </c>
      <c r="E74" s="11">
        <v>3.0000000000000001E-3</v>
      </c>
      <c r="F74" s="10">
        <v>-0.21547330000000001</v>
      </c>
      <c r="G74" s="10">
        <v>-4.5003099999999997E-2</v>
      </c>
      <c r="H74" s="2" t="s">
        <v>20</v>
      </c>
    </row>
    <row r="75" spans="1:8" s="2" customFormat="1" ht="13.8" x14ac:dyDescent="0.25">
      <c r="A75" s="2" t="s">
        <v>25</v>
      </c>
      <c r="B75" s="10">
        <v>-0.1241448</v>
      </c>
      <c r="C75" s="10">
        <v>4.4332000000000003E-2</v>
      </c>
      <c r="D75" s="10">
        <v>-2.8</v>
      </c>
      <c r="E75" s="11">
        <v>5.0000000000000001E-3</v>
      </c>
      <c r="F75" s="10">
        <v>-0.211034</v>
      </c>
      <c r="G75" s="10">
        <v>-3.72556E-2</v>
      </c>
      <c r="H75" s="2" t="s">
        <v>20</v>
      </c>
    </row>
    <row r="76" spans="1:8" s="2" customFormat="1" ht="13.8" x14ac:dyDescent="0.25">
      <c r="A76" s="2" t="s">
        <v>26</v>
      </c>
      <c r="B76" s="2">
        <v>9.5989999999999997E-4</v>
      </c>
      <c r="C76" s="2">
        <v>1.0321E-3</v>
      </c>
      <c r="D76" s="2">
        <v>0.93</v>
      </c>
      <c r="E76" s="3">
        <v>0.35199999999999998</v>
      </c>
      <c r="F76" s="2">
        <v>-1.0629000000000001E-3</v>
      </c>
      <c r="G76" s="2">
        <v>2.9827999999999999E-3</v>
      </c>
      <c r="H76" s="2" t="s">
        <v>20</v>
      </c>
    </row>
    <row r="77" spans="1:8" s="2" customFormat="1" ht="13.8" x14ac:dyDescent="0.25">
      <c r="A77" s="2" t="s">
        <v>27</v>
      </c>
      <c r="B77" s="2">
        <v>-8.8106E-3</v>
      </c>
      <c r="C77" s="2">
        <v>7.6464999999999997E-3</v>
      </c>
      <c r="D77" s="2">
        <v>-1.1499999999999999</v>
      </c>
      <c r="E77" s="3">
        <v>0.249</v>
      </c>
      <c r="F77" s="2">
        <v>-2.3797499999999999E-2</v>
      </c>
      <c r="G77" s="2">
        <v>6.1763E-3</v>
      </c>
      <c r="H77" s="2" t="s">
        <v>20</v>
      </c>
    </row>
    <row r="78" spans="1:8" s="2" customFormat="1" ht="13.8" x14ac:dyDescent="0.25">
      <c r="A78" s="2" t="s">
        <v>28</v>
      </c>
      <c r="B78" s="2">
        <v>1.7573000000000001E-3</v>
      </c>
      <c r="C78" s="2">
        <v>2.9193000000000001E-3</v>
      </c>
      <c r="D78" s="2">
        <v>0.6</v>
      </c>
      <c r="E78" s="3">
        <v>0.54700000000000004</v>
      </c>
      <c r="F78" s="2">
        <v>-3.9643999999999999E-3</v>
      </c>
      <c r="G78" s="2">
        <v>7.4790000000000004E-3</v>
      </c>
      <c r="H78" s="2" t="s">
        <v>20</v>
      </c>
    </row>
    <row r="79" spans="1:8" s="2" customFormat="1" ht="13.8" x14ac:dyDescent="0.25">
      <c r="A79" s="2" t="s">
        <v>7</v>
      </c>
      <c r="B79" s="2">
        <f>B75*100/B74</f>
        <v>95.321341971863859</v>
      </c>
      <c r="E79" s="3"/>
      <c r="H79" s="2" t="s">
        <v>20</v>
      </c>
    </row>
    <row r="80" spans="1:8" s="2" customFormat="1" ht="13.8" x14ac:dyDescent="0.25">
      <c r="A80" s="2" t="s">
        <v>13</v>
      </c>
      <c r="B80" s="2">
        <f>B76*100/B74</f>
        <v>-0.73703414205663154</v>
      </c>
      <c r="E80" s="3"/>
      <c r="H80" s="2" t="s">
        <v>20</v>
      </c>
    </row>
    <row r="81" spans="1:8" s="2" customFormat="1" ht="13.8" x14ac:dyDescent="0.25">
      <c r="A81" s="2" t="s">
        <v>14</v>
      </c>
      <c r="B81" s="2">
        <f>B77*100/B74</f>
        <v>6.7649890738661922</v>
      </c>
      <c r="E81" s="3"/>
      <c r="H81" s="2" t="s">
        <v>20</v>
      </c>
    </row>
    <row r="82" spans="1:8" s="2" customFormat="1" ht="13.8" x14ac:dyDescent="0.25">
      <c r="A82" s="2" t="s">
        <v>8</v>
      </c>
      <c r="B82" s="2">
        <f>B78*100/B74</f>
        <v>-1.349296903673423</v>
      </c>
      <c r="E82" s="3"/>
      <c r="H82" s="2" t="s">
        <v>20</v>
      </c>
    </row>
    <row r="83" spans="1:8" s="4" customFormat="1" ht="13.8" x14ac:dyDescent="0.25">
      <c r="A83" s="4" t="s">
        <v>24</v>
      </c>
      <c r="B83" s="5">
        <v>-0.1325355</v>
      </c>
      <c r="C83" s="5">
        <v>4.53982E-2</v>
      </c>
      <c r="D83" s="5">
        <v>-2.92</v>
      </c>
      <c r="E83" s="6">
        <v>4.0000000000000001E-3</v>
      </c>
      <c r="F83" s="5">
        <v>-0.2215144</v>
      </c>
      <c r="G83" s="5">
        <v>-4.3556699999999997E-2</v>
      </c>
      <c r="H83" s="4" t="s">
        <v>9</v>
      </c>
    </row>
    <row r="84" spans="1:8" s="4" customFormat="1" ht="13.8" x14ac:dyDescent="0.25">
      <c r="A84" s="4" t="s">
        <v>25</v>
      </c>
      <c r="B84" s="5">
        <v>-0.1218022</v>
      </c>
      <c r="C84" s="5">
        <v>4.6633599999999997E-2</v>
      </c>
      <c r="D84" s="5">
        <v>-2.61</v>
      </c>
      <c r="E84" s="6">
        <v>8.9999999999999993E-3</v>
      </c>
      <c r="F84" s="5">
        <v>-0.21320239999999999</v>
      </c>
      <c r="G84" s="5">
        <v>-3.0401999999999998E-2</v>
      </c>
      <c r="H84" s="4" t="s">
        <v>9</v>
      </c>
    </row>
    <row r="85" spans="1:8" s="4" customFormat="1" ht="13.8" x14ac:dyDescent="0.25">
      <c r="A85" s="4" t="s">
        <v>26</v>
      </c>
      <c r="B85" s="4">
        <v>1.2799999999999999E-5</v>
      </c>
      <c r="C85" s="4">
        <v>7.8930000000000005E-4</v>
      </c>
      <c r="D85" s="4">
        <v>0.02</v>
      </c>
      <c r="E85" s="7">
        <v>0.98699999999999999</v>
      </c>
      <c r="F85" s="4">
        <v>-1.5342000000000001E-3</v>
      </c>
      <c r="G85" s="4">
        <v>1.5598000000000001E-3</v>
      </c>
      <c r="H85" s="4" t="s">
        <v>9</v>
      </c>
    </row>
    <row r="86" spans="1:8" s="4" customFormat="1" ht="13.8" x14ac:dyDescent="0.25">
      <c r="A86" s="4" t="s">
        <v>27</v>
      </c>
      <c r="B86" s="4">
        <v>-1.182E-4</v>
      </c>
      <c r="C86" s="4">
        <v>7.2722999999999998E-3</v>
      </c>
      <c r="D86" s="4">
        <v>-0.02</v>
      </c>
      <c r="E86" s="7">
        <v>0.98699999999999999</v>
      </c>
      <c r="F86" s="4">
        <v>-1.43716E-2</v>
      </c>
      <c r="G86" s="4">
        <v>1.4135200000000001E-2</v>
      </c>
      <c r="H86" s="4" t="s">
        <v>9</v>
      </c>
    </row>
    <row r="87" spans="1:8" s="4" customFormat="1" ht="13.8" x14ac:dyDescent="0.25">
      <c r="A87" s="4" t="s">
        <v>28</v>
      </c>
      <c r="B87" s="5">
        <v>-1.0628E-2</v>
      </c>
      <c r="C87" s="5">
        <v>3.9307999999999999E-3</v>
      </c>
      <c r="D87" s="5">
        <v>-2.7</v>
      </c>
      <c r="E87" s="6">
        <v>7.0000000000000001E-3</v>
      </c>
      <c r="F87" s="5">
        <v>-1.83322E-2</v>
      </c>
      <c r="G87" s="5">
        <v>-2.9237E-3</v>
      </c>
      <c r="H87" s="4" t="s">
        <v>9</v>
      </c>
    </row>
    <row r="88" spans="1:8" s="4" customFormat="1" ht="13.8" x14ac:dyDescent="0.25">
      <c r="A88" s="4" t="s">
        <v>7</v>
      </c>
      <c r="B88" s="4">
        <f>B84*100/B83</f>
        <v>91.901565995525729</v>
      </c>
      <c r="E88" s="7"/>
      <c r="H88" s="4" t="s">
        <v>9</v>
      </c>
    </row>
    <row r="89" spans="1:8" s="4" customFormat="1" ht="13.8" x14ac:dyDescent="0.25">
      <c r="A89" s="4" t="s">
        <v>13</v>
      </c>
      <c r="B89" s="4">
        <f>B85*100/B83</f>
        <v>-9.657789799714038E-3</v>
      </c>
      <c r="E89" s="7"/>
      <c r="H89" s="4" t="s">
        <v>9</v>
      </c>
    </row>
    <row r="90" spans="1:8" s="4" customFormat="1" ht="13.8" x14ac:dyDescent="0.25">
      <c r="A90" s="4" t="s">
        <v>14</v>
      </c>
      <c r="B90" s="4">
        <f>B86*100/B83</f>
        <v>8.9183652681734338E-2</v>
      </c>
      <c r="E90" s="7"/>
      <c r="H90" s="4" t="s">
        <v>9</v>
      </c>
    </row>
    <row r="91" spans="1:8" s="4" customFormat="1" ht="13.8" x14ac:dyDescent="0.25">
      <c r="A91" s="4" t="s">
        <v>8</v>
      </c>
      <c r="B91" s="5">
        <f>B87*100/B83</f>
        <v>8.0189835930750633</v>
      </c>
      <c r="E91" s="7"/>
      <c r="H91" s="4" t="s">
        <v>9</v>
      </c>
    </row>
    <row r="92" spans="1:8" s="2" customFormat="1" ht="13.8" x14ac:dyDescent="0.25">
      <c r="A92" s="2" t="s">
        <v>24</v>
      </c>
      <c r="B92" s="10">
        <v>-0.13863490000000001</v>
      </c>
      <c r="C92" s="10">
        <v>4.2984500000000002E-2</v>
      </c>
      <c r="D92" s="10">
        <v>-3.23</v>
      </c>
      <c r="E92" s="11">
        <v>1E-3</v>
      </c>
      <c r="F92" s="10">
        <v>-0.22288289999999999</v>
      </c>
      <c r="G92" s="10">
        <v>-5.4386900000000002E-2</v>
      </c>
      <c r="H92" s="2" t="s">
        <v>33</v>
      </c>
    </row>
    <row r="93" spans="1:8" s="2" customFormat="1" ht="13.8" x14ac:dyDescent="0.25">
      <c r="A93" s="2" t="s">
        <v>25</v>
      </c>
      <c r="B93" s="10">
        <v>-0.13633519999999999</v>
      </c>
      <c r="C93" s="10">
        <v>4.3739300000000002E-2</v>
      </c>
      <c r="D93" s="10">
        <v>-3.12</v>
      </c>
      <c r="E93" s="11">
        <v>2E-3</v>
      </c>
      <c r="F93" s="10">
        <v>-0.2220626</v>
      </c>
      <c r="G93" s="10">
        <v>-5.0607800000000001E-2</v>
      </c>
      <c r="H93" s="2" t="s">
        <v>33</v>
      </c>
    </row>
    <row r="94" spans="1:8" s="2" customFormat="1" ht="13.8" x14ac:dyDescent="0.25">
      <c r="A94" s="2" t="s">
        <v>26</v>
      </c>
      <c r="B94" s="2">
        <v>-2.9950000000000002E-4</v>
      </c>
      <c r="C94" s="2">
        <v>7.9239999999999996E-4</v>
      </c>
      <c r="D94" s="2">
        <v>-0.38</v>
      </c>
      <c r="E94" s="3">
        <v>0.70599999999999996</v>
      </c>
      <c r="F94" s="2">
        <v>-1.8526E-3</v>
      </c>
      <c r="G94" s="2">
        <v>1.2535999999999999E-3</v>
      </c>
      <c r="H94" s="2" t="s">
        <v>33</v>
      </c>
    </row>
    <row r="95" spans="1:8" s="2" customFormat="1" ht="13.8" x14ac:dyDescent="0.25">
      <c r="A95" s="2" t="s">
        <v>27</v>
      </c>
      <c r="B95" s="2">
        <v>2.7391E-3</v>
      </c>
      <c r="C95" s="2">
        <v>7.0304E-3</v>
      </c>
      <c r="D95" s="2">
        <v>0.39</v>
      </c>
      <c r="E95" s="3">
        <v>0.69699999999999995</v>
      </c>
      <c r="F95" s="2">
        <v>-1.1040100000000001E-2</v>
      </c>
      <c r="G95" s="2">
        <v>1.6518399999999999E-2</v>
      </c>
      <c r="H95" s="2" t="s">
        <v>33</v>
      </c>
    </row>
    <row r="96" spans="1:8" s="2" customFormat="1" ht="13.8" x14ac:dyDescent="0.25">
      <c r="A96" s="2" t="s">
        <v>28</v>
      </c>
      <c r="B96" s="2">
        <v>-4.7394000000000004E-3</v>
      </c>
      <c r="C96" s="2">
        <v>3.0561E-3</v>
      </c>
      <c r="D96" s="2">
        <v>-1.55</v>
      </c>
      <c r="E96" s="3">
        <v>0.121</v>
      </c>
      <c r="F96" s="10">
        <v>-1.07291E-2</v>
      </c>
      <c r="G96" s="10">
        <v>1.2504E-3</v>
      </c>
      <c r="H96" s="2" t="s">
        <v>33</v>
      </c>
    </row>
    <row r="97" spans="1:8" s="2" customFormat="1" ht="13.8" x14ac:dyDescent="0.25">
      <c r="A97" s="2" t="s">
        <v>7</v>
      </c>
      <c r="B97" s="2">
        <f>B93*100/B92</f>
        <v>98.341182487238058</v>
      </c>
      <c r="E97" s="3"/>
      <c r="H97" s="2" t="s">
        <v>33</v>
      </c>
    </row>
    <row r="98" spans="1:8" s="2" customFormat="1" ht="13.8" x14ac:dyDescent="0.25">
      <c r="A98" s="2" t="s">
        <v>13</v>
      </c>
      <c r="B98" s="2">
        <f>B94*100/B92</f>
        <v>0.21603506764891092</v>
      </c>
      <c r="E98" s="3"/>
      <c r="H98" s="2" t="s">
        <v>33</v>
      </c>
    </row>
    <row r="99" spans="1:8" s="2" customFormat="1" ht="13.8" x14ac:dyDescent="0.25">
      <c r="A99" s="2" t="s">
        <v>14</v>
      </c>
      <c r="B99" s="2">
        <f>B95*100/B92</f>
        <v>-1.9757651211924268</v>
      </c>
      <c r="E99" s="3"/>
      <c r="H99" s="2" t="s">
        <v>33</v>
      </c>
    </row>
    <row r="100" spans="1:8" s="2" customFormat="1" ht="13.8" x14ac:dyDescent="0.25">
      <c r="A100" s="2" t="s">
        <v>8</v>
      </c>
      <c r="B100" s="2">
        <f>B96*100/B92</f>
        <v>3.4186196982145187</v>
      </c>
      <c r="E100" s="3"/>
      <c r="H100" s="2" t="s">
        <v>33</v>
      </c>
    </row>
    <row r="101" spans="1:8" s="4" customFormat="1" ht="13.8" x14ac:dyDescent="0.25">
      <c r="A101" s="4" t="s">
        <v>24</v>
      </c>
      <c r="B101" s="5">
        <v>-0.13869400000000001</v>
      </c>
      <c r="C101" s="5">
        <v>4.4053000000000002E-2</v>
      </c>
      <c r="D101" s="5">
        <v>-3.15</v>
      </c>
      <c r="E101" s="6">
        <v>2E-3</v>
      </c>
      <c r="F101" s="5">
        <v>-0.22503629999999999</v>
      </c>
      <c r="G101" s="5">
        <v>-5.2351700000000001E-2</v>
      </c>
      <c r="H101" s="4" t="s">
        <v>23</v>
      </c>
    </row>
    <row r="102" spans="1:8" s="4" customFormat="1" ht="13.8" x14ac:dyDescent="0.25">
      <c r="A102" s="4" t="s">
        <v>25</v>
      </c>
      <c r="B102" s="5">
        <v>-0.13372890000000001</v>
      </c>
      <c r="C102" s="5">
        <v>4.5224100000000003E-2</v>
      </c>
      <c r="D102" s="5">
        <v>-2.96</v>
      </c>
      <c r="E102" s="6">
        <v>3.0000000000000001E-3</v>
      </c>
      <c r="F102" s="5">
        <v>-0.2223666</v>
      </c>
      <c r="G102" s="5">
        <v>-4.5091300000000001E-2</v>
      </c>
      <c r="H102" s="4" t="s">
        <v>23</v>
      </c>
    </row>
    <row r="103" spans="1:8" s="4" customFormat="1" ht="13.8" x14ac:dyDescent="0.25">
      <c r="A103" s="4" t="s">
        <v>26</v>
      </c>
      <c r="B103" s="4">
        <v>-3.82E-5</v>
      </c>
      <c r="C103" s="4">
        <v>7.6650000000000004E-4</v>
      </c>
      <c r="D103" s="4">
        <v>-0.05</v>
      </c>
      <c r="E103" s="7">
        <v>0.96</v>
      </c>
      <c r="F103" s="4">
        <v>-1.5405E-3</v>
      </c>
      <c r="G103" s="4">
        <v>1.464E-3</v>
      </c>
      <c r="H103" s="4" t="s">
        <v>23</v>
      </c>
    </row>
    <row r="104" spans="1:8" s="4" customFormat="1" ht="13.8" x14ac:dyDescent="0.25">
      <c r="A104" s="4" t="s">
        <v>27</v>
      </c>
      <c r="B104" s="4">
        <v>3.548E-4</v>
      </c>
      <c r="C104" s="4">
        <v>7.1092999999999998E-3</v>
      </c>
      <c r="D104" s="4">
        <v>0.05</v>
      </c>
      <c r="E104" s="7">
        <v>0.96</v>
      </c>
      <c r="F104" s="4">
        <v>-1.35792E-2</v>
      </c>
      <c r="G104" s="4">
        <v>1.4288800000000001E-2</v>
      </c>
      <c r="H104" s="4" t="s">
        <v>23</v>
      </c>
    </row>
    <row r="105" spans="1:8" s="4" customFormat="1" ht="13.8" x14ac:dyDescent="0.25">
      <c r="A105" s="4" t="s">
        <v>28</v>
      </c>
      <c r="B105" s="36">
        <v>-5.2816E-3</v>
      </c>
      <c r="C105" s="36">
        <v>3.1224E-3</v>
      </c>
      <c r="D105" s="36">
        <v>-1.69</v>
      </c>
      <c r="E105" s="37">
        <v>9.0999999999999998E-2</v>
      </c>
      <c r="F105" s="36">
        <v>-1.14015E-2</v>
      </c>
      <c r="G105" s="36">
        <v>8.3819999999999999E-4</v>
      </c>
      <c r="H105" s="4" t="s">
        <v>23</v>
      </c>
    </row>
    <row r="106" spans="1:8" s="4" customFormat="1" ht="13.8" x14ac:dyDescent="0.25">
      <c r="A106" s="4" t="s">
        <v>7</v>
      </c>
      <c r="B106" s="4">
        <f>B102*100/B101</f>
        <v>96.420104690902278</v>
      </c>
      <c r="E106" s="6"/>
      <c r="H106" s="4" t="s">
        <v>23</v>
      </c>
    </row>
    <row r="107" spans="1:8" s="4" customFormat="1" ht="13.8" x14ac:dyDescent="0.25">
      <c r="A107" s="4" t="s">
        <v>13</v>
      </c>
      <c r="B107" s="4">
        <f>B103*100/B101</f>
        <v>2.7542647843453932E-2</v>
      </c>
      <c r="E107" s="6"/>
      <c r="H107" s="4" t="s">
        <v>23</v>
      </c>
    </row>
    <row r="108" spans="1:8" s="4" customFormat="1" ht="13.8" x14ac:dyDescent="0.25">
      <c r="A108" s="4" t="s">
        <v>14</v>
      </c>
      <c r="B108" s="4">
        <f>B104*100/B101</f>
        <v>-0.25581495955124228</v>
      </c>
      <c r="E108" s="7"/>
      <c r="H108" s="4" t="s">
        <v>23</v>
      </c>
    </row>
    <row r="109" spans="1:8" s="4" customFormat="1" ht="13.8" x14ac:dyDescent="0.25">
      <c r="A109" s="4" t="s">
        <v>8</v>
      </c>
      <c r="B109" s="36">
        <f>B105*100/B101</f>
        <v>3.8080955196331487</v>
      </c>
      <c r="E109" s="7"/>
      <c r="H109" s="4" t="s">
        <v>23</v>
      </c>
    </row>
    <row r="110" spans="1:8" s="2" customFormat="1" ht="13.8" x14ac:dyDescent="0.25">
      <c r="A110" s="2" t="s">
        <v>24</v>
      </c>
      <c r="B110" s="10">
        <v>-0.1237675</v>
      </c>
      <c r="C110" s="10">
        <v>4.4157200000000001E-2</v>
      </c>
      <c r="D110" s="10">
        <v>-2.8</v>
      </c>
      <c r="E110" s="11">
        <v>5.0000000000000001E-3</v>
      </c>
      <c r="F110" s="10">
        <v>-0.2103141</v>
      </c>
      <c r="G110" s="10">
        <v>-3.7220999999999997E-2</v>
      </c>
      <c r="H110" s="2" t="s">
        <v>34</v>
      </c>
    </row>
    <row r="111" spans="1:8" s="2" customFormat="1" ht="13.8" x14ac:dyDescent="0.25">
      <c r="A111" s="2" t="s">
        <v>25</v>
      </c>
      <c r="B111" s="10">
        <v>-0.1229114</v>
      </c>
      <c r="C111" s="10">
        <v>4.5648899999999999E-2</v>
      </c>
      <c r="D111" s="10">
        <v>-2.69</v>
      </c>
      <c r="E111" s="11">
        <v>7.0000000000000001E-3</v>
      </c>
      <c r="F111" s="10">
        <v>-0.2123816</v>
      </c>
      <c r="G111" s="10">
        <v>-3.3441199999999997E-2</v>
      </c>
      <c r="H111" s="2" t="s">
        <v>34</v>
      </c>
    </row>
    <row r="112" spans="1:8" s="2" customFormat="1" ht="13.8" x14ac:dyDescent="0.25">
      <c r="A112" s="2" t="s">
        <v>26</v>
      </c>
      <c r="B112" s="2">
        <v>2.2159999999999999E-4</v>
      </c>
      <c r="C112" s="2">
        <v>8.072E-4</v>
      </c>
      <c r="D112" s="2">
        <v>0.27</v>
      </c>
      <c r="E112" s="3">
        <v>0.78400000000000003</v>
      </c>
      <c r="F112" s="2">
        <v>-1.3604000000000001E-3</v>
      </c>
      <c r="G112" s="2">
        <v>1.8036E-3</v>
      </c>
      <c r="H112" s="2" t="s">
        <v>34</v>
      </c>
    </row>
    <row r="113" spans="1:8" s="2" customFormat="1" ht="13.8" x14ac:dyDescent="0.25">
      <c r="A113" s="2" t="s">
        <v>27</v>
      </c>
      <c r="B113" s="2">
        <v>-2.0468000000000001E-3</v>
      </c>
      <c r="C113" s="2">
        <v>7.3346000000000001E-3</v>
      </c>
      <c r="D113" s="2">
        <v>-0.28000000000000003</v>
      </c>
      <c r="E113" s="3">
        <v>0.78</v>
      </c>
      <c r="F113" s="2">
        <v>-1.64224E-2</v>
      </c>
      <c r="G113" s="2">
        <v>1.2328799999999999E-2</v>
      </c>
      <c r="H113" s="2" t="s">
        <v>34</v>
      </c>
    </row>
    <row r="114" spans="1:8" s="2" customFormat="1" ht="13.8" x14ac:dyDescent="0.25">
      <c r="A114" s="2" t="s">
        <v>28</v>
      </c>
      <c r="B114" s="2">
        <v>9.6900000000000003E-4</v>
      </c>
      <c r="C114" s="2">
        <v>2.8002000000000001E-3</v>
      </c>
      <c r="D114" s="2">
        <v>0.35</v>
      </c>
      <c r="E114" s="3">
        <v>0.72899999999999998</v>
      </c>
      <c r="F114" s="2">
        <v>-4.5193000000000004E-3</v>
      </c>
      <c r="G114" s="2">
        <v>6.4574000000000003E-3</v>
      </c>
      <c r="H114" s="2" t="s">
        <v>34</v>
      </c>
    </row>
    <row r="115" spans="1:8" s="2" customFormat="1" ht="13.8" x14ac:dyDescent="0.25">
      <c r="A115" s="2" t="s">
        <v>7</v>
      </c>
      <c r="B115" s="2">
        <f>B111*100/B110</f>
        <v>99.30829983638678</v>
      </c>
      <c r="E115" s="3"/>
      <c r="H115" s="2" t="s">
        <v>34</v>
      </c>
    </row>
    <row r="116" spans="1:8" s="2" customFormat="1" ht="13.8" x14ac:dyDescent="0.25">
      <c r="A116" s="2" t="s">
        <v>13</v>
      </c>
      <c r="B116" s="2">
        <f>B112*100/B110</f>
        <v>-0.17904538752095661</v>
      </c>
      <c r="E116" s="3"/>
      <c r="H116" s="2" t="s">
        <v>34</v>
      </c>
    </row>
    <row r="117" spans="1:8" s="2" customFormat="1" ht="13.8" x14ac:dyDescent="0.25">
      <c r="A117" s="2" t="s">
        <v>14</v>
      </c>
      <c r="B117" s="2">
        <f>B113*100/B110</f>
        <v>1.6537459349182944</v>
      </c>
      <c r="E117" s="3"/>
      <c r="H117" s="2" t="s">
        <v>34</v>
      </c>
    </row>
    <row r="118" spans="1:8" s="2" customFormat="1" ht="13.8" x14ac:dyDescent="0.25">
      <c r="A118" s="2" t="s">
        <v>8</v>
      </c>
      <c r="B118" s="2">
        <f>B114*100/B110</f>
        <v>-0.78291958712909282</v>
      </c>
      <c r="E118" s="3"/>
      <c r="H118" s="2" t="s">
        <v>34</v>
      </c>
    </row>
    <row r="119" spans="1:8" s="4" customFormat="1" ht="13.8" x14ac:dyDescent="0.25">
      <c r="A119" s="4" t="s">
        <v>24</v>
      </c>
      <c r="B119" s="5">
        <v>-0.12720380000000001</v>
      </c>
      <c r="C119" s="5">
        <v>4.3469500000000001E-2</v>
      </c>
      <c r="D119" s="5">
        <v>-2.93</v>
      </c>
      <c r="E119" s="6">
        <v>3.0000000000000001E-3</v>
      </c>
      <c r="F119" s="5">
        <v>-0.21240239999999999</v>
      </c>
      <c r="G119" s="5">
        <v>-4.2005199999999999E-2</v>
      </c>
      <c r="H119" s="4" t="s">
        <v>35</v>
      </c>
    </row>
    <row r="120" spans="1:8" s="4" customFormat="1" ht="13.8" x14ac:dyDescent="0.25">
      <c r="A120" s="4" t="s">
        <v>25</v>
      </c>
      <c r="B120" s="36">
        <v>-0.1293493</v>
      </c>
      <c r="C120" s="36">
        <v>4.44453E-2</v>
      </c>
      <c r="D120" s="36">
        <v>-2.91</v>
      </c>
      <c r="E120" s="37">
        <v>4.0000000000000001E-3</v>
      </c>
      <c r="F120" s="36">
        <v>-0.2164604</v>
      </c>
      <c r="G120" s="36">
        <v>-4.2238199999999997E-2</v>
      </c>
      <c r="H120" s="4" t="s">
        <v>35</v>
      </c>
    </row>
    <row r="121" spans="1:8" s="4" customFormat="1" ht="13.8" x14ac:dyDescent="0.25">
      <c r="A121" s="4" t="s">
        <v>26</v>
      </c>
      <c r="B121" s="4">
        <v>-2.3139999999999999E-4</v>
      </c>
      <c r="C121" s="4">
        <v>7.404E-4</v>
      </c>
      <c r="D121" s="4">
        <v>-0.31</v>
      </c>
      <c r="E121" s="7">
        <v>0.755</v>
      </c>
      <c r="F121" s="4">
        <v>-1.6826E-3</v>
      </c>
      <c r="G121" s="4">
        <v>1.2199000000000001E-3</v>
      </c>
      <c r="H121" s="4" t="s">
        <v>35</v>
      </c>
    </row>
    <row r="122" spans="1:8" s="4" customFormat="1" ht="13.8" x14ac:dyDescent="0.25">
      <c r="A122" s="4" t="s">
        <v>27</v>
      </c>
      <c r="B122" s="4">
        <v>2.1323000000000002E-3</v>
      </c>
      <c r="C122" s="4">
        <v>6.6793E-3</v>
      </c>
      <c r="D122" s="4">
        <v>0.32</v>
      </c>
      <c r="E122" s="7">
        <v>0.75</v>
      </c>
      <c r="F122" s="4">
        <v>-1.0958900000000001E-2</v>
      </c>
      <c r="G122" s="4">
        <v>1.5223499999999999E-2</v>
      </c>
      <c r="H122" s="4" t="s">
        <v>35</v>
      </c>
    </row>
    <row r="123" spans="1:8" s="4" customFormat="1" ht="13.8" x14ac:dyDescent="0.25">
      <c r="A123" s="4" t="s">
        <v>28</v>
      </c>
      <c r="B123" s="4">
        <v>2.4449999999999998E-4</v>
      </c>
      <c r="C123" s="4">
        <v>2.7656E-3</v>
      </c>
      <c r="D123" s="4">
        <v>0.09</v>
      </c>
      <c r="E123" s="7">
        <v>0.93</v>
      </c>
      <c r="F123" s="4">
        <v>-5.1758999999999998E-3</v>
      </c>
      <c r="G123" s="4">
        <v>5.6648999999999996E-3</v>
      </c>
      <c r="H123" s="4" t="s">
        <v>35</v>
      </c>
    </row>
    <row r="124" spans="1:8" s="4" customFormat="1" ht="13.8" x14ac:dyDescent="0.25">
      <c r="A124" s="4" t="s">
        <v>7</v>
      </c>
      <c r="B124" s="4">
        <f>B120*100/B119</f>
        <v>101.68666344873344</v>
      </c>
      <c r="E124" s="7"/>
      <c r="H124" s="4" t="s">
        <v>35</v>
      </c>
    </row>
    <row r="125" spans="1:8" s="4" customFormat="1" ht="13.8" x14ac:dyDescent="0.25">
      <c r="A125" s="4" t="s">
        <v>13</v>
      </c>
      <c r="B125" s="4">
        <f>B121*100/B119</f>
        <v>0.18191280449168967</v>
      </c>
      <c r="E125" s="7"/>
      <c r="H125" s="4" t="s">
        <v>35</v>
      </c>
    </row>
    <row r="126" spans="1:8" s="4" customFormat="1" ht="13.8" x14ac:dyDescent="0.25">
      <c r="A126" s="4" t="s">
        <v>14</v>
      </c>
      <c r="B126" s="4">
        <f>B122*100/B119</f>
        <v>-1.6762864002490494</v>
      </c>
      <c r="E126" s="7"/>
      <c r="H126" s="4" t="s">
        <v>35</v>
      </c>
    </row>
    <row r="127" spans="1:8" s="4" customFormat="1" ht="13.8" x14ac:dyDescent="0.25">
      <c r="A127" s="4" t="s">
        <v>8</v>
      </c>
      <c r="B127" s="4">
        <f>B123*100/B119</f>
        <v>-0.19221123897242062</v>
      </c>
      <c r="E127" s="7"/>
      <c r="H127" s="4" t="s">
        <v>35</v>
      </c>
    </row>
    <row r="128" spans="1:8" s="2" customFormat="1" ht="13.8" x14ac:dyDescent="0.25">
      <c r="A128" s="2" t="s">
        <v>24</v>
      </c>
      <c r="B128" s="10">
        <v>-0.112167</v>
      </c>
      <c r="C128" s="10">
        <v>4.3661499999999999E-2</v>
      </c>
      <c r="D128" s="10">
        <v>-2.57</v>
      </c>
      <c r="E128" s="11">
        <v>0.01</v>
      </c>
      <c r="F128" s="10">
        <v>-0.1977419</v>
      </c>
      <c r="G128" s="10">
        <v>-2.65921E-2</v>
      </c>
      <c r="H128" s="2" t="s">
        <v>10</v>
      </c>
    </row>
    <row r="129" spans="1:8" s="2" customFormat="1" ht="13.8" x14ac:dyDescent="0.25">
      <c r="A129" s="2" t="s">
        <v>25</v>
      </c>
      <c r="B129" s="10">
        <v>-0.1014444</v>
      </c>
      <c r="C129" s="10">
        <v>4.47257E-2</v>
      </c>
      <c r="D129" s="10">
        <v>-2.27</v>
      </c>
      <c r="E129" s="11">
        <v>2.3E-2</v>
      </c>
      <c r="F129" s="10">
        <v>-0.1891052</v>
      </c>
      <c r="G129" s="10">
        <v>-1.37836E-2</v>
      </c>
      <c r="H129" s="2" t="s">
        <v>10</v>
      </c>
    </row>
    <row r="130" spans="1:8" s="2" customFormat="1" ht="13.8" x14ac:dyDescent="0.25">
      <c r="A130" s="2" t="s">
        <v>26</v>
      </c>
      <c r="B130" s="2">
        <v>1.0223000000000001E-3</v>
      </c>
      <c r="C130" s="2">
        <v>1.0973000000000001E-3</v>
      </c>
      <c r="D130" s="2">
        <v>0.93</v>
      </c>
      <c r="E130" s="3">
        <v>0.35199999999999998</v>
      </c>
      <c r="F130" s="2">
        <v>-1.1284000000000001E-3</v>
      </c>
      <c r="G130" s="2">
        <v>3.1730999999999999E-3</v>
      </c>
      <c r="H130" s="2" t="s">
        <v>10</v>
      </c>
    </row>
    <row r="131" spans="1:8" s="2" customFormat="1" ht="13.8" x14ac:dyDescent="0.25">
      <c r="A131" s="2" t="s">
        <v>27</v>
      </c>
      <c r="B131" s="2">
        <v>-9.4119000000000008E-3</v>
      </c>
      <c r="C131" s="2">
        <v>7.9520000000000007E-3</v>
      </c>
      <c r="D131" s="2">
        <v>-1.18</v>
      </c>
      <c r="E131" s="3">
        <v>0.23699999999999999</v>
      </c>
      <c r="F131" s="2">
        <v>-2.4997399999999999E-2</v>
      </c>
      <c r="G131" s="2">
        <v>6.1736999999999998E-3</v>
      </c>
      <c r="H131" s="2" t="s">
        <v>10</v>
      </c>
    </row>
    <row r="132" spans="1:8" s="2" customFormat="1" ht="13.8" x14ac:dyDescent="0.25">
      <c r="A132" s="2" t="s">
        <v>28</v>
      </c>
      <c r="B132" s="2">
        <v>-2.3330999999999998E-3</v>
      </c>
      <c r="C132" s="2">
        <v>2.7881E-3</v>
      </c>
      <c r="D132" s="2">
        <v>-0.84</v>
      </c>
      <c r="E132" s="3">
        <v>0.40300000000000002</v>
      </c>
      <c r="F132" s="2">
        <v>-7.7976E-3</v>
      </c>
      <c r="G132" s="2">
        <v>3.1315000000000002E-3</v>
      </c>
      <c r="H132" s="2" t="s">
        <v>10</v>
      </c>
    </row>
    <row r="133" spans="1:8" s="2" customFormat="1" ht="13.8" x14ac:dyDescent="0.25">
      <c r="A133" s="2" t="s">
        <v>7</v>
      </c>
      <c r="B133" s="2">
        <f>B129*100/B128</f>
        <v>90.440503891518901</v>
      </c>
      <c r="E133" s="3"/>
      <c r="H133" s="2" t="s">
        <v>10</v>
      </c>
    </row>
    <row r="134" spans="1:8" s="2" customFormat="1" ht="13.8" x14ac:dyDescent="0.25">
      <c r="A134" s="2" t="s">
        <v>13</v>
      </c>
      <c r="B134" s="2">
        <f>B130*100/B128</f>
        <v>-0.91140888140005527</v>
      </c>
      <c r="E134" s="3"/>
      <c r="H134" s="2" t="s">
        <v>10</v>
      </c>
    </row>
    <row r="135" spans="1:8" s="2" customFormat="1" ht="13.8" x14ac:dyDescent="0.25">
      <c r="A135" s="2" t="s">
        <v>14</v>
      </c>
      <c r="B135" s="2">
        <f>B131*100/B128</f>
        <v>8.3909706063280645</v>
      </c>
      <c r="E135" s="3"/>
      <c r="H135" s="2" t="s">
        <v>10</v>
      </c>
    </row>
    <row r="136" spans="1:8" s="2" customFormat="1" ht="13.8" x14ac:dyDescent="0.25">
      <c r="A136" s="2" t="s">
        <v>8</v>
      </c>
      <c r="B136" s="2">
        <f>B132*100/B128</f>
        <v>2.0800235363342159</v>
      </c>
      <c r="E136" s="3"/>
      <c r="H136" s="2" t="s"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E23"/>
  <sheetViews>
    <sheetView tabSelected="1" topLeftCell="J120" zoomScale="184" zoomScaleNormal="184" workbookViewId="0">
      <selection activeCell="G2" sqref="G2"/>
    </sheetView>
  </sheetViews>
  <sheetFormatPr defaultRowHeight="14.4" x14ac:dyDescent="0.3"/>
  <cols>
    <col min="1" max="1" width="16.6640625" style="10" customWidth="1"/>
    <col min="2" max="2" width="14.88671875" style="28" customWidth="1"/>
    <col min="3" max="3" width="17.33203125" style="28" customWidth="1"/>
    <col min="4" max="4" width="19" style="28" customWidth="1"/>
    <col min="5" max="5" width="14.5546875" style="28" customWidth="1"/>
  </cols>
  <sheetData>
    <row r="1" spans="1:5" x14ac:dyDescent="0.3">
      <c r="A1" s="10" t="s">
        <v>4</v>
      </c>
      <c r="B1" s="27" t="s">
        <v>15</v>
      </c>
      <c r="C1" s="27" t="s">
        <v>16</v>
      </c>
      <c r="D1" s="27" t="s">
        <v>17</v>
      </c>
      <c r="E1" s="27" t="s">
        <v>18</v>
      </c>
    </row>
    <row r="2" spans="1:5" x14ac:dyDescent="0.3">
      <c r="A2" s="10" t="s">
        <v>19</v>
      </c>
      <c r="B2" s="28">
        <v>96</v>
      </c>
      <c r="C2" s="28">
        <v>-0.85</v>
      </c>
      <c r="D2" s="29">
        <v>7.9</v>
      </c>
      <c r="E2" s="28">
        <v>-3.52</v>
      </c>
    </row>
    <row r="3" spans="1:5" x14ac:dyDescent="0.3">
      <c r="A3" s="10" t="s">
        <v>29</v>
      </c>
      <c r="B3" s="28">
        <v>100.3</v>
      </c>
      <c r="C3" s="28">
        <v>0.2</v>
      </c>
      <c r="D3" s="29">
        <v>-1.9</v>
      </c>
      <c r="E3" s="28">
        <v>1.3</v>
      </c>
    </row>
    <row r="4" spans="1:5" x14ac:dyDescent="0.3">
      <c r="A4" s="10" t="s">
        <v>22</v>
      </c>
      <c r="B4" s="28">
        <v>95.9</v>
      </c>
      <c r="C4" s="28">
        <v>-0.7</v>
      </c>
      <c r="D4" s="29">
        <v>6.8</v>
      </c>
      <c r="E4" s="28">
        <v>-1.9</v>
      </c>
    </row>
    <row r="5" spans="1:5" x14ac:dyDescent="0.3">
      <c r="A5" s="10" t="s">
        <v>5</v>
      </c>
      <c r="B5" s="28">
        <v>83.5</v>
      </c>
      <c r="C5" s="28">
        <v>1.17</v>
      </c>
      <c r="D5" s="29">
        <v>10.4</v>
      </c>
      <c r="E5" s="28">
        <v>7.3</v>
      </c>
    </row>
    <row r="6" spans="1:5" x14ac:dyDescent="0.3">
      <c r="A6" s="10" t="s">
        <v>36</v>
      </c>
      <c r="B6" s="28">
        <v>84</v>
      </c>
      <c r="C6" s="28">
        <v>-1.17</v>
      </c>
      <c r="D6" s="29">
        <v>10.6</v>
      </c>
      <c r="E6" s="28">
        <v>0.55000000000000004</v>
      </c>
    </row>
    <row r="7" spans="1:5" x14ac:dyDescent="0.3">
      <c r="A7" s="10" t="s">
        <v>37</v>
      </c>
      <c r="B7" s="28">
        <v>96</v>
      </c>
      <c r="C7" s="28">
        <v>-0.28999999999999998</v>
      </c>
      <c r="D7" s="29">
        <v>2.68</v>
      </c>
      <c r="E7" s="28">
        <v>1.6</v>
      </c>
    </row>
    <row r="8" spans="1:5" x14ac:dyDescent="0.3">
      <c r="A8" s="10" t="s">
        <v>21</v>
      </c>
      <c r="B8" s="28">
        <v>96.3</v>
      </c>
      <c r="C8" s="28">
        <v>-0.83</v>
      </c>
      <c r="D8" s="29">
        <v>7.7</v>
      </c>
      <c r="E8" s="28">
        <v>-5.4</v>
      </c>
    </row>
    <row r="9" spans="1:5" x14ac:dyDescent="0.3">
      <c r="A9" s="10" t="s">
        <v>32</v>
      </c>
      <c r="B9" s="28">
        <v>94.9</v>
      </c>
      <c r="C9" s="28">
        <v>-0.3</v>
      </c>
      <c r="D9" s="29">
        <v>2.75</v>
      </c>
      <c r="E9" s="28">
        <v>2.63</v>
      </c>
    </row>
    <row r="10" spans="1:5" x14ac:dyDescent="0.3">
      <c r="A10" s="10" t="s">
        <v>20</v>
      </c>
      <c r="B10" s="28">
        <v>95.3</v>
      </c>
      <c r="C10" s="28">
        <v>-0.73</v>
      </c>
      <c r="D10" s="29">
        <v>6.77</v>
      </c>
      <c r="E10" s="28">
        <v>-1.35</v>
      </c>
    </row>
    <row r="11" spans="1:5" x14ac:dyDescent="0.3">
      <c r="A11" s="10" t="s">
        <v>9</v>
      </c>
      <c r="B11" s="28">
        <v>91.9</v>
      </c>
      <c r="C11" s="28">
        <v>-0.01</v>
      </c>
      <c r="D11" s="29">
        <v>8.5000000000000006E-2</v>
      </c>
      <c r="E11" s="28">
        <v>8</v>
      </c>
    </row>
    <row r="12" spans="1:5" x14ac:dyDescent="0.3">
      <c r="A12" s="10" t="s">
        <v>33</v>
      </c>
      <c r="B12" s="28">
        <v>98.3</v>
      </c>
      <c r="C12" s="28">
        <v>0.22</v>
      </c>
      <c r="D12" s="29">
        <v>-1.97</v>
      </c>
      <c r="E12" s="28">
        <v>3.42</v>
      </c>
    </row>
    <row r="13" spans="1:5" x14ac:dyDescent="0.3">
      <c r="A13" s="10" t="s">
        <v>23</v>
      </c>
      <c r="B13" s="28">
        <v>96.4</v>
      </c>
      <c r="C13" s="28">
        <v>0.03</v>
      </c>
      <c r="D13" s="29">
        <v>-0.25</v>
      </c>
      <c r="E13" s="28">
        <v>3.8</v>
      </c>
    </row>
    <row r="14" spans="1:5" x14ac:dyDescent="0.3">
      <c r="A14" s="10" t="s">
        <v>38</v>
      </c>
      <c r="B14" s="28">
        <v>99.3</v>
      </c>
      <c r="C14" s="28">
        <v>-0.18</v>
      </c>
      <c r="D14" s="29">
        <v>1.65</v>
      </c>
      <c r="E14" s="28">
        <v>-0.78</v>
      </c>
    </row>
    <row r="15" spans="1:5" x14ac:dyDescent="0.3">
      <c r="A15" s="10" t="s">
        <v>35</v>
      </c>
      <c r="B15" s="28">
        <v>101.7</v>
      </c>
      <c r="C15" s="28">
        <v>0.18</v>
      </c>
      <c r="D15" s="29">
        <v>-1.19</v>
      </c>
      <c r="E15" s="28">
        <v>-0.19</v>
      </c>
    </row>
    <row r="16" spans="1:5" x14ac:dyDescent="0.3">
      <c r="A16" s="10" t="s">
        <v>10</v>
      </c>
      <c r="B16" s="28">
        <v>90.4</v>
      </c>
      <c r="C16" s="28">
        <v>-0.91</v>
      </c>
      <c r="D16" s="29">
        <v>8.4</v>
      </c>
      <c r="E16" s="28">
        <v>2.1</v>
      </c>
    </row>
    <row r="17" spans="4:4" x14ac:dyDescent="0.3">
      <c r="D17" s="29"/>
    </row>
    <row r="18" spans="4:4" x14ac:dyDescent="0.3">
      <c r="D18" s="29"/>
    </row>
    <row r="19" spans="4:4" x14ac:dyDescent="0.3">
      <c r="D19" s="29"/>
    </row>
    <row r="20" spans="4:4" x14ac:dyDescent="0.3">
      <c r="D20" s="29"/>
    </row>
    <row r="21" spans="4:4" x14ac:dyDescent="0.3">
      <c r="D21" s="29"/>
    </row>
    <row r="22" spans="4:4" x14ac:dyDescent="0.3">
      <c r="D22" s="29"/>
    </row>
    <row r="23" spans="4:4" x14ac:dyDescent="0.3">
      <c r="D23" s="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C0FB-0835-4EA1-A812-03DA47ACE4C9}">
  <dimension ref="A1:H136"/>
  <sheetViews>
    <sheetView workbookViewId="0">
      <selection activeCell="B149" sqref="B14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2">
        <v>0.1118045</v>
      </c>
      <c r="C2" s="12">
        <v>4.2374000000000002E-2</v>
      </c>
      <c r="D2" s="12">
        <v>2.64</v>
      </c>
      <c r="E2" s="13">
        <v>8.0000000000000002E-3</v>
      </c>
      <c r="F2" s="12">
        <v>2.8753000000000001E-2</v>
      </c>
      <c r="G2" s="12">
        <v>0.194856</v>
      </c>
      <c r="H2" s="14" t="s">
        <v>19</v>
      </c>
    </row>
    <row r="3" spans="1:8" x14ac:dyDescent="0.3">
      <c r="A3" s="2" t="s">
        <v>25</v>
      </c>
      <c r="B3" s="15">
        <v>9.9861099999999994E-2</v>
      </c>
      <c r="C3" s="15">
        <v>4.3182900000000003E-2</v>
      </c>
      <c r="D3" s="15">
        <v>2.31</v>
      </c>
      <c r="E3" s="16">
        <v>2.1000000000000001E-2</v>
      </c>
      <c r="F3" s="15">
        <v>1.5224100000000001E-2</v>
      </c>
      <c r="G3" s="15">
        <v>0.1844981</v>
      </c>
      <c r="H3" s="17" t="s">
        <v>19</v>
      </c>
    </row>
    <row r="4" spans="1:8" x14ac:dyDescent="0.3">
      <c r="A4" s="2" t="s">
        <v>26</v>
      </c>
      <c r="B4" s="17">
        <v>-1.3637E-3</v>
      </c>
      <c r="C4" s="17">
        <v>1.2733E-3</v>
      </c>
      <c r="D4" s="17">
        <v>-1.07</v>
      </c>
      <c r="E4" s="18">
        <v>0.28399999999999997</v>
      </c>
      <c r="F4" s="17">
        <v>-3.8593E-3</v>
      </c>
      <c r="G4" s="17">
        <v>1.1318999999999999E-3</v>
      </c>
      <c r="H4" s="17" t="s">
        <v>19</v>
      </c>
    </row>
    <row r="5" spans="1:8" x14ac:dyDescent="0.3">
      <c r="A5" s="2" t="s">
        <v>27</v>
      </c>
      <c r="B5" s="17">
        <v>1.26435E-2</v>
      </c>
      <c r="C5" s="17">
        <v>1.03369E-2</v>
      </c>
      <c r="D5" s="17">
        <v>1.22</v>
      </c>
      <c r="E5" s="18">
        <v>0.221</v>
      </c>
      <c r="F5" s="17">
        <v>-7.6166000000000003E-3</v>
      </c>
      <c r="G5" s="17">
        <v>3.2903500000000002E-2</v>
      </c>
      <c r="H5" s="17" t="s">
        <v>19</v>
      </c>
    </row>
    <row r="6" spans="1:8" x14ac:dyDescent="0.3">
      <c r="A6" s="2" t="s">
        <v>28</v>
      </c>
      <c r="B6" s="17">
        <v>6.6359999999999998E-4</v>
      </c>
      <c r="C6" s="17">
        <v>4.0997000000000004E-3</v>
      </c>
      <c r="D6" s="17">
        <v>0.16</v>
      </c>
      <c r="E6" s="18">
        <v>0.871</v>
      </c>
      <c r="F6" s="17">
        <v>-7.3717000000000001E-3</v>
      </c>
      <c r="G6" s="17">
        <v>8.6989000000000007E-3</v>
      </c>
      <c r="H6" s="17" t="s">
        <v>19</v>
      </c>
    </row>
    <row r="7" spans="1:8" x14ac:dyDescent="0.3">
      <c r="A7" s="2" t="s">
        <v>7</v>
      </c>
      <c r="B7" s="2">
        <f>B3*100/B2</f>
        <v>89.317603495387033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-1.2197183476514808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11.308578813911785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0.59353603835266022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0.1071121</v>
      </c>
      <c r="C11" s="5">
        <v>4.2414199999999999E-2</v>
      </c>
      <c r="D11" s="5">
        <v>2.5299999999999998</v>
      </c>
      <c r="E11" s="6">
        <v>1.2E-2</v>
      </c>
      <c r="F11" s="5">
        <v>2.3981700000000002E-2</v>
      </c>
      <c r="G11" s="5">
        <v>0.19024250000000001</v>
      </c>
      <c r="H11" s="4" t="s">
        <v>29</v>
      </c>
    </row>
    <row r="12" spans="1:8" x14ac:dyDescent="0.3">
      <c r="A12" s="4" t="s">
        <v>25</v>
      </c>
      <c r="B12" s="5">
        <v>0.10469340000000001</v>
      </c>
      <c r="C12" s="5">
        <v>4.3791799999999999E-2</v>
      </c>
      <c r="D12" s="5">
        <v>2.39</v>
      </c>
      <c r="E12" s="6">
        <v>1.7000000000000001E-2</v>
      </c>
      <c r="F12" s="5">
        <v>1.8862899999999998E-2</v>
      </c>
      <c r="G12" s="5">
        <v>0.19052379999999999</v>
      </c>
      <c r="H12" s="4" t="s">
        <v>29</v>
      </c>
    </row>
    <row r="13" spans="1:8" x14ac:dyDescent="0.3">
      <c r="A13" s="4" t="s">
        <v>26</v>
      </c>
      <c r="B13" s="4">
        <v>-9.0629999999999997E-4</v>
      </c>
      <c r="C13" s="4">
        <v>1.07E-3</v>
      </c>
      <c r="D13" s="4">
        <v>-0.85</v>
      </c>
      <c r="E13" s="7">
        <v>0.39700000000000002</v>
      </c>
      <c r="F13" s="4">
        <v>-3.0033999999999998E-3</v>
      </c>
      <c r="G13" s="4">
        <v>1.1908000000000001E-3</v>
      </c>
      <c r="H13" s="4" t="s">
        <v>29</v>
      </c>
    </row>
    <row r="14" spans="1:8" x14ac:dyDescent="0.3">
      <c r="A14" s="4" t="s">
        <v>27</v>
      </c>
      <c r="B14" s="4">
        <v>8.4148999999999995E-3</v>
      </c>
      <c r="C14" s="4">
        <v>8.9817999999999999E-3</v>
      </c>
      <c r="D14" s="4">
        <v>0.94</v>
      </c>
      <c r="E14" s="7">
        <v>0.34899999999999998</v>
      </c>
      <c r="F14" s="4">
        <v>-9.1891000000000004E-3</v>
      </c>
      <c r="G14" s="4">
        <v>2.6019E-2</v>
      </c>
      <c r="H14" s="4" t="s">
        <v>29</v>
      </c>
    </row>
    <row r="15" spans="1:8" x14ac:dyDescent="0.3">
      <c r="A15" s="4" t="s">
        <v>28</v>
      </c>
      <c r="B15" s="4">
        <v>-5.0898999999999996E-3</v>
      </c>
      <c r="C15" s="4">
        <v>3.7096999999999998E-3</v>
      </c>
      <c r="D15" s="4">
        <v>-1.37</v>
      </c>
      <c r="E15" s="7">
        <v>0.17</v>
      </c>
      <c r="F15" s="4">
        <v>-1.2360700000000001E-2</v>
      </c>
      <c r="G15" s="4">
        <v>2.1810000000000002E-3</v>
      </c>
      <c r="H15" s="4" t="s">
        <v>29</v>
      </c>
    </row>
    <row r="16" spans="1:8" x14ac:dyDescent="0.3">
      <c r="A16" s="4" t="s">
        <v>7</v>
      </c>
      <c r="B16" s="4">
        <f>B12*100/B11</f>
        <v>97.741898440979128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4">
        <f>B13*100/B11</f>
        <v>-0.84612289367867866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4">
        <f>B14*100/B11</f>
        <v>7.8561619088786419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4">
        <f>B15*100/B11</f>
        <v>-4.7519374561790864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10">
        <v>9.5644400000000004E-2</v>
      </c>
      <c r="C20" s="10">
        <v>4.2746300000000001E-2</v>
      </c>
      <c r="D20" s="10">
        <v>2.2400000000000002</v>
      </c>
      <c r="E20" s="11">
        <v>2.5000000000000001E-2</v>
      </c>
      <c r="F20" s="10">
        <v>1.18631E-2</v>
      </c>
      <c r="G20" s="10">
        <v>0.17942559999999999</v>
      </c>
      <c r="H20" s="2" t="s">
        <v>22</v>
      </c>
    </row>
    <row r="21" spans="1:8" x14ac:dyDescent="0.3">
      <c r="A21" s="2" t="s">
        <v>25</v>
      </c>
      <c r="B21" s="8">
        <v>8.4168199999999999E-2</v>
      </c>
      <c r="C21" s="8">
        <v>4.4282099999999998E-2</v>
      </c>
      <c r="D21" s="8">
        <v>1.9</v>
      </c>
      <c r="E21" s="9">
        <v>5.7000000000000002E-2</v>
      </c>
      <c r="F21" s="8">
        <v>-2.6229999999999999E-3</v>
      </c>
      <c r="G21" s="8">
        <v>0.17095949999999999</v>
      </c>
      <c r="H21" s="2" t="s">
        <v>22</v>
      </c>
    </row>
    <row r="22" spans="1:8" x14ac:dyDescent="0.3">
      <c r="A22" s="2" t="s">
        <v>26</v>
      </c>
      <c r="B22" s="2">
        <v>-2.1098000000000002E-3</v>
      </c>
      <c r="C22" s="2">
        <v>1.5254999999999999E-3</v>
      </c>
      <c r="D22" s="2">
        <v>-1.38</v>
      </c>
      <c r="E22" s="3">
        <v>0.16700000000000001</v>
      </c>
      <c r="F22" s="2">
        <v>-5.0997000000000004E-3</v>
      </c>
      <c r="G22" s="2">
        <v>8.8000000000000003E-4</v>
      </c>
      <c r="H22" s="2" t="s">
        <v>22</v>
      </c>
    </row>
    <row r="23" spans="1:8" x14ac:dyDescent="0.3">
      <c r="A23" s="2" t="s">
        <v>27</v>
      </c>
      <c r="B23" s="2">
        <v>1.9588999999999999E-2</v>
      </c>
      <c r="C23" s="2">
        <v>9.2861999999999997E-3</v>
      </c>
      <c r="D23" s="2">
        <v>2.11</v>
      </c>
      <c r="E23" s="3">
        <v>3.5000000000000003E-2</v>
      </c>
      <c r="F23" s="2">
        <v>1.3883999999999999E-3</v>
      </c>
      <c r="G23" s="2">
        <v>3.7789700000000002E-2</v>
      </c>
      <c r="H23" s="2" t="s">
        <v>22</v>
      </c>
    </row>
    <row r="24" spans="1:8" x14ac:dyDescent="0.3">
      <c r="A24" s="2" t="s">
        <v>28</v>
      </c>
      <c r="B24" s="8">
        <v>-6.0030999999999999E-3</v>
      </c>
      <c r="C24" s="8">
        <v>3.4781E-3</v>
      </c>
      <c r="D24" s="8">
        <v>-1.73</v>
      </c>
      <c r="E24" s="9">
        <v>8.4000000000000005E-2</v>
      </c>
      <c r="F24" s="8">
        <v>-1.2820099999999999E-2</v>
      </c>
      <c r="G24" s="8">
        <v>8.139E-4</v>
      </c>
      <c r="H24" s="2" t="s">
        <v>22</v>
      </c>
    </row>
    <row r="25" spans="1:8" x14ac:dyDescent="0.3">
      <c r="A25" s="2" t="s">
        <v>7</v>
      </c>
      <c r="B25" s="2">
        <f>B21*100/B20</f>
        <v>88.001179368577766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-2.2058792778249434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20.481073643621578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-6.2764782883263424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36">
        <v>7.9928600000000002E-2</v>
      </c>
      <c r="C29" s="36">
        <v>4.2998399999999999E-2</v>
      </c>
      <c r="D29" s="36">
        <v>1.86</v>
      </c>
      <c r="E29" s="37">
        <v>6.3E-2</v>
      </c>
      <c r="F29" s="36">
        <v>-4.3467999999999996E-3</v>
      </c>
      <c r="G29" s="36">
        <v>0.16420399999999999</v>
      </c>
      <c r="H29" s="4" t="s">
        <v>5</v>
      </c>
    </row>
    <row r="30" spans="1:8" x14ac:dyDescent="0.3">
      <c r="A30" s="4" t="s">
        <v>25</v>
      </c>
      <c r="B30" s="4">
        <v>6.1595799999999999E-2</v>
      </c>
      <c r="C30" s="4">
        <v>4.5015699999999999E-2</v>
      </c>
      <c r="D30" s="4">
        <v>1.37</v>
      </c>
      <c r="E30" s="7">
        <v>0.17100000000000001</v>
      </c>
      <c r="F30" s="4">
        <v>-2.6633299999999999E-2</v>
      </c>
      <c r="G30" s="4">
        <v>0.14982490000000001</v>
      </c>
      <c r="H30" s="4" t="s">
        <v>5</v>
      </c>
    </row>
    <row r="31" spans="1:8" x14ac:dyDescent="0.3">
      <c r="A31" s="4" t="s">
        <v>26</v>
      </c>
      <c r="B31" s="4">
        <v>-1.3357E-3</v>
      </c>
      <c r="C31" s="4">
        <v>1.1895E-3</v>
      </c>
      <c r="D31" s="4">
        <v>-1.1200000000000001</v>
      </c>
      <c r="E31" s="7">
        <v>0.26100000000000001</v>
      </c>
      <c r="F31" s="4">
        <v>-3.6671E-3</v>
      </c>
      <c r="G31" s="4">
        <v>9.9580000000000003E-4</v>
      </c>
      <c r="H31" s="4" t="s">
        <v>5</v>
      </c>
    </row>
    <row r="32" spans="1:8" x14ac:dyDescent="0.3">
      <c r="A32" s="4" t="s">
        <v>27</v>
      </c>
      <c r="B32" s="4">
        <v>1.21995E-2</v>
      </c>
      <c r="C32" s="4">
        <v>8.4315999999999992E-3</v>
      </c>
      <c r="D32" s="4">
        <v>1.45</v>
      </c>
      <c r="E32" s="7">
        <v>0.14799999999999999</v>
      </c>
      <c r="F32" s="4">
        <v>-4.3261000000000003E-3</v>
      </c>
      <c r="G32" s="4">
        <v>2.87251E-2</v>
      </c>
      <c r="H32" s="4" t="s">
        <v>5</v>
      </c>
    </row>
    <row r="33" spans="1:8" x14ac:dyDescent="0.3">
      <c r="A33" s="4" t="s">
        <v>28</v>
      </c>
      <c r="B33" s="5">
        <v>7.4691000000000002E-3</v>
      </c>
      <c r="C33" s="5">
        <v>3.3628E-3</v>
      </c>
      <c r="D33" s="5">
        <v>2.2200000000000002</v>
      </c>
      <c r="E33" s="6">
        <v>2.5999999999999999E-2</v>
      </c>
      <c r="F33" s="5">
        <v>8.7810000000000004E-4</v>
      </c>
      <c r="G33" s="5">
        <v>1.406E-2</v>
      </c>
      <c r="H33" s="4" t="s">
        <v>5</v>
      </c>
    </row>
    <row r="34" spans="1:8" x14ac:dyDescent="0.3">
      <c r="A34" s="4" t="s">
        <v>7</v>
      </c>
      <c r="B34" s="4">
        <f>B30*100/B29</f>
        <v>77.06352919981083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4">
        <f>B31*100/B29</f>
        <v>-1.6711164714507696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4">
        <f>B32*100/B29</f>
        <v>15.262997225023334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5">
        <f>B33*100/B29</f>
        <v>9.3447151582787651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10">
        <v>8.7089600000000003E-2</v>
      </c>
      <c r="C38" s="10">
        <v>4.1544999999999999E-2</v>
      </c>
      <c r="D38" s="10">
        <v>2.1</v>
      </c>
      <c r="E38" s="11">
        <v>3.5999999999999997E-2</v>
      </c>
      <c r="F38" s="10">
        <v>5.6629999999999996E-3</v>
      </c>
      <c r="G38" s="10">
        <v>0.1685162</v>
      </c>
      <c r="H38" s="2" t="s">
        <v>36</v>
      </c>
    </row>
    <row r="39" spans="1:8" x14ac:dyDescent="0.3">
      <c r="A39" s="2" t="s">
        <v>25</v>
      </c>
      <c r="B39" s="8">
        <v>8.0317600000000003E-2</v>
      </c>
      <c r="C39" s="8">
        <v>4.2270200000000001E-2</v>
      </c>
      <c r="D39" s="8">
        <v>1.9</v>
      </c>
      <c r="E39" s="9">
        <v>5.7000000000000002E-2</v>
      </c>
      <c r="F39" s="10">
        <v>-2.5305000000000002E-3</v>
      </c>
      <c r="G39" s="10">
        <v>0.1631658</v>
      </c>
      <c r="H39" s="2" t="s">
        <v>36</v>
      </c>
    </row>
    <row r="40" spans="1:8" x14ac:dyDescent="0.3">
      <c r="A40" s="2" t="s">
        <v>26</v>
      </c>
      <c r="B40" s="2">
        <v>-1.1159E-3</v>
      </c>
      <c r="C40" s="2">
        <v>1.0681E-3</v>
      </c>
      <c r="D40" s="2">
        <v>-1.04</v>
      </c>
      <c r="E40" s="3">
        <v>0.29599999999999999</v>
      </c>
      <c r="F40" s="2">
        <v>-3.2093999999999998E-3</v>
      </c>
      <c r="G40" s="2">
        <v>9.7759999999999991E-4</v>
      </c>
      <c r="H40" s="2" t="s">
        <v>36</v>
      </c>
    </row>
    <row r="41" spans="1:8" x14ac:dyDescent="0.3">
      <c r="A41" s="2" t="s">
        <v>27</v>
      </c>
      <c r="B41" s="2">
        <v>1.01733E-2</v>
      </c>
      <c r="C41" s="2">
        <v>7.8808999999999997E-3</v>
      </c>
      <c r="D41" s="2">
        <v>1.29</v>
      </c>
      <c r="E41" s="3">
        <v>0.19700000000000001</v>
      </c>
      <c r="F41" s="2">
        <v>-5.2729999999999999E-3</v>
      </c>
      <c r="G41" s="2">
        <v>2.5619599999999999E-2</v>
      </c>
      <c r="H41" s="2" t="s">
        <v>36</v>
      </c>
    </row>
    <row r="42" spans="1:8" x14ac:dyDescent="0.3">
      <c r="A42" s="2" t="s">
        <v>28</v>
      </c>
      <c r="B42" s="2">
        <v>-2.2853999999999999E-3</v>
      </c>
      <c r="C42" s="2">
        <v>3.1602000000000002E-3</v>
      </c>
      <c r="D42" s="2">
        <v>-0.72</v>
      </c>
      <c r="E42" s="3">
        <v>0.47</v>
      </c>
      <c r="F42" s="2">
        <v>-8.4793000000000004E-3</v>
      </c>
      <c r="G42" s="2">
        <v>3.9084999999999996E-3</v>
      </c>
      <c r="H42" s="2" t="s">
        <v>36</v>
      </c>
    </row>
    <row r="43" spans="1:8" x14ac:dyDescent="0.3">
      <c r="A43" s="2" t="s">
        <v>7</v>
      </c>
      <c r="B43" s="2">
        <f>B39*100/B38</f>
        <v>92.224100236997302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-1.2813240616560415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11.681417758262755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-2.6241939336040123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20">
        <v>8.6902199999999999E-2</v>
      </c>
      <c r="C47" s="20">
        <v>4.2027399999999999E-2</v>
      </c>
      <c r="D47" s="20">
        <v>2.0699999999999998</v>
      </c>
      <c r="E47" s="21">
        <v>3.9E-2</v>
      </c>
      <c r="F47" s="20">
        <v>4.5300999999999996E-3</v>
      </c>
      <c r="G47" s="20">
        <v>0.16927429999999999</v>
      </c>
      <c r="H47" s="19" t="s">
        <v>30</v>
      </c>
    </row>
    <row r="48" spans="1:8" x14ac:dyDescent="0.3">
      <c r="A48" s="19" t="s">
        <v>25</v>
      </c>
      <c r="B48" s="38">
        <v>8.4169900000000006E-2</v>
      </c>
      <c r="C48" s="38">
        <v>4.32296E-2</v>
      </c>
      <c r="D48" s="38">
        <v>1.95</v>
      </c>
      <c r="E48" s="39">
        <v>5.1999999999999998E-2</v>
      </c>
      <c r="F48" s="38">
        <v>-5.5860000000000003E-4</v>
      </c>
      <c r="G48" s="38">
        <v>0.1688984</v>
      </c>
      <c r="H48" s="19" t="s">
        <v>30</v>
      </c>
    </row>
    <row r="49" spans="1:8" x14ac:dyDescent="0.3">
      <c r="A49" s="19" t="s">
        <v>26</v>
      </c>
      <c r="B49" s="19">
        <v>-8.0099999999999995E-4</v>
      </c>
      <c r="C49" s="19">
        <v>9.4640000000000002E-4</v>
      </c>
      <c r="D49" s="19">
        <v>-0.85</v>
      </c>
      <c r="E49" s="22">
        <v>0.39700000000000002</v>
      </c>
      <c r="F49" s="19">
        <v>-2.6559000000000001E-3</v>
      </c>
      <c r="G49" s="19">
        <v>1.0539E-3</v>
      </c>
      <c r="H49" s="19" t="s">
        <v>30</v>
      </c>
    </row>
    <row r="50" spans="1:8" x14ac:dyDescent="0.3">
      <c r="A50" s="19" t="s">
        <v>27</v>
      </c>
      <c r="B50" s="19">
        <v>7.3820999999999999E-3</v>
      </c>
      <c r="C50" s="19">
        <v>7.4095999999999997E-3</v>
      </c>
      <c r="D50" s="19">
        <v>1</v>
      </c>
      <c r="E50" s="22">
        <v>0.31900000000000001</v>
      </c>
      <c r="F50" s="19">
        <v>-7.1406000000000004E-3</v>
      </c>
      <c r="G50" s="19">
        <v>2.1904699999999999E-2</v>
      </c>
      <c r="H50" s="19" t="s">
        <v>30</v>
      </c>
    </row>
    <row r="51" spans="1:8" x14ac:dyDescent="0.3">
      <c r="A51" s="19" t="s">
        <v>28</v>
      </c>
      <c r="B51" s="19">
        <v>-3.8487E-3</v>
      </c>
      <c r="C51" s="19">
        <v>2.9464000000000001E-3</v>
      </c>
      <c r="D51" s="19">
        <v>-1.31</v>
      </c>
      <c r="E51" s="22">
        <v>0.191</v>
      </c>
      <c r="F51" s="19">
        <v>-9.6235999999999995E-3</v>
      </c>
      <c r="G51" s="19">
        <v>1.9262000000000001E-3</v>
      </c>
      <c r="H51" s="19" t="s">
        <v>30</v>
      </c>
    </row>
    <row r="52" spans="1:8" x14ac:dyDescent="0.3">
      <c r="A52" s="19" t="s">
        <v>7</v>
      </c>
      <c r="B52" s="19">
        <f>B48*100/B47</f>
        <v>96.85589087502963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19">
        <f>B49*100/B47</f>
        <v>-0.92172580210857713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19">
        <f>B50*100/B47</f>
        <v>8.4947216526163896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19">
        <f>B51*100/B47</f>
        <v>-4.4287716536520367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10">
        <v>9.9007800000000007E-2</v>
      </c>
      <c r="C56" s="10">
        <v>4.1589399999999999E-2</v>
      </c>
      <c r="D56" s="10">
        <v>2.38</v>
      </c>
      <c r="E56" s="11">
        <v>1.7000000000000001E-2</v>
      </c>
      <c r="F56" s="10">
        <v>1.7494099999999999E-2</v>
      </c>
      <c r="G56" s="10">
        <v>0.1805215</v>
      </c>
      <c r="H56" s="2" t="s">
        <v>31</v>
      </c>
    </row>
    <row r="57" spans="1:8" x14ac:dyDescent="0.3">
      <c r="A57" s="2" t="s">
        <v>25</v>
      </c>
      <c r="B57" s="10">
        <v>9.7833699999999996E-2</v>
      </c>
      <c r="C57" s="10">
        <v>4.23013E-2</v>
      </c>
      <c r="D57" s="10">
        <v>2.31</v>
      </c>
      <c r="E57" s="11">
        <v>2.1000000000000001E-2</v>
      </c>
      <c r="F57" s="8">
        <v>1.49248E-2</v>
      </c>
      <c r="G57" s="8">
        <v>0.1807426</v>
      </c>
      <c r="H57" s="2" t="s">
        <v>31</v>
      </c>
    </row>
    <row r="58" spans="1:8" x14ac:dyDescent="0.3">
      <c r="A58" s="2" t="s">
        <v>26</v>
      </c>
      <c r="B58" s="2">
        <v>-9.5270000000000001E-4</v>
      </c>
      <c r="C58" s="2">
        <v>9.5890000000000005E-4</v>
      </c>
      <c r="D58" s="2">
        <v>-0.99</v>
      </c>
      <c r="E58" s="3">
        <v>0.32</v>
      </c>
      <c r="F58" s="2">
        <v>-2.8322E-3</v>
      </c>
      <c r="G58" s="2">
        <v>9.2679999999999998E-4</v>
      </c>
      <c r="H58" s="2" t="s">
        <v>31</v>
      </c>
    </row>
    <row r="59" spans="1:8" x14ac:dyDescent="0.3">
      <c r="A59" s="2" t="s">
        <v>27</v>
      </c>
      <c r="B59" s="2">
        <v>8.7264000000000005E-3</v>
      </c>
      <c r="C59" s="2">
        <v>6.9036999999999996E-3</v>
      </c>
      <c r="D59" s="2">
        <v>1.26</v>
      </c>
      <c r="E59" s="3">
        <v>0.20599999999999999</v>
      </c>
      <c r="F59" s="2">
        <v>-4.8046E-3</v>
      </c>
      <c r="G59" s="2">
        <v>2.22574E-2</v>
      </c>
      <c r="H59" s="2" t="s">
        <v>31</v>
      </c>
    </row>
    <row r="60" spans="1:8" x14ac:dyDescent="0.3">
      <c r="A60" s="2" t="s">
        <v>28</v>
      </c>
      <c r="B60" s="10">
        <v>-6.5995999999999997E-3</v>
      </c>
      <c r="C60" s="10">
        <v>3.2318999999999998E-3</v>
      </c>
      <c r="D60" s="10">
        <v>-2.04</v>
      </c>
      <c r="E60" s="11">
        <v>4.1000000000000002E-2</v>
      </c>
      <c r="F60" s="10">
        <v>-1.29341E-2</v>
      </c>
      <c r="G60" s="10">
        <v>-2.652E-4</v>
      </c>
      <c r="H60" s="2" t="s">
        <v>31</v>
      </c>
    </row>
    <row r="61" spans="1:8" x14ac:dyDescent="0.3">
      <c r="A61" s="2" t="s">
        <v>7</v>
      </c>
      <c r="B61" s="2">
        <f>B57*100/B56</f>
        <v>98.814133835919989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-0.96224741889022891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8.8138510299188546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10">
        <f>B60*100/B56</f>
        <v>-6.6657374469486239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20">
        <v>9.8888100000000007E-2</v>
      </c>
      <c r="C65" s="20">
        <v>4.1923700000000001E-2</v>
      </c>
      <c r="D65" s="20">
        <v>2.36</v>
      </c>
      <c r="E65" s="21">
        <v>1.7999999999999999E-2</v>
      </c>
      <c r="F65" s="20">
        <v>1.67192E-2</v>
      </c>
      <c r="G65" s="20">
        <v>0.1810571</v>
      </c>
      <c r="H65" s="19" t="s">
        <v>32</v>
      </c>
    </row>
    <row r="66" spans="1:8" x14ac:dyDescent="0.3">
      <c r="A66" s="19" t="s">
        <v>25</v>
      </c>
      <c r="B66" s="20">
        <v>9.5486299999999996E-2</v>
      </c>
      <c r="C66" s="20">
        <v>4.2754399999999998E-2</v>
      </c>
      <c r="D66" s="20">
        <v>2.23</v>
      </c>
      <c r="E66" s="21">
        <v>2.5999999999999999E-2</v>
      </c>
      <c r="F66" s="20">
        <v>1.1689099999999999E-2</v>
      </c>
      <c r="G66" s="20">
        <v>0.17928340000000001</v>
      </c>
      <c r="H66" s="19" t="s">
        <v>32</v>
      </c>
    </row>
    <row r="67" spans="1:8" x14ac:dyDescent="0.3">
      <c r="A67" s="19" t="s">
        <v>26</v>
      </c>
      <c r="B67" s="19">
        <v>-5.756E-4</v>
      </c>
      <c r="C67" s="19">
        <v>8.6689999999999998E-4</v>
      </c>
      <c r="D67" s="19">
        <v>-0.66</v>
      </c>
      <c r="E67" s="22">
        <v>0.50700000000000001</v>
      </c>
      <c r="F67" s="19">
        <v>-2.2748E-3</v>
      </c>
      <c r="G67" s="19">
        <v>1.1234999999999999E-3</v>
      </c>
      <c r="H67" s="19" t="s">
        <v>32</v>
      </c>
    </row>
    <row r="68" spans="1:8" x14ac:dyDescent="0.3">
      <c r="A68" s="19" t="s">
        <v>27</v>
      </c>
      <c r="B68" s="19">
        <v>5.2835E-3</v>
      </c>
      <c r="C68" s="19">
        <v>7.2160000000000002E-3</v>
      </c>
      <c r="D68" s="19">
        <v>0.73</v>
      </c>
      <c r="E68" s="22">
        <v>0.46400000000000002</v>
      </c>
      <c r="F68" s="19">
        <v>-8.8596000000000005E-3</v>
      </c>
      <c r="G68" s="19">
        <v>1.9426599999999999E-2</v>
      </c>
      <c r="H68" s="19" t="s">
        <v>32</v>
      </c>
    </row>
    <row r="69" spans="1:8" x14ac:dyDescent="0.3">
      <c r="A69" s="19" t="s">
        <v>28</v>
      </c>
      <c r="B69" s="19">
        <v>-1.3060000000000001E-3</v>
      </c>
      <c r="C69" s="19">
        <v>2.8046E-3</v>
      </c>
      <c r="D69" s="19">
        <v>-0.47</v>
      </c>
      <c r="E69" s="22">
        <v>0.64100000000000001</v>
      </c>
      <c r="F69" s="19">
        <v>-6.8028999999999997E-3</v>
      </c>
      <c r="G69" s="19">
        <v>4.1907999999999997E-3</v>
      </c>
      <c r="H69" s="19" t="s">
        <v>32</v>
      </c>
    </row>
    <row r="70" spans="1:8" x14ac:dyDescent="0.3">
      <c r="A70" s="19" t="s">
        <v>7</v>
      </c>
      <c r="B70" s="19">
        <f>B66*100/B65</f>
        <v>96.559950084995052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19">
        <f>B67*100/B65</f>
        <v>-0.58207205922653982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19">
        <f>B68*100/B65</f>
        <v>5.3429077917363159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19">
        <f>B69*100/B65</f>
        <v>-1.3206846931026079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10">
        <v>9.8888100000000007E-2</v>
      </c>
      <c r="C74" s="10">
        <v>4.1923700000000001E-2</v>
      </c>
      <c r="D74" s="10">
        <v>2.36</v>
      </c>
      <c r="E74" s="11">
        <v>1.7999999999999999E-2</v>
      </c>
      <c r="F74" s="10">
        <v>1.67192E-2</v>
      </c>
      <c r="G74" s="10">
        <v>0.1810571</v>
      </c>
      <c r="H74" s="2" t="s">
        <v>20</v>
      </c>
    </row>
    <row r="75" spans="1:8" x14ac:dyDescent="0.3">
      <c r="A75" s="2" t="s">
        <v>25</v>
      </c>
      <c r="B75" s="10">
        <v>9.5486299999999996E-2</v>
      </c>
      <c r="C75" s="10">
        <v>4.2754399999999998E-2</v>
      </c>
      <c r="D75" s="10">
        <v>2.23</v>
      </c>
      <c r="E75" s="11">
        <v>2.5999999999999999E-2</v>
      </c>
      <c r="F75" s="10">
        <v>1.1689099999999999E-2</v>
      </c>
      <c r="G75" s="10">
        <v>0.17928340000000001</v>
      </c>
      <c r="H75" s="2" t="s">
        <v>20</v>
      </c>
    </row>
    <row r="76" spans="1:8" x14ac:dyDescent="0.3">
      <c r="A76" s="2" t="s">
        <v>26</v>
      </c>
      <c r="B76" s="2">
        <v>-5.756E-4</v>
      </c>
      <c r="C76" s="2">
        <v>8.6689999999999998E-4</v>
      </c>
      <c r="D76" s="2">
        <v>-0.66</v>
      </c>
      <c r="E76" s="3">
        <v>0.50700000000000001</v>
      </c>
      <c r="F76" s="2">
        <v>-2.2748E-3</v>
      </c>
      <c r="G76" s="2">
        <v>1.1234999999999999E-3</v>
      </c>
      <c r="H76" s="2" t="s">
        <v>20</v>
      </c>
    </row>
    <row r="77" spans="1:8" x14ac:dyDescent="0.3">
      <c r="A77" s="2" t="s">
        <v>27</v>
      </c>
      <c r="B77" s="2">
        <v>5.2835E-3</v>
      </c>
      <c r="C77" s="2">
        <v>7.2160000000000002E-3</v>
      </c>
      <c r="D77" s="2">
        <v>0.73</v>
      </c>
      <c r="E77" s="3">
        <v>0.46400000000000002</v>
      </c>
      <c r="F77" s="2">
        <v>-8.8596000000000005E-3</v>
      </c>
      <c r="G77" s="2">
        <v>1.9426599999999999E-2</v>
      </c>
      <c r="H77" s="2" t="s">
        <v>20</v>
      </c>
    </row>
    <row r="78" spans="1:8" x14ac:dyDescent="0.3">
      <c r="A78" s="2" t="s">
        <v>28</v>
      </c>
      <c r="B78" s="2">
        <v>-1.3060000000000001E-3</v>
      </c>
      <c r="C78" s="2">
        <v>2.8046E-3</v>
      </c>
      <c r="D78" s="2">
        <v>-0.47</v>
      </c>
      <c r="E78" s="3">
        <v>0.64100000000000001</v>
      </c>
      <c r="F78" s="2">
        <v>-6.8028999999999997E-3</v>
      </c>
      <c r="G78" s="2">
        <v>4.1907999999999997E-3</v>
      </c>
      <c r="H78" s="2" t="s">
        <v>20</v>
      </c>
    </row>
    <row r="79" spans="1:8" x14ac:dyDescent="0.3">
      <c r="A79" s="2" t="s">
        <v>7</v>
      </c>
      <c r="B79" s="2">
        <f>B75*100/B74</f>
        <v>96.559950084995052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-0.58207205922653982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5.3429077917363159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-1.3206846931026079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1">
        <v>-0.1325355</v>
      </c>
      <c r="C83" s="31">
        <v>4.53982E-2</v>
      </c>
      <c r="D83" s="31">
        <v>-2.92</v>
      </c>
      <c r="E83" s="32">
        <v>4.0000000000000001E-3</v>
      </c>
      <c r="F83" s="31">
        <v>-0.2215144</v>
      </c>
      <c r="G83" s="31">
        <v>-4.3556699999999997E-2</v>
      </c>
      <c r="H83" s="30" t="s">
        <v>9</v>
      </c>
    </row>
    <row r="84" spans="1:8" x14ac:dyDescent="0.3">
      <c r="A84" s="30" t="s">
        <v>25</v>
      </c>
      <c r="B84" s="31">
        <v>-0.1218022</v>
      </c>
      <c r="C84" s="31">
        <v>4.6633599999999997E-2</v>
      </c>
      <c r="D84" s="31">
        <v>-2.61</v>
      </c>
      <c r="E84" s="32">
        <v>8.9999999999999993E-3</v>
      </c>
      <c r="F84" s="31">
        <v>-0.21320239999999999</v>
      </c>
      <c r="G84" s="31">
        <v>-3.0401999999999998E-2</v>
      </c>
      <c r="H84" s="30" t="s">
        <v>9</v>
      </c>
    </row>
    <row r="85" spans="1:8" x14ac:dyDescent="0.3">
      <c r="A85" s="30" t="s">
        <v>26</v>
      </c>
      <c r="B85" s="30">
        <v>1.2799999999999999E-5</v>
      </c>
      <c r="C85" s="30">
        <v>7.8930000000000005E-4</v>
      </c>
      <c r="D85" s="30">
        <v>0.02</v>
      </c>
      <c r="E85" s="33">
        <v>0.98699999999999999</v>
      </c>
      <c r="F85" s="30">
        <v>-1.5342000000000001E-3</v>
      </c>
      <c r="G85" s="30">
        <v>1.5598000000000001E-3</v>
      </c>
      <c r="H85" s="30" t="s">
        <v>9</v>
      </c>
    </row>
    <row r="86" spans="1:8" x14ac:dyDescent="0.3">
      <c r="A86" s="30" t="s">
        <v>27</v>
      </c>
      <c r="B86" s="30">
        <v>-1.182E-4</v>
      </c>
      <c r="C86" s="30">
        <v>7.2722999999999998E-3</v>
      </c>
      <c r="D86" s="30">
        <v>-0.02</v>
      </c>
      <c r="E86" s="33">
        <v>0.98699999999999999</v>
      </c>
      <c r="F86" s="30">
        <v>-1.43716E-2</v>
      </c>
      <c r="G86" s="30">
        <v>1.4135200000000001E-2</v>
      </c>
      <c r="H86" s="30" t="s">
        <v>9</v>
      </c>
    </row>
    <row r="87" spans="1:8" x14ac:dyDescent="0.3">
      <c r="A87" s="30" t="s">
        <v>28</v>
      </c>
      <c r="B87" s="31">
        <v>-1.0628E-2</v>
      </c>
      <c r="C87" s="31">
        <v>3.9307999999999999E-3</v>
      </c>
      <c r="D87" s="31">
        <v>-2.7</v>
      </c>
      <c r="E87" s="32">
        <v>7.0000000000000001E-3</v>
      </c>
      <c r="F87" s="31">
        <v>-1.83322E-2</v>
      </c>
      <c r="G87" s="31">
        <v>-2.9237E-3</v>
      </c>
      <c r="H87" s="30" t="s">
        <v>9</v>
      </c>
    </row>
    <row r="88" spans="1:8" x14ac:dyDescent="0.3">
      <c r="A88" s="30" t="s">
        <v>7</v>
      </c>
      <c r="B88" s="30">
        <f>B84*100/B83</f>
        <v>91.901565995525729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30">
        <f>B85*100/B83</f>
        <v>-9.657789799714038E-3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30">
        <f>B86*100/B83</f>
        <v>8.9183652681734338E-2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31">
        <f>B87*100/B83</f>
        <v>8.0189835930750633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10">
        <v>0.10383000000000001</v>
      </c>
      <c r="C92" s="10">
        <v>4.1356799999999999E-2</v>
      </c>
      <c r="D92" s="10">
        <v>2.5099999999999998</v>
      </c>
      <c r="E92" s="11">
        <v>1.2E-2</v>
      </c>
      <c r="F92" s="10">
        <v>2.27721E-2</v>
      </c>
      <c r="G92" s="10">
        <v>0.18488789999999999</v>
      </c>
      <c r="H92" s="2" t="s">
        <v>33</v>
      </c>
    </row>
    <row r="93" spans="1:8" x14ac:dyDescent="0.3">
      <c r="A93" s="2" t="s">
        <v>25</v>
      </c>
      <c r="B93" s="10">
        <v>0.1014803</v>
      </c>
      <c r="C93" s="10">
        <v>4.2082799999999997E-2</v>
      </c>
      <c r="D93" s="10">
        <v>2.41</v>
      </c>
      <c r="E93" s="11">
        <v>1.6E-2</v>
      </c>
      <c r="F93" s="10">
        <v>1.8999499999999999E-2</v>
      </c>
      <c r="G93" s="10">
        <v>0.18396109999999999</v>
      </c>
      <c r="H93" s="2" t="s">
        <v>33</v>
      </c>
    </row>
    <row r="94" spans="1:8" x14ac:dyDescent="0.3">
      <c r="A94" s="2" t="s">
        <v>26</v>
      </c>
      <c r="B94" s="2">
        <v>2.184E-4</v>
      </c>
      <c r="C94" s="2">
        <v>7.515E-4</v>
      </c>
      <c r="D94" s="2">
        <v>0.28999999999999998</v>
      </c>
      <c r="E94" s="3">
        <v>0.77100000000000002</v>
      </c>
      <c r="F94" s="2">
        <v>-1.2545E-3</v>
      </c>
      <c r="G94" s="2">
        <v>1.6913E-3</v>
      </c>
      <c r="H94" s="2" t="s">
        <v>33</v>
      </c>
    </row>
    <row r="95" spans="1:8" x14ac:dyDescent="0.3">
      <c r="A95" s="2" t="s">
        <v>27</v>
      </c>
      <c r="B95" s="2">
        <v>-1.9976E-3</v>
      </c>
      <c r="C95" s="2">
        <v>6.7523000000000001E-3</v>
      </c>
      <c r="D95" s="2">
        <v>-0.3</v>
      </c>
      <c r="E95" s="3">
        <v>0.76700000000000002</v>
      </c>
      <c r="F95" s="2">
        <v>-1.5232000000000001E-2</v>
      </c>
      <c r="G95" s="2">
        <v>1.1236700000000001E-2</v>
      </c>
      <c r="H95" s="2" t="s">
        <v>33</v>
      </c>
    </row>
    <row r="96" spans="1:8" x14ac:dyDescent="0.3">
      <c r="A96" s="2" t="s">
        <v>28</v>
      </c>
      <c r="B96" s="2">
        <v>4.1289999999999999E-3</v>
      </c>
      <c r="C96" s="2">
        <v>2.9058E-3</v>
      </c>
      <c r="D96" s="2">
        <v>1.42</v>
      </c>
      <c r="E96" s="3">
        <v>0.155</v>
      </c>
      <c r="F96" s="2">
        <v>-1.5662E-3</v>
      </c>
      <c r="G96" s="2">
        <v>9.8242999999999994E-3</v>
      </c>
      <c r="H96" s="2" t="s">
        <v>33</v>
      </c>
    </row>
    <row r="97" spans="1:8" x14ac:dyDescent="0.3">
      <c r="A97" s="2" t="s">
        <v>7</v>
      </c>
      <c r="B97" s="2">
        <f>B93*100/B92</f>
        <v>97.736973899643644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0.21034383126264083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-1.9239140903399787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3.9766926707117398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0.1078373</v>
      </c>
      <c r="C101" s="24">
        <v>4.2603500000000002E-2</v>
      </c>
      <c r="D101" s="24">
        <v>2.5299999999999998</v>
      </c>
      <c r="E101" s="25">
        <v>1.0999999999999999E-2</v>
      </c>
      <c r="F101" s="24">
        <v>2.4335900000000001E-2</v>
      </c>
      <c r="G101" s="24">
        <v>0.1913387</v>
      </c>
      <c r="H101" s="23" t="s">
        <v>23</v>
      </c>
    </row>
    <row r="102" spans="1:8" x14ac:dyDescent="0.3">
      <c r="A102" s="23" t="s">
        <v>25</v>
      </c>
      <c r="B102" s="24">
        <v>0.1050381</v>
      </c>
      <c r="C102" s="24">
        <v>4.3745899999999997E-2</v>
      </c>
      <c r="D102" s="24">
        <v>2.4</v>
      </c>
      <c r="E102" s="25">
        <v>1.6E-2</v>
      </c>
      <c r="F102" s="24">
        <v>1.9297700000000001E-2</v>
      </c>
      <c r="G102" s="24">
        <v>0.19077849999999999</v>
      </c>
      <c r="H102" s="23" t="s">
        <v>23</v>
      </c>
    </row>
    <row r="103" spans="1:8" x14ac:dyDescent="0.3">
      <c r="A103" s="23" t="s">
        <v>26</v>
      </c>
      <c r="B103" s="23">
        <v>-1.7870000000000001E-4</v>
      </c>
      <c r="C103" s="23">
        <v>7.5120000000000004E-4</v>
      </c>
      <c r="D103" s="23">
        <v>-0.24</v>
      </c>
      <c r="E103" s="26">
        <v>0.81200000000000006</v>
      </c>
      <c r="F103" s="23">
        <v>-1.6511E-3</v>
      </c>
      <c r="G103" s="23">
        <v>1.2936E-3</v>
      </c>
      <c r="H103" s="23" t="s">
        <v>23</v>
      </c>
    </row>
    <row r="104" spans="1:8" x14ac:dyDescent="0.3">
      <c r="A104" s="23" t="s">
        <v>27</v>
      </c>
      <c r="B104" s="23">
        <v>1.6586999999999999E-3</v>
      </c>
      <c r="C104" s="23">
        <v>6.8872999999999998E-3</v>
      </c>
      <c r="D104" s="23">
        <v>0.24</v>
      </c>
      <c r="E104" s="26">
        <v>0.81</v>
      </c>
      <c r="F104" s="23">
        <v>-1.18402E-2</v>
      </c>
      <c r="G104" s="23">
        <v>1.5157500000000001E-2</v>
      </c>
      <c r="H104" s="23" t="s">
        <v>23</v>
      </c>
    </row>
    <row r="105" spans="1:8" x14ac:dyDescent="0.3">
      <c r="A105" s="23" t="s">
        <v>28</v>
      </c>
      <c r="B105" s="23">
        <v>1.3192E-3</v>
      </c>
      <c r="C105" s="23">
        <v>2.7932E-3</v>
      </c>
      <c r="D105" s="23">
        <v>0.47</v>
      </c>
      <c r="E105" s="26">
        <v>0.63700000000000001</v>
      </c>
      <c r="F105" s="23">
        <v>-4.1552999999999998E-3</v>
      </c>
      <c r="G105" s="23">
        <v>6.7938E-3</v>
      </c>
      <c r="H105" s="23" t="s">
        <v>23</v>
      </c>
    </row>
    <row r="106" spans="1:8" x14ac:dyDescent="0.3">
      <c r="A106" s="23" t="s">
        <v>7</v>
      </c>
      <c r="B106" s="23">
        <f>B102*100/B101</f>
        <v>97.40423768028316</v>
      </c>
      <c r="C106" s="23"/>
      <c r="D106" s="23"/>
      <c r="E106" s="25"/>
      <c r="F106" s="23"/>
      <c r="G106" s="23"/>
      <c r="H106" s="23" t="s">
        <v>23</v>
      </c>
    </row>
    <row r="107" spans="1:8" x14ac:dyDescent="0.3">
      <c r="A107" s="23" t="s">
        <v>13</v>
      </c>
      <c r="B107" s="23">
        <f>B103*100/B101</f>
        <v>-0.16571260593505216</v>
      </c>
      <c r="C107" s="23"/>
      <c r="D107" s="23"/>
      <c r="E107" s="25"/>
      <c r="F107" s="23"/>
      <c r="G107" s="23"/>
      <c r="H107" s="23" t="s">
        <v>23</v>
      </c>
    </row>
    <row r="108" spans="1:8" x14ac:dyDescent="0.3">
      <c r="A108" s="23" t="s">
        <v>14</v>
      </c>
      <c r="B108" s="23">
        <f>B104*100/B101</f>
        <v>1.5381505286204309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3">
        <f>B105*100/B101</f>
        <v>1.223324397031454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10">
        <v>8.6237300000000003E-2</v>
      </c>
      <c r="C110" s="10">
        <v>4.2549400000000001E-2</v>
      </c>
      <c r="D110" s="10">
        <v>2.0299999999999998</v>
      </c>
      <c r="E110" s="11">
        <v>4.2999999999999997E-2</v>
      </c>
      <c r="F110" s="10">
        <v>2.8419000000000001E-3</v>
      </c>
      <c r="G110" s="10">
        <v>0.16963259999999999</v>
      </c>
      <c r="H110" s="2" t="s">
        <v>34</v>
      </c>
    </row>
    <row r="111" spans="1:8" x14ac:dyDescent="0.3">
      <c r="A111" s="2" t="s">
        <v>25</v>
      </c>
      <c r="B111" s="10">
        <v>8.7674500000000002E-2</v>
      </c>
      <c r="C111" s="10">
        <v>4.3985499999999997E-2</v>
      </c>
      <c r="D111" s="10">
        <v>1.99</v>
      </c>
      <c r="E111" s="11">
        <v>4.5999999999999999E-2</v>
      </c>
      <c r="F111" s="10">
        <v>1.4645000000000001E-3</v>
      </c>
      <c r="G111" s="10">
        <v>0.1738845</v>
      </c>
      <c r="H111" s="2" t="s">
        <v>34</v>
      </c>
    </row>
    <row r="112" spans="1:8" x14ac:dyDescent="0.3">
      <c r="A112" s="2" t="s">
        <v>26</v>
      </c>
      <c r="B112" s="2">
        <v>-3.5369999999999998E-4</v>
      </c>
      <c r="C112" s="2">
        <v>8.0179999999999997E-4</v>
      </c>
      <c r="D112" s="2">
        <v>-0.44</v>
      </c>
      <c r="E112" s="3">
        <v>0.65900000000000003</v>
      </c>
      <c r="F112" s="2">
        <v>-1.9250999999999999E-3</v>
      </c>
      <c r="G112" s="2">
        <v>1.2178E-3</v>
      </c>
      <c r="H112" s="2" t="s">
        <v>34</v>
      </c>
    </row>
    <row r="113" spans="1:8" x14ac:dyDescent="0.3">
      <c r="A113" s="2" t="s">
        <v>27</v>
      </c>
      <c r="B113" s="2">
        <v>3.2664E-3</v>
      </c>
      <c r="C113" s="2">
        <v>7.0933999999999997E-3</v>
      </c>
      <c r="D113" s="2">
        <v>0.46</v>
      </c>
      <c r="E113" s="3">
        <v>0.64500000000000002</v>
      </c>
      <c r="F113" s="2">
        <v>-1.06365E-2</v>
      </c>
      <c r="G113" s="2">
        <v>1.7169299999999998E-2</v>
      </c>
      <c r="H113" s="2" t="s">
        <v>34</v>
      </c>
    </row>
    <row r="114" spans="1:8" x14ac:dyDescent="0.3">
      <c r="A114" s="2" t="s">
        <v>28</v>
      </c>
      <c r="B114" s="2">
        <v>-4.3499000000000003E-3</v>
      </c>
      <c r="C114" s="2">
        <v>2.8746000000000002E-3</v>
      </c>
      <c r="D114" s="2">
        <v>-1.51</v>
      </c>
      <c r="E114" s="3">
        <v>0.13</v>
      </c>
      <c r="F114" s="2">
        <v>-9.9840999999999992E-3</v>
      </c>
      <c r="G114" s="2">
        <v>1.2842000000000001E-3</v>
      </c>
      <c r="H114" s="2" t="s">
        <v>34</v>
      </c>
    </row>
    <row r="115" spans="1:8" x14ac:dyDescent="0.3">
      <c r="A115" s="2" t="s">
        <v>7</v>
      </c>
      <c r="B115" s="2">
        <f>B111*100/B110</f>
        <v>101.6665642361252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-0.41014734923287255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3.7876881581403867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-5.0441050450327181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4">
        <v>8.6853700000000006E-2</v>
      </c>
      <c r="C119" s="24">
        <v>4.19041E-2</v>
      </c>
      <c r="D119" s="24">
        <v>2.0699999999999998</v>
      </c>
      <c r="E119" s="25">
        <v>3.7999999999999999E-2</v>
      </c>
      <c r="F119" s="24">
        <v>4.7232000000000003E-3</v>
      </c>
      <c r="G119" s="24">
        <v>0.1689843</v>
      </c>
      <c r="H119" s="23" t="s">
        <v>35</v>
      </c>
    </row>
    <row r="120" spans="1:8" x14ac:dyDescent="0.3">
      <c r="A120" s="23" t="s">
        <v>25</v>
      </c>
      <c r="B120" s="34">
        <v>8.4494299999999994E-2</v>
      </c>
      <c r="C120" s="34">
        <v>4.2840499999999997E-2</v>
      </c>
      <c r="D120" s="34">
        <v>1.97</v>
      </c>
      <c r="E120" s="35">
        <v>4.9000000000000002E-2</v>
      </c>
      <c r="F120" s="34">
        <v>5.285E-4</v>
      </c>
      <c r="G120" s="34">
        <v>0.1684601</v>
      </c>
      <c r="H120" s="23" t="s">
        <v>35</v>
      </c>
    </row>
    <row r="121" spans="1:8" x14ac:dyDescent="0.3">
      <c r="A121" s="23" t="s">
        <v>26</v>
      </c>
      <c r="B121" s="23">
        <v>-8.3639999999999995E-4</v>
      </c>
      <c r="C121" s="23">
        <v>9.0810000000000001E-4</v>
      </c>
      <c r="D121" s="23">
        <v>-0.92</v>
      </c>
      <c r="E121" s="26">
        <v>0.35699999999999998</v>
      </c>
      <c r="F121" s="23">
        <v>-2.6161999999999999E-3</v>
      </c>
      <c r="G121" s="23">
        <v>9.4339999999999995E-4</v>
      </c>
      <c r="H121" s="23" t="s">
        <v>35</v>
      </c>
    </row>
    <row r="122" spans="1:8" x14ac:dyDescent="0.3">
      <c r="A122" s="23" t="s">
        <v>27</v>
      </c>
      <c r="B122" s="23">
        <v>7.7086999999999998E-3</v>
      </c>
      <c r="C122" s="23">
        <v>6.6711000000000001E-3</v>
      </c>
      <c r="D122" s="23">
        <v>1.1599999999999999</v>
      </c>
      <c r="E122" s="26">
        <v>0.248</v>
      </c>
      <c r="F122" s="23">
        <v>-5.3663000000000001E-3</v>
      </c>
      <c r="G122" s="23">
        <v>2.0783800000000002E-2</v>
      </c>
      <c r="H122" s="23" t="s">
        <v>35</v>
      </c>
    </row>
    <row r="123" spans="1:8" x14ac:dyDescent="0.3">
      <c r="A123" s="23" t="s">
        <v>28</v>
      </c>
      <c r="B123" s="23">
        <v>-4.5129000000000002E-3</v>
      </c>
      <c r="C123" s="23">
        <v>2.8687000000000001E-3</v>
      </c>
      <c r="D123" s="23">
        <v>-1.57</v>
      </c>
      <c r="E123" s="26">
        <v>0.11600000000000001</v>
      </c>
      <c r="F123" s="23">
        <v>-1.01355E-2</v>
      </c>
      <c r="G123" s="23">
        <v>1.1096999999999999E-3</v>
      </c>
      <c r="H123" s="23" t="s">
        <v>35</v>
      </c>
    </row>
    <row r="124" spans="1:8" x14ac:dyDescent="0.3">
      <c r="A124" s="23" t="s">
        <v>7</v>
      </c>
      <c r="B124" s="23">
        <f>B120*100/B119</f>
        <v>97.283477848381807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3">
        <f>B121*100/B119</f>
        <v>-0.96299869781022551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3">
        <f>B122*100/B119</f>
        <v>8.8754998347796334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3">
        <f>B123*100/B119</f>
        <v>-5.1959789853512284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8">
        <v>7.6667899999999997E-2</v>
      </c>
      <c r="C128" s="8">
        <v>4.2096000000000001E-2</v>
      </c>
      <c r="D128" s="8">
        <v>1.82</v>
      </c>
      <c r="E128" s="9">
        <v>6.9000000000000006E-2</v>
      </c>
      <c r="F128" s="8">
        <v>-5.8386999999999996E-3</v>
      </c>
      <c r="G128" s="8">
        <v>0.1591745</v>
      </c>
      <c r="H128" s="2" t="s">
        <v>10</v>
      </c>
    </row>
    <row r="129" spans="1:8" x14ac:dyDescent="0.3">
      <c r="A129" s="2" t="s">
        <v>25</v>
      </c>
      <c r="B129" s="2">
        <v>6.7092299999999994E-2</v>
      </c>
      <c r="C129" s="2">
        <v>4.3131200000000001E-2</v>
      </c>
      <c r="D129" s="2">
        <v>1.56</v>
      </c>
      <c r="E129" s="3">
        <v>0.12</v>
      </c>
      <c r="F129" s="2">
        <v>-1.7443199999999999E-2</v>
      </c>
      <c r="G129" s="2">
        <v>0.15162780000000001</v>
      </c>
      <c r="H129" s="2" t="s">
        <v>10</v>
      </c>
    </row>
    <row r="130" spans="1:8" x14ac:dyDescent="0.3">
      <c r="A130" s="2" t="s">
        <v>26</v>
      </c>
      <c r="B130" s="2">
        <v>-1.1111999999999999E-3</v>
      </c>
      <c r="C130" s="2">
        <v>1.1180000000000001E-3</v>
      </c>
      <c r="D130" s="2">
        <v>-0.99</v>
      </c>
      <c r="E130" s="3">
        <v>0.32</v>
      </c>
      <c r="F130" s="2">
        <v>-3.3024E-3</v>
      </c>
      <c r="G130" s="2">
        <v>1.08E-3</v>
      </c>
      <c r="H130" s="2" t="s">
        <v>10</v>
      </c>
    </row>
    <row r="131" spans="1:8" x14ac:dyDescent="0.3">
      <c r="A131" s="2" t="s">
        <v>27</v>
      </c>
      <c r="B131" s="2">
        <v>1.0230100000000001E-2</v>
      </c>
      <c r="C131" s="2">
        <v>7.7501999999999996E-3</v>
      </c>
      <c r="D131" s="2">
        <v>1.32</v>
      </c>
      <c r="E131" s="3">
        <v>0.187</v>
      </c>
      <c r="F131" s="2">
        <v>-4.9601000000000003E-3</v>
      </c>
      <c r="G131" s="2">
        <v>2.54202E-2</v>
      </c>
      <c r="H131" s="2" t="s">
        <v>10</v>
      </c>
    </row>
    <row r="132" spans="1:8" x14ac:dyDescent="0.3">
      <c r="A132" s="2" t="s">
        <v>28</v>
      </c>
      <c r="B132" s="2">
        <v>4.5679999999999999E-4</v>
      </c>
      <c r="C132" s="2">
        <v>2.6370999999999999E-3</v>
      </c>
      <c r="D132" s="2">
        <v>0.17</v>
      </c>
      <c r="E132" s="3">
        <v>0.86199999999999999</v>
      </c>
      <c r="F132" s="2">
        <v>-4.7118999999999998E-3</v>
      </c>
      <c r="G132" s="2">
        <v>5.6254E-3</v>
      </c>
      <c r="H132" s="2" t="s">
        <v>10</v>
      </c>
    </row>
    <row r="133" spans="1:8" x14ac:dyDescent="0.3">
      <c r="A133" s="2" t="s">
        <v>7</v>
      </c>
      <c r="B133" s="2">
        <f>B129*100/B128</f>
        <v>87.510287877977618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-1.4493679884280122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13.343394041052383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0.59581650208235781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089C-C2D1-4D7F-BC06-596565002171}">
  <dimension ref="A1:H136"/>
  <sheetViews>
    <sheetView topLeftCell="A85" workbookViewId="0">
      <selection activeCell="A2" sqref="A2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42">
        <v>-8.6634100000000006E-2</v>
      </c>
      <c r="C2" s="42">
        <v>4.5552299999999997E-2</v>
      </c>
      <c r="D2" s="42">
        <v>-1.9</v>
      </c>
      <c r="E2" s="43">
        <v>5.7000000000000002E-2</v>
      </c>
      <c r="F2" s="14">
        <v>-0.17591499999999999</v>
      </c>
      <c r="G2" s="14">
        <v>2.6467000000000001E-3</v>
      </c>
      <c r="H2" s="14" t="s">
        <v>19</v>
      </c>
    </row>
    <row r="3" spans="1:8" x14ac:dyDescent="0.3">
      <c r="A3" s="2" t="s">
        <v>25</v>
      </c>
      <c r="B3" s="44">
        <v>-8.1421599999999997E-2</v>
      </c>
      <c r="C3" s="44">
        <v>4.6464600000000002E-2</v>
      </c>
      <c r="D3" s="44">
        <v>-1.75</v>
      </c>
      <c r="E3" s="45">
        <v>0.08</v>
      </c>
      <c r="F3" s="17">
        <v>-0.17249059999999999</v>
      </c>
      <c r="G3" s="17">
        <v>9.6474000000000004E-3</v>
      </c>
      <c r="H3" s="17" t="s">
        <v>19</v>
      </c>
    </row>
    <row r="4" spans="1:8" x14ac:dyDescent="0.3">
      <c r="A4" s="2" t="s">
        <v>26</v>
      </c>
      <c r="B4" s="17">
        <v>1.0114E-3</v>
      </c>
      <c r="C4" s="17">
        <v>1.2719999999999999E-3</v>
      </c>
      <c r="D4" s="17">
        <v>0.8</v>
      </c>
      <c r="E4" s="18">
        <v>0.42699999999999999</v>
      </c>
      <c r="F4" s="17">
        <v>-1.4815E-3</v>
      </c>
      <c r="G4" s="17">
        <v>3.5044E-3</v>
      </c>
      <c r="H4" s="17" t="s">
        <v>19</v>
      </c>
    </row>
    <row r="5" spans="1:8" x14ac:dyDescent="0.3">
      <c r="A5" s="2" t="s">
        <v>27</v>
      </c>
      <c r="B5" s="17">
        <v>-9.3775000000000004E-3</v>
      </c>
      <c r="C5" s="17">
        <v>1.10083E-2</v>
      </c>
      <c r="D5" s="17">
        <v>-0.85</v>
      </c>
      <c r="E5" s="18">
        <v>0.39400000000000002</v>
      </c>
      <c r="F5" s="17">
        <v>-3.0953399999999999E-2</v>
      </c>
      <c r="G5" s="17">
        <v>1.2198499999999999E-2</v>
      </c>
      <c r="H5" s="17" t="s">
        <v>19</v>
      </c>
    </row>
    <row r="6" spans="1:8" x14ac:dyDescent="0.3">
      <c r="A6" s="2" t="s">
        <v>28</v>
      </c>
      <c r="B6" s="17">
        <v>3.1535999999999999E-3</v>
      </c>
      <c r="C6" s="17">
        <v>4.4390000000000002E-3</v>
      </c>
      <c r="D6" s="17">
        <v>0.71</v>
      </c>
      <c r="E6" s="18">
        <v>0.47699999999999998</v>
      </c>
      <c r="F6" s="17">
        <v>-5.5468000000000002E-3</v>
      </c>
      <c r="G6" s="17">
        <v>1.1853900000000001E-2</v>
      </c>
      <c r="H6" s="17" t="s">
        <v>19</v>
      </c>
    </row>
    <row r="7" spans="1:8" x14ac:dyDescent="0.3">
      <c r="A7" s="2" t="s">
        <v>7</v>
      </c>
      <c r="B7" s="2">
        <f>B3*100/B2</f>
        <v>93.983316038372877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-1.1674386875375862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10.82425973144524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-3.6401370822805332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-9.1505600000000006E-2</v>
      </c>
      <c r="C11" s="5">
        <v>4.5473199999999998E-2</v>
      </c>
      <c r="D11" s="5">
        <v>-2.0099999999999998</v>
      </c>
      <c r="E11" s="6">
        <v>4.3999999999999997E-2</v>
      </c>
      <c r="F11" s="4">
        <v>-0.1806315</v>
      </c>
      <c r="G11" s="4">
        <v>-2.3798000000000001E-3</v>
      </c>
      <c r="H11" s="4" t="s">
        <v>29</v>
      </c>
    </row>
    <row r="12" spans="1:8" x14ac:dyDescent="0.3">
      <c r="A12" s="4" t="s">
        <v>25</v>
      </c>
      <c r="B12" s="36">
        <v>-8.92154E-2</v>
      </c>
      <c r="C12" s="36">
        <v>4.6953300000000003E-2</v>
      </c>
      <c r="D12" s="36">
        <v>-1.9</v>
      </c>
      <c r="E12" s="37">
        <v>5.7000000000000002E-2</v>
      </c>
      <c r="F12" s="4">
        <v>-0.18124219999999999</v>
      </c>
      <c r="G12" s="4">
        <v>2.8113000000000001E-3</v>
      </c>
      <c r="H12" s="4" t="s">
        <v>29</v>
      </c>
    </row>
    <row r="13" spans="1:8" x14ac:dyDescent="0.3">
      <c r="A13" s="4" t="s">
        <v>26</v>
      </c>
      <c r="B13" s="4">
        <v>2.362E-4</v>
      </c>
      <c r="C13" s="4">
        <v>1.0300999999999999E-3</v>
      </c>
      <c r="D13" s="4">
        <v>0.23</v>
      </c>
      <c r="E13" s="7">
        <v>0.81899999999999995</v>
      </c>
      <c r="F13" s="4">
        <v>-1.7826999999999999E-3</v>
      </c>
      <c r="G13" s="4">
        <v>2.2552000000000002E-3</v>
      </c>
      <c r="H13" s="4" t="s">
        <v>29</v>
      </c>
    </row>
    <row r="14" spans="1:8" x14ac:dyDescent="0.3">
      <c r="A14" s="4" t="s">
        <v>27</v>
      </c>
      <c r="B14" s="4">
        <v>-2.1933E-3</v>
      </c>
      <c r="C14" s="4">
        <v>9.4999999999999998E-3</v>
      </c>
      <c r="D14" s="4">
        <v>-0.23</v>
      </c>
      <c r="E14" s="7">
        <v>0.81699999999999995</v>
      </c>
      <c r="F14" s="4">
        <v>-2.0812899999999999E-2</v>
      </c>
      <c r="G14" s="4">
        <v>1.6426300000000001E-2</v>
      </c>
      <c r="H14" s="4" t="s">
        <v>29</v>
      </c>
    </row>
    <row r="15" spans="1:8" x14ac:dyDescent="0.3">
      <c r="A15" s="4" t="s">
        <v>28</v>
      </c>
      <c r="B15" s="4">
        <v>-3.3320000000000002E-4</v>
      </c>
      <c r="C15" s="4">
        <v>3.8541999999999999E-3</v>
      </c>
      <c r="D15" s="4">
        <v>-0.09</v>
      </c>
      <c r="E15" s="7">
        <v>0.93100000000000005</v>
      </c>
      <c r="F15" s="4">
        <v>-7.8872999999999999E-3</v>
      </c>
      <c r="G15" s="4">
        <v>7.221E-3</v>
      </c>
      <c r="H15" s="4" t="s">
        <v>29</v>
      </c>
    </row>
    <row r="16" spans="1:8" x14ac:dyDescent="0.3">
      <c r="A16" s="4" t="s">
        <v>7</v>
      </c>
      <c r="B16" s="2">
        <f>B12*100/B11</f>
        <v>97.497202357014217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-0.25812627861027082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2.3969024846566764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2">
        <f>B15*100/B11</f>
        <v>0.36413071986851075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8">
        <v>-8.64061E-2</v>
      </c>
      <c r="C20" s="8">
        <v>4.5788200000000001E-2</v>
      </c>
      <c r="D20" s="8">
        <v>-1.89</v>
      </c>
      <c r="E20" s="9">
        <v>5.8999999999999997E-2</v>
      </c>
      <c r="F20" s="2">
        <v>-0.17614930000000001</v>
      </c>
      <c r="G20" s="2">
        <v>3.3371E-3</v>
      </c>
      <c r="H20" s="2" t="s">
        <v>22</v>
      </c>
    </row>
    <row r="21" spans="1:8" x14ac:dyDescent="0.3">
      <c r="A21" s="2" t="s">
        <v>25</v>
      </c>
      <c r="B21" s="8">
        <v>-8.0144199999999999E-2</v>
      </c>
      <c r="C21" s="8">
        <v>4.74966E-2</v>
      </c>
      <c r="D21" s="8">
        <v>-1.69</v>
      </c>
      <c r="E21" s="9">
        <v>9.1999999999999998E-2</v>
      </c>
      <c r="F21" s="2">
        <v>-0.17323569999999999</v>
      </c>
      <c r="G21" s="2">
        <v>1.29474E-2</v>
      </c>
      <c r="H21" s="2" t="s">
        <v>22</v>
      </c>
    </row>
    <row r="22" spans="1:8" x14ac:dyDescent="0.3">
      <c r="A22" s="2" t="s">
        <v>26</v>
      </c>
      <c r="B22" s="2">
        <v>8.2359999999999996E-4</v>
      </c>
      <c r="C22" s="2">
        <v>1.088E-3</v>
      </c>
      <c r="D22" s="2">
        <v>0.76</v>
      </c>
      <c r="E22" s="3">
        <v>0.44900000000000001</v>
      </c>
      <c r="F22" s="2">
        <v>-1.3087999999999999E-3</v>
      </c>
      <c r="G22" s="2">
        <v>2.9559999999999999E-3</v>
      </c>
      <c r="H22" s="2" t="s">
        <v>22</v>
      </c>
    </row>
    <row r="23" spans="1:8" x14ac:dyDescent="0.3">
      <c r="A23" s="2" t="s">
        <v>27</v>
      </c>
      <c r="B23" s="2">
        <v>-7.6470000000000002E-3</v>
      </c>
      <c r="C23" s="2">
        <v>9.1984000000000007E-3</v>
      </c>
      <c r="D23" s="2">
        <v>-0.83</v>
      </c>
      <c r="E23" s="3">
        <v>0.40600000000000003</v>
      </c>
      <c r="F23" s="2">
        <v>-2.56756E-2</v>
      </c>
      <c r="G23" s="2">
        <v>1.03815E-2</v>
      </c>
      <c r="H23" s="2" t="s">
        <v>22</v>
      </c>
    </row>
    <row r="24" spans="1:8" x14ac:dyDescent="0.3">
      <c r="A24" s="2" t="s">
        <v>28</v>
      </c>
      <c r="B24" s="2">
        <v>5.6150000000000004E-4</v>
      </c>
      <c r="C24" s="2">
        <v>3.5141999999999999E-3</v>
      </c>
      <c r="D24" s="2">
        <v>0.16</v>
      </c>
      <c r="E24" s="3">
        <v>0.873</v>
      </c>
      <c r="F24" s="2">
        <v>-6.3261999999999997E-3</v>
      </c>
      <c r="G24" s="2">
        <v>7.4491000000000002E-3</v>
      </c>
      <c r="H24" s="2" t="s">
        <v>22</v>
      </c>
    </row>
    <row r="25" spans="1:8" x14ac:dyDescent="0.3">
      <c r="A25" s="2" t="s">
        <v>7</v>
      </c>
      <c r="B25" s="2">
        <f>B21*100/B20</f>
        <v>92.752942211255913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-0.95317344493039269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8.8500696131407395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-0.64983837946626455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4">
        <v>-6.4050300000000004E-2</v>
      </c>
      <c r="C29" s="4">
        <v>4.6039499999999997E-2</v>
      </c>
      <c r="D29" s="4">
        <v>-1.39</v>
      </c>
      <c r="E29" s="7">
        <v>0.16400000000000001</v>
      </c>
      <c r="F29" s="4">
        <v>-0.15428610000000001</v>
      </c>
      <c r="G29" s="4">
        <v>2.6185400000000001E-2</v>
      </c>
      <c r="H29" s="4" t="s">
        <v>5</v>
      </c>
    </row>
    <row r="30" spans="1:8" x14ac:dyDescent="0.3">
      <c r="A30" s="4" t="s">
        <v>25</v>
      </c>
      <c r="B30" s="4">
        <v>-5.4790999999999999E-2</v>
      </c>
      <c r="C30" s="4">
        <v>4.83448E-2</v>
      </c>
      <c r="D30" s="4">
        <v>-1.1299999999999999</v>
      </c>
      <c r="E30" s="7">
        <v>0.25700000000000001</v>
      </c>
      <c r="F30" s="4">
        <v>-0.14954500000000001</v>
      </c>
      <c r="G30" s="4">
        <v>3.9962900000000003E-2</v>
      </c>
      <c r="H30" s="4" t="s">
        <v>5</v>
      </c>
    </row>
    <row r="31" spans="1:8" x14ac:dyDescent="0.3">
      <c r="A31" s="4" t="s">
        <v>26</v>
      </c>
      <c r="B31" s="4">
        <v>8.8449999999999998E-4</v>
      </c>
      <c r="C31" s="4">
        <v>1.085E-3</v>
      </c>
      <c r="D31" s="4">
        <v>0.82</v>
      </c>
      <c r="E31" s="7">
        <v>0.41499999999999998</v>
      </c>
      <c r="F31" s="4">
        <v>-1.2421000000000001E-3</v>
      </c>
      <c r="G31" s="4">
        <v>3.0111999999999999E-3</v>
      </c>
      <c r="H31" s="4" t="s">
        <v>5</v>
      </c>
    </row>
    <row r="32" spans="1:8" x14ac:dyDescent="0.3">
      <c r="A32" s="4" t="s">
        <v>27</v>
      </c>
      <c r="B32" s="4">
        <v>-8.0789E-3</v>
      </c>
      <c r="C32" s="4">
        <v>8.8105000000000006E-3</v>
      </c>
      <c r="D32" s="4">
        <v>-0.92</v>
      </c>
      <c r="E32" s="7">
        <v>0.35899999999999999</v>
      </c>
      <c r="F32" s="4">
        <v>-2.53472E-2</v>
      </c>
      <c r="G32" s="4">
        <v>9.1894000000000003E-3</v>
      </c>
      <c r="H32" s="4" t="s">
        <v>5</v>
      </c>
    </row>
    <row r="33" spans="1:8" x14ac:dyDescent="0.3">
      <c r="A33" s="4" t="s">
        <v>28</v>
      </c>
      <c r="B33" s="4">
        <v>-2.0649000000000002E-3</v>
      </c>
      <c r="C33" s="4">
        <v>3.2518999999999998E-3</v>
      </c>
      <c r="D33" s="4">
        <v>-0.63</v>
      </c>
      <c r="E33" s="7">
        <v>0.52500000000000002</v>
      </c>
      <c r="F33" s="4">
        <v>-8.4385999999999992E-3</v>
      </c>
      <c r="G33" s="4">
        <v>4.3087999999999998E-3</v>
      </c>
      <c r="H33" s="4" t="s">
        <v>5</v>
      </c>
    </row>
    <row r="34" spans="1:8" x14ac:dyDescent="0.3">
      <c r="A34" s="4" t="s">
        <v>7</v>
      </c>
      <c r="B34" s="2">
        <f>B30*100/B29</f>
        <v>85.54370549396333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-1.3809459128216417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12.613367931141617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2">
        <f>B33*100/B29</f>
        <v>3.2238724877166849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2">
        <v>-6.9410200000000005E-2</v>
      </c>
      <c r="C38" s="2">
        <v>4.46393E-2</v>
      </c>
      <c r="D38" s="2">
        <v>-1.55</v>
      </c>
      <c r="E38" s="3">
        <v>0.12</v>
      </c>
      <c r="F38" s="2">
        <v>-0.1569016</v>
      </c>
      <c r="G38" s="2">
        <v>1.8081199999999999E-2</v>
      </c>
      <c r="H38" s="2" t="s">
        <v>36</v>
      </c>
    </row>
    <row r="39" spans="1:8" x14ac:dyDescent="0.3">
      <c r="A39" s="2" t="s">
        <v>25</v>
      </c>
      <c r="B39" s="2">
        <v>-6.3879099999999994E-2</v>
      </c>
      <c r="C39" s="2">
        <v>4.5429600000000001E-2</v>
      </c>
      <c r="D39" s="2">
        <v>-1.41</v>
      </c>
      <c r="E39" s="3">
        <v>0.16</v>
      </c>
      <c r="F39" s="2">
        <v>-0.15291959999999999</v>
      </c>
      <c r="G39" s="2">
        <v>2.5161300000000001E-2</v>
      </c>
      <c r="H39" s="2" t="s">
        <v>36</v>
      </c>
    </row>
    <row r="40" spans="1:8" x14ac:dyDescent="0.3">
      <c r="A40" s="2" t="s">
        <v>26</v>
      </c>
      <c r="B40" s="2">
        <v>1.1372000000000001E-3</v>
      </c>
      <c r="C40" s="2">
        <v>1.1251E-3</v>
      </c>
      <c r="D40" s="2">
        <v>1.01</v>
      </c>
      <c r="E40" s="3">
        <v>0.312</v>
      </c>
      <c r="F40" s="2">
        <v>-1.0679999999999999E-3</v>
      </c>
      <c r="G40" s="2">
        <v>3.3424000000000001E-3</v>
      </c>
      <c r="H40" s="2" t="s">
        <v>36</v>
      </c>
    </row>
    <row r="41" spans="1:8" x14ac:dyDescent="0.3">
      <c r="A41" s="2" t="s">
        <v>27</v>
      </c>
      <c r="B41" s="2">
        <v>-1.03672E-2</v>
      </c>
      <c r="C41" s="2">
        <v>8.4405000000000001E-3</v>
      </c>
      <c r="D41" s="2">
        <v>-1.23</v>
      </c>
      <c r="E41" s="3">
        <v>0.219</v>
      </c>
      <c r="F41" s="2">
        <v>-2.6910400000000001E-2</v>
      </c>
      <c r="G41" s="2">
        <v>6.1758999999999998E-3</v>
      </c>
      <c r="H41" s="2" t="s">
        <v>36</v>
      </c>
    </row>
    <row r="42" spans="1:8" x14ac:dyDescent="0.3">
      <c r="A42" s="2" t="s">
        <v>28</v>
      </c>
      <c r="B42" s="2">
        <v>3.699E-3</v>
      </c>
      <c r="C42" s="2">
        <v>3.4424999999999998E-3</v>
      </c>
      <c r="D42" s="2">
        <v>1.07</v>
      </c>
      <c r="E42" s="3">
        <v>0.28299999999999997</v>
      </c>
      <c r="F42" s="2">
        <v>-3.0482E-3</v>
      </c>
      <c r="G42" s="2">
        <v>1.04463E-2</v>
      </c>
      <c r="H42" s="2" t="s">
        <v>36</v>
      </c>
    </row>
    <row r="43" spans="1:8" x14ac:dyDescent="0.3">
      <c r="A43" s="2" t="s">
        <v>7</v>
      </c>
      <c r="B43" s="2">
        <f>B39*100/B38</f>
        <v>92.03128646798308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-1.6383759159316644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14.936133306055883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-5.3291879291516233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19">
        <v>-6.3193600000000003E-2</v>
      </c>
      <c r="C47" s="19">
        <v>4.5210699999999999E-2</v>
      </c>
      <c r="D47" s="19">
        <v>-1.4</v>
      </c>
      <c r="E47" s="22">
        <v>0.16200000000000001</v>
      </c>
      <c r="F47" s="19">
        <v>-0.151805</v>
      </c>
      <c r="G47" s="19">
        <v>2.5417800000000001E-2</v>
      </c>
      <c r="H47" s="19" t="s">
        <v>30</v>
      </c>
    </row>
    <row r="48" spans="1:8" x14ac:dyDescent="0.3">
      <c r="A48" s="19" t="s">
        <v>25</v>
      </c>
      <c r="B48" s="19">
        <v>-5.9742900000000002E-2</v>
      </c>
      <c r="C48" s="19">
        <v>4.6502500000000002E-2</v>
      </c>
      <c r="D48" s="19">
        <v>-1.28</v>
      </c>
      <c r="E48" s="22">
        <v>0.19900000000000001</v>
      </c>
      <c r="F48" s="19">
        <v>-0.1508863</v>
      </c>
      <c r="G48" s="19">
        <v>3.1400400000000002E-2</v>
      </c>
      <c r="H48" s="19" t="s">
        <v>30</v>
      </c>
    </row>
    <row r="49" spans="1:8" x14ac:dyDescent="0.3">
      <c r="A49" s="19" t="s">
        <v>26</v>
      </c>
      <c r="B49" s="19">
        <v>8.1209999999999995E-4</v>
      </c>
      <c r="C49" s="19">
        <v>1E-3</v>
      </c>
      <c r="D49" s="19">
        <v>0.81</v>
      </c>
      <c r="E49" s="22">
        <v>0.41699999999999998</v>
      </c>
      <c r="F49" s="19">
        <v>-1.1479000000000001E-3</v>
      </c>
      <c r="G49" s="19">
        <v>2.7721E-3</v>
      </c>
      <c r="H49" s="19" t="s">
        <v>30</v>
      </c>
    </row>
    <row r="50" spans="1:8" x14ac:dyDescent="0.3">
      <c r="A50" s="19" t="s">
        <v>27</v>
      </c>
      <c r="B50" s="19">
        <v>-7.4840999999999996E-3</v>
      </c>
      <c r="C50" s="19">
        <v>7.9485000000000007E-3</v>
      </c>
      <c r="D50" s="19">
        <v>-0.94</v>
      </c>
      <c r="E50" s="22">
        <v>0.34599999999999997</v>
      </c>
      <c r="F50" s="19">
        <v>-2.3062800000000001E-2</v>
      </c>
      <c r="G50" s="19">
        <v>8.0946999999999998E-3</v>
      </c>
      <c r="H50" s="19" t="s">
        <v>30</v>
      </c>
    </row>
    <row r="51" spans="1:8" x14ac:dyDescent="0.3">
      <c r="A51" s="19" t="s">
        <v>28</v>
      </c>
      <c r="B51" s="19">
        <v>3.2214000000000001E-3</v>
      </c>
      <c r="C51" s="19">
        <v>3.1156999999999999E-3</v>
      </c>
      <c r="D51" s="19">
        <v>1.03</v>
      </c>
      <c r="E51" s="22">
        <v>0.30099999999999999</v>
      </c>
      <c r="F51" s="19">
        <v>-2.8852000000000001E-3</v>
      </c>
      <c r="G51" s="19">
        <v>9.3279999999999995E-3</v>
      </c>
      <c r="H51" s="19" t="s">
        <v>30</v>
      </c>
    </row>
    <row r="52" spans="1:8" x14ac:dyDescent="0.3">
      <c r="A52" s="19" t="s">
        <v>7</v>
      </c>
      <c r="B52" s="2">
        <f>B48*100/B47</f>
        <v>94.539478681385447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-1.2850984909864287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11.843129684018633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-5.0976681182904597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2">
        <v>-7.3411599999999994E-2</v>
      </c>
      <c r="C56" s="2">
        <v>4.46089E-2</v>
      </c>
      <c r="D56" s="2">
        <v>-1.65</v>
      </c>
      <c r="E56" s="3">
        <v>0.1</v>
      </c>
      <c r="F56" s="2">
        <v>-0.1608435</v>
      </c>
      <c r="G56" s="2">
        <v>1.40202E-2</v>
      </c>
      <c r="H56" s="2" t="s">
        <v>31</v>
      </c>
    </row>
    <row r="57" spans="1:8" x14ac:dyDescent="0.3">
      <c r="A57" s="2" t="s">
        <v>25</v>
      </c>
      <c r="B57" s="2">
        <v>-6.9658200000000003E-2</v>
      </c>
      <c r="C57" s="2">
        <v>4.53642E-2</v>
      </c>
      <c r="D57" s="2">
        <v>-1.54</v>
      </c>
      <c r="E57" s="3">
        <v>0.125</v>
      </c>
      <c r="F57" s="2">
        <v>-0.1585703</v>
      </c>
      <c r="G57" s="2">
        <v>1.9253900000000001E-2</v>
      </c>
      <c r="H57" s="2" t="s">
        <v>31</v>
      </c>
    </row>
    <row r="58" spans="1:8" x14ac:dyDescent="0.3">
      <c r="A58" s="2" t="s">
        <v>26</v>
      </c>
      <c r="B58" s="2">
        <v>1.1417E-3</v>
      </c>
      <c r="C58" s="2">
        <v>1.0822E-3</v>
      </c>
      <c r="D58" s="2">
        <v>1.05</v>
      </c>
      <c r="E58" s="3">
        <v>0.29099999999999998</v>
      </c>
      <c r="F58" s="2">
        <v>-9.7940000000000006E-4</v>
      </c>
      <c r="G58" s="2">
        <v>3.2628000000000002E-3</v>
      </c>
      <c r="H58" s="2" t="s">
        <v>31</v>
      </c>
    </row>
    <row r="59" spans="1:8" x14ac:dyDescent="0.3">
      <c r="A59" s="2" t="s">
        <v>27</v>
      </c>
      <c r="B59" s="2">
        <v>-1.04577E-2</v>
      </c>
      <c r="C59" s="2">
        <v>7.4771999999999998E-3</v>
      </c>
      <c r="D59" s="2">
        <v>-1.4</v>
      </c>
      <c r="E59" s="3">
        <v>0.16200000000000001</v>
      </c>
      <c r="F59" s="2">
        <v>-2.5112800000000001E-2</v>
      </c>
      <c r="G59" s="2">
        <v>4.1973000000000002E-3</v>
      </c>
      <c r="H59" s="2" t="s">
        <v>31</v>
      </c>
    </row>
    <row r="60" spans="1:8" x14ac:dyDescent="0.3">
      <c r="A60" s="2" t="s">
        <v>28</v>
      </c>
      <c r="B60" s="8">
        <v>5.5627000000000003E-3</v>
      </c>
      <c r="C60" s="8">
        <v>3.3241999999999998E-3</v>
      </c>
      <c r="D60" s="8">
        <v>1.67</v>
      </c>
      <c r="E60" s="9">
        <v>9.4E-2</v>
      </c>
      <c r="F60" s="8">
        <v>-9.5259999999999995E-4</v>
      </c>
      <c r="G60" s="8">
        <v>1.2077900000000001E-2</v>
      </c>
      <c r="H60" s="2" t="s">
        <v>31</v>
      </c>
    </row>
    <row r="61" spans="1:8" x14ac:dyDescent="0.3">
      <c r="A61" s="2" t="s">
        <v>7</v>
      </c>
      <c r="B61" s="2">
        <f>B57*100/B56</f>
        <v>94.887184041759085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-1.5552038097521375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14.245296383677786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-7.5774128339390519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19">
        <v>-6.5632999999999997E-2</v>
      </c>
      <c r="C65" s="19">
        <v>4.5200999999999998E-2</v>
      </c>
      <c r="D65" s="19">
        <v>-1.45</v>
      </c>
      <c r="E65" s="22">
        <v>0.14599999999999999</v>
      </c>
      <c r="F65" s="19">
        <v>-0.15422540000000001</v>
      </c>
      <c r="G65" s="19">
        <v>2.2959400000000001E-2</v>
      </c>
      <c r="H65" s="19" t="s">
        <v>32</v>
      </c>
    </row>
    <row r="66" spans="1:8" x14ac:dyDescent="0.3">
      <c r="A66" s="19" t="s">
        <v>25</v>
      </c>
      <c r="B66" s="19">
        <v>-6.2383300000000003E-2</v>
      </c>
      <c r="C66" s="19">
        <v>4.6451199999999998E-2</v>
      </c>
      <c r="D66" s="19">
        <v>-1.34</v>
      </c>
      <c r="E66" s="22">
        <v>0.17899999999999999</v>
      </c>
      <c r="F66" s="19">
        <v>-0.15342600000000001</v>
      </c>
      <c r="G66" s="19">
        <v>2.8659400000000002E-2</v>
      </c>
      <c r="H66" s="19" t="s">
        <v>32</v>
      </c>
    </row>
    <row r="67" spans="1:8" x14ac:dyDescent="0.3">
      <c r="A67" s="19" t="s">
        <v>26</v>
      </c>
      <c r="B67" s="19">
        <v>5.2119999999999998E-4</v>
      </c>
      <c r="C67" s="19">
        <v>9.1310000000000002E-4</v>
      </c>
      <c r="D67" s="19">
        <v>0.56999999999999995</v>
      </c>
      <c r="E67" s="22">
        <v>0.56799999999999995</v>
      </c>
      <c r="F67" s="19">
        <v>-1.2684E-3</v>
      </c>
      <c r="G67" s="19">
        <v>2.3108E-3</v>
      </c>
      <c r="H67" s="19" t="s">
        <v>32</v>
      </c>
    </row>
    <row r="68" spans="1:8" x14ac:dyDescent="0.3">
      <c r="A68" s="19" t="s">
        <v>27</v>
      </c>
      <c r="B68" s="19">
        <v>-4.7930000000000004E-3</v>
      </c>
      <c r="C68" s="19">
        <v>7.8411000000000002E-3</v>
      </c>
      <c r="D68" s="19">
        <v>-0.61</v>
      </c>
      <c r="E68" s="22">
        <v>0.54100000000000004</v>
      </c>
      <c r="F68" s="19">
        <v>-2.0161200000000001E-2</v>
      </c>
      <c r="G68" s="19">
        <v>1.05752E-2</v>
      </c>
      <c r="H68" s="19" t="s">
        <v>32</v>
      </c>
    </row>
    <row r="69" spans="1:8" x14ac:dyDescent="0.3">
      <c r="A69" s="19" t="s">
        <v>28</v>
      </c>
      <c r="B69" s="19">
        <v>1.0221E-3</v>
      </c>
      <c r="C69" s="19">
        <v>3.0333000000000001E-3</v>
      </c>
      <c r="D69" s="19">
        <v>0.34</v>
      </c>
      <c r="E69" s="22">
        <v>0.73599999999999999</v>
      </c>
      <c r="F69" s="19">
        <v>-4.9230999999999997E-3</v>
      </c>
      <c r="G69" s="19">
        <v>6.9673000000000001E-3</v>
      </c>
      <c r="H69" s="19" t="s">
        <v>32</v>
      </c>
    </row>
    <row r="70" spans="1:8" x14ac:dyDescent="0.3">
      <c r="A70" s="19" t="s">
        <v>7</v>
      </c>
      <c r="B70" s="2">
        <f>B66*100/B65</f>
        <v>95.048679779988731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-0.7941127176877486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7.3027288102021863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-1.5572958725031616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2">
        <v>-6.9761799999999999E-2</v>
      </c>
      <c r="C74" s="2">
        <v>4.49769E-2</v>
      </c>
      <c r="D74" s="2">
        <v>-1.55</v>
      </c>
      <c r="E74" s="3">
        <v>0.121</v>
      </c>
      <c r="F74" s="2">
        <v>-0.15791479999999999</v>
      </c>
      <c r="G74" s="2">
        <v>1.83912E-2</v>
      </c>
      <c r="H74" s="2" t="s">
        <v>20</v>
      </c>
    </row>
    <row r="75" spans="1:8" x14ac:dyDescent="0.3">
      <c r="A75" s="2" t="s">
        <v>25</v>
      </c>
      <c r="B75" s="2">
        <v>-6.4194500000000002E-2</v>
      </c>
      <c r="C75" s="2">
        <v>4.58567E-2</v>
      </c>
      <c r="D75" s="2">
        <v>-1.4</v>
      </c>
      <c r="E75" s="3">
        <v>0.16200000000000001</v>
      </c>
      <c r="F75" s="2">
        <v>-0.15407199999999999</v>
      </c>
      <c r="G75" s="2">
        <v>2.56831E-2</v>
      </c>
      <c r="H75" s="2" t="s">
        <v>20</v>
      </c>
    </row>
    <row r="76" spans="1:8" x14ac:dyDescent="0.3">
      <c r="A76" s="2" t="s">
        <v>26</v>
      </c>
      <c r="B76" s="2">
        <v>7.5580000000000005E-4</v>
      </c>
      <c r="C76" s="2">
        <v>9.7519999999999996E-4</v>
      </c>
      <c r="D76" s="2">
        <v>0.78</v>
      </c>
      <c r="E76" s="3">
        <v>0.438</v>
      </c>
      <c r="F76" s="2">
        <v>-1.1555999999999999E-3</v>
      </c>
      <c r="G76" s="2">
        <v>2.6672000000000002E-3</v>
      </c>
      <c r="H76" s="2" t="s">
        <v>20</v>
      </c>
    </row>
    <row r="77" spans="1:8" x14ac:dyDescent="0.3">
      <c r="A77" s="2" t="s">
        <v>27</v>
      </c>
      <c r="B77" s="2">
        <v>-6.9375000000000001E-3</v>
      </c>
      <c r="C77" s="2">
        <v>7.7933999999999998E-3</v>
      </c>
      <c r="D77" s="2">
        <v>-0.89</v>
      </c>
      <c r="E77" s="3">
        <v>0.373</v>
      </c>
      <c r="F77" s="2">
        <v>-2.2212300000000001E-2</v>
      </c>
      <c r="G77" s="2">
        <v>8.3373000000000006E-3</v>
      </c>
      <c r="H77" s="2" t="s">
        <v>20</v>
      </c>
    </row>
    <row r="78" spans="1:8" x14ac:dyDescent="0.3">
      <c r="A78" s="2" t="s">
        <v>28</v>
      </c>
      <c r="B78" s="2">
        <v>6.1439999999999997E-4</v>
      </c>
      <c r="C78" s="2">
        <v>2.9943000000000001E-3</v>
      </c>
      <c r="D78" s="2">
        <v>0.21</v>
      </c>
      <c r="E78" s="3">
        <v>0.83699999999999997</v>
      </c>
      <c r="F78" s="2">
        <v>-5.2542999999999999E-3</v>
      </c>
      <c r="G78" s="2">
        <v>6.4831000000000003E-3</v>
      </c>
      <c r="H78" s="2" t="s">
        <v>20</v>
      </c>
    </row>
    <row r="79" spans="1:8" x14ac:dyDescent="0.3">
      <c r="A79" s="2" t="s">
        <v>7</v>
      </c>
      <c r="B79" s="2">
        <f>B75*100/B74</f>
        <v>92.01955798158879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-1.083400944356367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9.9445541829482611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-0.88071122018067183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0">
        <v>-7.0808899999999994E-2</v>
      </c>
      <c r="C83" s="30">
        <v>4.6289799999999999E-2</v>
      </c>
      <c r="D83" s="30">
        <v>-1.53</v>
      </c>
      <c r="E83" s="33">
        <v>0.126</v>
      </c>
      <c r="F83" s="30">
        <v>-0.16153519999999999</v>
      </c>
      <c r="G83" s="30">
        <v>1.9917399999999998E-2</v>
      </c>
      <c r="H83" s="30" t="s">
        <v>9</v>
      </c>
    </row>
    <row r="84" spans="1:8" x14ac:dyDescent="0.3">
      <c r="A84" s="30" t="s">
        <v>25</v>
      </c>
      <c r="B84" s="30">
        <v>-5.69244E-2</v>
      </c>
      <c r="C84" s="30">
        <v>4.7506199999999998E-2</v>
      </c>
      <c r="D84" s="30">
        <v>-1.2</v>
      </c>
      <c r="E84" s="33">
        <v>0.23100000000000001</v>
      </c>
      <c r="F84" s="30">
        <v>-0.1500348</v>
      </c>
      <c r="G84" s="30">
        <v>3.6186000000000003E-2</v>
      </c>
      <c r="H84" s="30" t="s">
        <v>9</v>
      </c>
    </row>
    <row r="85" spans="1:8" x14ac:dyDescent="0.3">
      <c r="A85" s="30" t="s">
        <v>26</v>
      </c>
      <c r="B85" s="30">
        <v>3.7669999999999999E-4</v>
      </c>
      <c r="C85" s="30">
        <v>8.4349999999999996E-4</v>
      </c>
      <c r="D85" s="30">
        <v>0.45</v>
      </c>
      <c r="E85" s="33">
        <v>0.65500000000000003</v>
      </c>
      <c r="F85" s="30">
        <v>-1.2765000000000001E-3</v>
      </c>
      <c r="G85" s="30">
        <v>2.0298999999999998E-3</v>
      </c>
      <c r="H85" s="30" t="s">
        <v>9</v>
      </c>
    </row>
    <row r="86" spans="1:8" x14ac:dyDescent="0.3">
      <c r="A86" s="30" t="s">
        <v>27</v>
      </c>
      <c r="B86" s="30">
        <v>-3.4705999999999999E-3</v>
      </c>
      <c r="C86" s="30">
        <v>7.4507999999999996E-3</v>
      </c>
      <c r="D86" s="30">
        <v>-0.47</v>
      </c>
      <c r="E86" s="33">
        <v>0.64100000000000001</v>
      </c>
      <c r="F86" s="30">
        <v>-1.80739E-2</v>
      </c>
      <c r="G86" s="30">
        <v>1.1132700000000001E-2</v>
      </c>
      <c r="H86" s="30" t="s">
        <v>9</v>
      </c>
    </row>
    <row r="87" spans="1:8" x14ac:dyDescent="0.3">
      <c r="A87" s="30" t="s">
        <v>28</v>
      </c>
      <c r="B87" s="31">
        <v>-1.07905E-2</v>
      </c>
      <c r="C87" s="31">
        <v>3.9991999999999996E-3</v>
      </c>
      <c r="D87" s="31">
        <v>-2.7</v>
      </c>
      <c r="E87" s="32">
        <v>7.0000000000000001E-3</v>
      </c>
      <c r="F87" s="31">
        <v>-1.86289E-2</v>
      </c>
      <c r="G87" s="31">
        <v>-2.9521999999999999E-3</v>
      </c>
      <c r="H87" s="30" t="s">
        <v>9</v>
      </c>
    </row>
    <row r="88" spans="1:8" x14ac:dyDescent="0.3">
      <c r="A88" s="30" t="s">
        <v>7</v>
      </c>
      <c r="B88" s="2">
        <f>B84*100/B83</f>
        <v>80.391589192883956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-0.5319952717808073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4.9013612695579232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10">
        <f>B87*100/B83</f>
        <v>15.238903584153972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8">
        <v>-7.6890700000000006E-2</v>
      </c>
      <c r="C92" s="8">
        <v>4.4709100000000002E-2</v>
      </c>
      <c r="D92" s="8">
        <v>-1.72</v>
      </c>
      <c r="E92" s="9">
        <v>8.5000000000000006E-2</v>
      </c>
      <c r="F92" s="8">
        <v>-0.1645189</v>
      </c>
      <c r="G92" s="8">
        <v>1.0737500000000001E-2</v>
      </c>
      <c r="H92" s="2" t="s">
        <v>33</v>
      </c>
    </row>
    <row r="93" spans="1:8" x14ac:dyDescent="0.3">
      <c r="A93" s="2" t="s">
        <v>25</v>
      </c>
      <c r="B93" s="8">
        <v>-7.6735499999999998E-2</v>
      </c>
      <c r="C93" s="8">
        <v>4.54974E-2</v>
      </c>
      <c r="D93" s="8">
        <v>-1.69</v>
      </c>
      <c r="E93" s="9">
        <v>9.1999999999999998E-2</v>
      </c>
      <c r="F93" s="8">
        <v>-0.16590869999999999</v>
      </c>
      <c r="G93" s="8">
        <v>1.2437699999999999E-2</v>
      </c>
      <c r="H93" s="2" t="s">
        <v>33</v>
      </c>
    </row>
    <row r="94" spans="1:8" x14ac:dyDescent="0.3">
      <c r="A94" s="2" t="s">
        <v>26</v>
      </c>
      <c r="B94" s="2">
        <v>-4.0420000000000001E-4</v>
      </c>
      <c r="C94" s="2">
        <v>8.4290000000000005E-4</v>
      </c>
      <c r="D94" s="2">
        <v>-0.48</v>
      </c>
      <c r="E94" s="3">
        <v>0.63200000000000001</v>
      </c>
      <c r="F94" s="2">
        <v>-2.0563000000000001E-3</v>
      </c>
      <c r="G94" s="2">
        <v>1.2478000000000001E-3</v>
      </c>
      <c r="H94" s="2" t="s">
        <v>33</v>
      </c>
    </row>
    <row r="95" spans="1:8" x14ac:dyDescent="0.3">
      <c r="A95" s="2" t="s">
        <v>27</v>
      </c>
      <c r="B95" s="2">
        <v>3.6976999999999999E-3</v>
      </c>
      <c r="C95" s="2">
        <v>7.3334000000000003E-3</v>
      </c>
      <c r="D95" s="2">
        <v>0.5</v>
      </c>
      <c r="E95" s="3">
        <v>0.61399999999999999</v>
      </c>
      <c r="F95" s="2">
        <v>-1.0675499999999999E-2</v>
      </c>
      <c r="G95" s="2">
        <v>1.8070900000000001E-2</v>
      </c>
      <c r="H95" s="2" t="s">
        <v>33</v>
      </c>
    </row>
    <row r="96" spans="1:8" x14ac:dyDescent="0.3">
      <c r="A96" s="2" t="s">
        <v>28</v>
      </c>
      <c r="B96" s="2">
        <v>-3.4486E-3</v>
      </c>
      <c r="C96" s="2">
        <v>3.0718999999999998E-3</v>
      </c>
      <c r="D96" s="2">
        <v>-1.1200000000000001</v>
      </c>
      <c r="E96" s="3">
        <v>0.26200000000000001</v>
      </c>
      <c r="F96" s="2">
        <v>-9.4693999999999993E-3</v>
      </c>
      <c r="G96" s="2">
        <v>2.5722000000000002E-3</v>
      </c>
      <c r="H96" s="2" t="s">
        <v>33</v>
      </c>
    </row>
    <row r="97" spans="1:8" x14ac:dyDescent="0.3">
      <c r="A97" s="2" t="s">
        <v>7</v>
      </c>
      <c r="B97" s="2">
        <f>B93*100/B92</f>
        <v>99.798155043457783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0.52568125924201503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-4.809034122462144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4.4850677650222979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-9.4172599999999995E-2</v>
      </c>
      <c r="C101" s="24">
        <v>4.5674800000000002E-2</v>
      </c>
      <c r="D101" s="24">
        <v>-2.06</v>
      </c>
      <c r="E101" s="25">
        <v>3.9E-2</v>
      </c>
      <c r="F101" s="24">
        <v>-0.18369350000000001</v>
      </c>
      <c r="G101" s="24">
        <v>-4.6516999999999999E-3</v>
      </c>
      <c r="H101" s="23" t="s">
        <v>23</v>
      </c>
    </row>
    <row r="102" spans="1:8" x14ac:dyDescent="0.3">
      <c r="A102" s="23" t="s">
        <v>25</v>
      </c>
      <c r="B102" s="24">
        <v>-9.4775799999999993E-2</v>
      </c>
      <c r="C102" s="24">
        <v>4.6903300000000002E-2</v>
      </c>
      <c r="D102" s="24">
        <v>-2.02</v>
      </c>
      <c r="E102" s="25">
        <v>4.2999999999999997E-2</v>
      </c>
      <c r="F102" s="24">
        <v>-0.1867045</v>
      </c>
      <c r="G102" s="24">
        <v>-2.8470000000000001E-3</v>
      </c>
      <c r="H102" s="23" t="s">
        <v>23</v>
      </c>
    </row>
    <row r="103" spans="1:8" x14ac:dyDescent="0.3">
      <c r="A103" s="23" t="s">
        <v>26</v>
      </c>
      <c r="B103" s="23">
        <v>-5.8299999999999997E-4</v>
      </c>
      <c r="C103" s="23">
        <v>8.9090000000000003E-4</v>
      </c>
      <c r="D103" s="23">
        <v>-0.65</v>
      </c>
      <c r="E103" s="26">
        <v>0.51300000000000001</v>
      </c>
      <c r="F103" s="23">
        <v>-2.3291000000000002E-3</v>
      </c>
      <c r="G103" s="23">
        <v>1.1631E-3</v>
      </c>
      <c r="H103" s="23" t="s">
        <v>23</v>
      </c>
    </row>
    <row r="104" spans="1:8" x14ac:dyDescent="0.3">
      <c r="A104" s="23" t="s">
        <v>27</v>
      </c>
      <c r="B104" s="23">
        <v>5.4105000000000004E-3</v>
      </c>
      <c r="C104" s="23">
        <v>7.4796000000000003E-3</v>
      </c>
      <c r="D104" s="23">
        <v>0.72</v>
      </c>
      <c r="E104" s="26">
        <v>0.46899999999999997</v>
      </c>
      <c r="F104" s="23">
        <v>-9.2493000000000002E-3</v>
      </c>
      <c r="G104" s="23">
        <v>2.0070399999999999E-2</v>
      </c>
      <c r="H104" s="23" t="s">
        <v>23</v>
      </c>
    </row>
    <row r="105" spans="1:8" x14ac:dyDescent="0.3">
      <c r="A105" s="23" t="s">
        <v>28</v>
      </c>
      <c r="B105" s="23">
        <v>-4.2243999999999997E-3</v>
      </c>
      <c r="C105" s="23">
        <v>3.1348999999999999E-3</v>
      </c>
      <c r="D105" s="23">
        <v>-1.35</v>
      </c>
      <c r="E105" s="26">
        <v>0.17799999999999999</v>
      </c>
      <c r="F105" s="23">
        <v>-1.03687E-2</v>
      </c>
      <c r="G105" s="23">
        <v>1.92E-3</v>
      </c>
      <c r="H105" s="23" t="s">
        <v>23</v>
      </c>
    </row>
    <row r="106" spans="1:8" x14ac:dyDescent="0.3">
      <c r="A106" s="23" t="s">
        <v>7</v>
      </c>
      <c r="B106" s="2">
        <f>B102*100/B101</f>
        <v>100.64052601287423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0.61907603697890889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-5.7453017119629282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4.4858058501092675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2">
        <v>-5.94593E-2</v>
      </c>
      <c r="C110" s="2">
        <v>4.57908E-2</v>
      </c>
      <c r="D110" s="2">
        <v>-1.3</v>
      </c>
      <c r="E110" s="3">
        <v>0.19400000000000001</v>
      </c>
      <c r="F110" s="2">
        <v>-0.1492076</v>
      </c>
      <c r="G110" s="2">
        <v>3.0288900000000001E-2</v>
      </c>
      <c r="H110" s="2" t="s">
        <v>34</v>
      </c>
    </row>
    <row r="111" spans="1:8" x14ac:dyDescent="0.3">
      <c r="A111" s="2" t="s">
        <v>25</v>
      </c>
      <c r="B111" s="2">
        <v>-5.9285600000000001E-2</v>
      </c>
      <c r="C111" s="2">
        <v>4.7337400000000002E-2</v>
      </c>
      <c r="D111" s="2">
        <v>-1.25</v>
      </c>
      <c r="E111" s="3">
        <v>0.21</v>
      </c>
      <c r="F111" s="2">
        <v>-0.15206520000000001</v>
      </c>
      <c r="G111" s="2">
        <v>3.34939E-2</v>
      </c>
      <c r="H111" s="2" t="s">
        <v>34</v>
      </c>
    </row>
    <row r="112" spans="1:8" x14ac:dyDescent="0.3">
      <c r="A112" s="2" t="s">
        <v>26</v>
      </c>
      <c r="B112" s="2">
        <v>4.5019999999999999E-4</v>
      </c>
      <c r="C112" s="2">
        <v>8.7870000000000005E-4</v>
      </c>
      <c r="D112" s="2">
        <v>0.51</v>
      </c>
      <c r="E112" s="3">
        <v>0.60799999999999998</v>
      </c>
      <c r="F112" s="2">
        <v>-1.2721E-3</v>
      </c>
      <c r="G112" s="2">
        <v>2.1725E-3</v>
      </c>
      <c r="H112" s="2" t="s">
        <v>34</v>
      </c>
    </row>
    <row r="113" spans="1:8" x14ac:dyDescent="0.3">
      <c r="A113" s="2" t="s">
        <v>27</v>
      </c>
      <c r="B113" s="2">
        <v>-4.1577999999999997E-3</v>
      </c>
      <c r="C113" s="2">
        <v>7.6515999999999997E-3</v>
      </c>
      <c r="D113" s="2">
        <v>-0.54</v>
      </c>
      <c r="E113" s="3">
        <v>0.58699999999999997</v>
      </c>
      <c r="F113" s="2">
        <v>-1.9154500000000001E-2</v>
      </c>
      <c r="G113" s="2">
        <v>1.0839E-2</v>
      </c>
      <c r="H113" s="2" t="s">
        <v>34</v>
      </c>
    </row>
    <row r="114" spans="1:8" x14ac:dyDescent="0.3">
      <c r="A114" s="2" t="s">
        <v>28</v>
      </c>
      <c r="B114" s="2">
        <v>3.5339E-3</v>
      </c>
      <c r="C114" s="2">
        <v>3.0095E-3</v>
      </c>
      <c r="D114" s="2">
        <v>1.17</v>
      </c>
      <c r="E114" s="3">
        <v>0.24</v>
      </c>
      <c r="F114" s="2">
        <v>-2.3647E-3</v>
      </c>
      <c r="G114" s="2">
        <v>9.4324999999999999E-3</v>
      </c>
      <c r="H114" s="2" t="s">
        <v>34</v>
      </c>
    </row>
    <row r="115" spans="1:8" x14ac:dyDescent="0.3">
      <c r="A115" s="2" t="s">
        <v>7</v>
      </c>
      <c r="B115" s="2">
        <f>B111*100/B110</f>
        <v>99.707867398371661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-0.75715657601081743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6.9926823894664079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-5.9433932118272494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3">
        <v>-6.7180400000000001E-2</v>
      </c>
      <c r="C119" s="23">
        <v>4.5075999999999998E-2</v>
      </c>
      <c r="D119" s="23">
        <v>-1.49</v>
      </c>
      <c r="E119" s="26">
        <v>0.13600000000000001</v>
      </c>
      <c r="F119" s="23">
        <v>-0.15552769999999999</v>
      </c>
      <c r="G119" s="23">
        <v>2.1166899999999999E-2</v>
      </c>
      <c r="H119" s="23" t="s">
        <v>35</v>
      </c>
    </row>
    <row r="120" spans="1:8" x14ac:dyDescent="0.3">
      <c r="A120" s="23" t="s">
        <v>25</v>
      </c>
      <c r="B120" s="23">
        <v>-6.77484E-2</v>
      </c>
      <c r="C120" s="23">
        <v>4.60905E-2</v>
      </c>
      <c r="D120" s="23">
        <v>-1.47</v>
      </c>
      <c r="E120" s="26">
        <v>0.14199999999999999</v>
      </c>
      <c r="F120" s="23">
        <v>-0.15808420000000001</v>
      </c>
      <c r="G120" s="23">
        <v>2.2587400000000001E-2</v>
      </c>
      <c r="H120" s="23" t="s">
        <v>35</v>
      </c>
    </row>
    <row r="121" spans="1:8" x14ac:dyDescent="0.3">
      <c r="A121" s="23" t="s">
        <v>26</v>
      </c>
      <c r="B121" s="23">
        <v>3.1359999999999998E-4</v>
      </c>
      <c r="C121" s="23">
        <v>7.806E-4</v>
      </c>
      <c r="D121" s="23">
        <v>0.4</v>
      </c>
      <c r="E121" s="26">
        <v>0.68799999999999994</v>
      </c>
      <c r="F121" s="23">
        <v>-1.2164000000000001E-3</v>
      </c>
      <c r="G121" s="23">
        <v>1.8435999999999999E-3</v>
      </c>
      <c r="H121" s="23" t="s">
        <v>35</v>
      </c>
    </row>
    <row r="122" spans="1:8" x14ac:dyDescent="0.3">
      <c r="A122" s="23" t="s">
        <v>27</v>
      </c>
      <c r="B122" s="23">
        <v>-2.8904999999999998E-3</v>
      </c>
      <c r="C122" s="23">
        <v>6.9404000000000002E-3</v>
      </c>
      <c r="D122" s="23">
        <v>-0.42</v>
      </c>
      <c r="E122" s="26">
        <v>0.67700000000000005</v>
      </c>
      <c r="F122" s="23">
        <v>-1.6493399999999998E-2</v>
      </c>
      <c r="G122" s="23">
        <v>1.07124E-2</v>
      </c>
      <c r="H122" s="23" t="s">
        <v>35</v>
      </c>
    </row>
    <row r="123" spans="1:8" x14ac:dyDescent="0.3">
      <c r="A123" s="23" t="s">
        <v>28</v>
      </c>
      <c r="B123" s="23">
        <v>3.1449E-3</v>
      </c>
      <c r="C123" s="23">
        <v>2.9612000000000002E-3</v>
      </c>
      <c r="D123" s="23">
        <v>1.06</v>
      </c>
      <c r="E123" s="26">
        <v>0.28799999999999998</v>
      </c>
      <c r="F123" s="23">
        <v>-2.6589000000000001E-3</v>
      </c>
      <c r="G123" s="23">
        <v>8.9487000000000004E-3</v>
      </c>
      <c r="H123" s="23" t="s">
        <v>35</v>
      </c>
    </row>
    <row r="124" spans="1:8" x14ac:dyDescent="0.3">
      <c r="A124" s="23" t="s">
        <v>7</v>
      </c>
      <c r="B124" s="2">
        <f>B120*100/B119</f>
        <v>100.84548469494079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-0.46680281748843411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4.3025942090252514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-4.6812760864776033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2">
        <v>-5.0989600000000003E-2</v>
      </c>
      <c r="C128" s="2">
        <v>4.5344700000000002E-2</v>
      </c>
      <c r="D128" s="2">
        <v>-1.1200000000000001</v>
      </c>
      <c r="E128" s="3">
        <v>0.26100000000000001</v>
      </c>
      <c r="F128" s="2">
        <v>-0.1398636</v>
      </c>
      <c r="G128" s="2">
        <v>3.7884500000000002E-2</v>
      </c>
      <c r="H128" s="2" t="s">
        <v>10</v>
      </c>
    </row>
    <row r="129" spans="1:8" x14ac:dyDescent="0.3">
      <c r="A129" s="2" t="s">
        <v>25</v>
      </c>
      <c r="B129" s="2">
        <v>-4.10038E-2</v>
      </c>
      <c r="C129" s="2">
        <v>4.6462900000000001E-2</v>
      </c>
      <c r="D129" s="2">
        <v>-0.88</v>
      </c>
      <c r="E129" s="3">
        <v>0.378</v>
      </c>
      <c r="F129" s="2">
        <v>-0.1320694</v>
      </c>
      <c r="G129" s="2">
        <v>5.0061799999999997E-2</v>
      </c>
      <c r="H129" s="2" t="s">
        <v>10</v>
      </c>
    </row>
    <row r="130" spans="1:8" x14ac:dyDescent="0.3">
      <c r="A130" s="2" t="s">
        <v>26</v>
      </c>
      <c r="B130" s="2">
        <v>1.2934000000000001E-3</v>
      </c>
      <c r="C130" s="2">
        <v>1.2527E-3</v>
      </c>
      <c r="D130" s="2">
        <v>1.03</v>
      </c>
      <c r="E130" s="3">
        <v>0.30199999999999999</v>
      </c>
      <c r="F130" s="2">
        <v>-1.1617999999999999E-3</v>
      </c>
      <c r="G130" s="2">
        <v>3.7485999999999999E-3</v>
      </c>
      <c r="H130" s="2" t="s">
        <v>10</v>
      </c>
    </row>
    <row r="131" spans="1:8" x14ac:dyDescent="0.3">
      <c r="A131" s="2" t="s">
        <v>27</v>
      </c>
      <c r="B131" s="2">
        <v>-1.19074E-2</v>
      </c>
      <c r="C131" s="2">
        <v>8.4176000000000008E-3</v>
      </c>
      <c r="D131" s="2">
        <v>-1.41</v>
      </c>
      <c r="E131" s="3">
        <v>0.157</v>
      </c>
      <c r="F131" s="2">
        <v>-2.84056E-2</v>
      </c>
      <c r="G131" s="2">
        <v>4.5906999999999996E-3</v>
      </c>
      <c r="H131" s="2" t="s">
        <v>10</v>
      </c>
    </row>
    <row r="132" spans="1:8" x14ac:dyDescent="0.3">
      <c r="A132" s="2" t="s">
        <v>28</v>
      </c>
      <c r="B132" s="2">
        <v>6.2830000000000004E-4</v>
      </c>
      <c r="C132" s="2">
        <v>2.8422999999999999E-3</v>
      </c>
      <c r="D132" s="2">
        <v>0.22</v>
      </c>
      <c r="E132" s="3">
        <v>0.82499999999999996</v>
      </c>
      <c r="F132" s="2">
        <v>-4.9426000000000001E-3</v>
      </c>
      <c r="G132" s="2">
        <v>6.1992000000000002E-3</v>
      </c>
      <c r="H132" s="2" t="s">
        <v>10</v>
      </c>
    </row>
    <row r="133" spans="1:8" x14ac:dyDescent="0.3">
      <c r="A133" s="2" t="s">
        <v>7</v>
      </c>
      <c r="B133" s="2">
        <f>B129*100/B128</f>
        <v>80.416006401305367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-2.5365956979462481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23.352605237146399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-1.2322120589296639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290E-511F-46C7-A57C-D9CFCFD62AF6}">
  <dimension ref="A1:H136"/>
  <sheetViews>
    <sheetView topLeftCell="A85" workbookViewId="0">
      <selection activeCell="E139" sqref="E13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2">
        <v>0.10916380000000001</v>
      </c>
      <c r="C2" s="12">
        <v>4.26075E-2</v>
      </c>
      <c r="D2" s="12">
        <v>2.56</v>
      </c>
      <c r="E2" s="13">
        <v>0.01</v>
      </c>
      <c r="F2" s="12">
        <v>2.5654699999999999E-2</v>
      </c>
      <c r="G2" s="12">
        <v>0.19267290000000001</v>
      </c>
      <c r="H2" s="14" t="s">
        <v>19</v>
      </c>
    </row>
    <row r="3" spans="1:8" x14ac:dyDescent="0.3">
      <c r="A3" s="2" t="s">
        <v>25</v>
      </c>
      <c r="B3" s="15">
        <v>9.7494300000000006E-2</v>
      </c>
      <c r="C3" s="15">
        <v>4.3423999999999997E-2</v>
      </c>
      <c r="D3" s="15">
        <v>2.25</v>
      </c>
      <c r="E3" s="16">
        <v>2.5000000000000001E-2</v>
      </c>
      <c r="F3" s="15">
        <v>1.2384900000000001E-2</v>
      </c>
      <c r="G3" s="15">
        <v>0.18260370000000001</v>
      </c>
      <c r="H3" s="17" t="s">
        <v>19</v>
      </c>
    </row>
    <row r="4" spans="1:8" x14ac:dyDescent="0.3">
      <c r="A4" s="2" t="s">
        <v>26</v>
      </c>
      <c r="B4" s="17">
        <v>-1.2829E-3</v>
      </c>
      <c r="C4" s="17">
        <v>1.2592E-3</v>
      </c>
      <c r="D4" s="17">
        <v>-1.02</v>
      </c>
      <c r="E4" s="18">
        <v>0.308</v>
      </c>
      <c r="F4" s="17">
        <v>-3.751E-3</v>
      </c>
      <c r="G4" s="17">
        <v>1.1850999999999999E-3</v>
      </c>
      <c r="H4" s="17" t="s">
        <v>19</v>
      </c>
    </row>
    <row r="5" spans="1:8" x14ac:dyDescent="0.3">
      <c r="A5" s="2" t="s">
        <v>27</v>
      </c>
      <c r="B5" s="17">
        <v>1.18946E-2</v>
      </c>
      <c r="C5" s="17">
        <v>1.0369400000000001E-2</v>
      </c>
      <c r="D5" s="17">
        <v>1.1499999999999999</v>
      </c>
      <c r="E5" s="18">
        <v>0.251</v>
      </c>
      <c r="F5" s="17">
        <v>-8.4290000000000007E-3</v>
      </c>
      <c r="G5" s="17">
        <v>3.2218200000000002E-2</v>
      </c>
      <c r="H5" s="17" t="s">
        <v>19</v>
      </c>
    </row>
    <row r="6" spans="1:8" x14ac:dyDescent="0.3">
      <c r="A6" s="2" t="s">
        <v>28</v>
      </c>
      <c r="B6" s="17">
        <v>1.0579000000000001E-3</v>
      </c>
      <c r="C6" s="17">
        <v>4.1247000000000002E-3</v>
      </c>
      <c r="D6" s="17">
        <v>0.26</v>
      </c>
      <c r="E6" s="18">
        <v>0.79800000000000004</v>
      </c>
      <c r="F6" s="17">
        <v>-7.0264000000000004E-3</v>
      </c>
      <c r="G6" s="17">
        <v>9.1423000000000008E-3</v>
      </c>
      <c r="H6" s="17" t="s">
        <v>19</v>
      </c>
    </row>
    <row r="7" spans="1:8" x14ac:dyDescent="0.3">
      <c r="A7" s="2" t="s">
        <v>7</v>
      </c>
      <c r="B7" s="2">
        <f>B3*100/B2</f>
        <v>89.310100967536854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-1.1752064329017495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10.896102920565241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0.96909415025860224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9.78435E-2</v>
      </c>
      <c r="C11" s="5">
        <v>4.27173E-2</v>
      </c>
      <c r="D11" s="5">
        <v>2.29</v>
      </c>
      <c r="E11" s="6">
        <v>2.1999999999999999E-2</v>
      </c>
      <c r="F11" s="5">
        <v>1.4119100000000001E-2</v>
      </c>
      <c r="G11" s="5">
        <v>0.1815678</v>
      </c>
      <c r="H11" s="4" t="s">
        <v>29</v>
      </c>
    </row>
    <row r="12" spans="1:8" x14ac:dyDescent="0.3">
      <c r="A12" s="4" t="s">
        <v>25</v>
      </c>
      <c r="B12" s="5">
        <v>9.7151699999999994E-2</v>
      </c>
      <c r="C12" s="5">
        <v>4.4106699999999999E-2</v>
      </c>
      <c r="D12" s="5">
        <v>2.2000000000000002</v>
      </c>
      <c r="E12" s="6">
        <v>2.8000000000000001E-2</v>
      </c>
      <c r="F12" s="5">
        <v>1.0704200000000001E-2</v>
      </c>
      <c r="G12" s="5">
        <v>0.18359919999999999</v>
      </c>
      <c r="H12" s="4" t="s">
        <v>29</v>
      </c>
    </row>
    <row r="13" spans="1:8" x14ac:dyDescent="0.3">
      <c r="A13" s="4" t="s">
        <v>26</v>
      </c>
      <c r="B13" s="4">
        <v>-9.4470000000000003E-4</v>
      </c>
      <c r="C13" s="4">
        <v>1.0855000000000001E-3</v>
      </c>
      <c r="D13" s="4">
        <v>-0.87</v>
      </c>
      <c r="E13" s="7">
        <v>0.38400000000000001</v>
      </c>
      <c r="F13" s="4">
        <v>-3.0722000000000002E-3</v>
      </c>
      <c r="G13" s="4">
        <v>1.1827999999999999E-3</v>
      </c>
      <c r="H13" s="4" t="s">
        <v>29</v>
      </c>
    </row>
    <row r="14" spans="1:8" x14ac:dyDescent="0.3">
      <c r="A14" s="4" t="s">
        <v>27</v>
      </c>
      <c r="B14" s="4">
        <v>8.7711000000000004E-3</v>
      </c>
      <c r="C14" s="4">
        <v>9.0556000000000005E-3</v>
      </c>
      <c r="D14" s="4">
        <v>0.97</v>
      </c>
      <c r="E14" s="7">
        <v>0.33300000000000002</v>
      </c>
      <c r="F14" s="4">
        <v>-8.9774999999999994E-3</v>
      </c>
      <c r="G14" s="4">
        <v>2.65197E-2</v>
      </c>
      <c r="H14" s="4" t="s">
        <v>29</v>
      </c>
    </row>
    <row r="15" spans="1:8" x14ac:dyDescent="0.3">
      <c r="A15" s="4" t="s">
        <v>28</v>
      </c>
      <c r="B15" s="36">
        <v>-7.1345999999999996E-3</v>
      </c>
      <c r="C15" s="36">
        <v>3.8419999999999999E-3</v>
      </c>
      <c r="D15" s="36">
        <v>-1.86</v>
      </c>
      <c r="E15" s="37">
        <v>6.3E-2</v>
      </c>
      <c r="F15" s="36">
        <v>-1.46649E-2</v>
      </c>
      <c r="G15" s="36">
        <v>3.9560000000000002E-4</v>
      </c>
      <c r="H15" s="4" t="s">
        <v>29</v>
      </c>
    </row>
    <row r="16" spans="1:8" x14ac:dyDescent="0.3">
      <c r="A16" s="4" t="s">
        <v>7</v>
      </c>
      <c r="B16" s="2">
        <f>B12*100/B11</f>
        <v>99.292952521117897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-0.96552147051158221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8.9644176669886093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8">
        <f>B15*100/B11</f>
        <v>-7.2918487175949345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10">
        <v>8.7031700000000004E-2</v>
      </c>
      <c r="C20" s="10">
        <v>4.30438E-2</v>
      </c>
      <c r="D20" s="10">
        <v>2.02</v>
      </c>
      <c r="E20" s="11">
        <v>4.2999999999999997E-2</v>
      </c>
      <c r="F20" s="10">
        <v>2.6673999999999999E-3</v>
      </c>
      <c r="G20" s="10">
        <v>0.1713961</v>
      </c>
      <c r="H20" s="2" t="s">
        <v>22</v>
      </c>
    </row>
    <row r="21" spans="1:8" x14ac:dyDescent="0.3">
      <c r="A21" s="2" t="s">
        <v>25</v>
      </c>
      <c r="B21" s="8">
        <v>7.6982099999999998E-2</v>
      </c>
      <c r="C21" s="8">
        <v>4.4606300000000002E-2</v>
      </c>
      <c r="D21" s="8">
        <v>1.73</v>
      </c>
      <c r="E21" s="9">
        <v>8.4000000000000005E-2</v>
      </c>
      <c r="F21" s="8">
        <v>-1.0444699999999999E-2</v>
      </c>
      <c r="G21" s="8">
        <v>0.1644089</v>
      </c>
      <c r="H21" s="2" t="s">
        <v>22</v>
      </c>
    </row>
    <row r="22" spans="1:8" x14ac:dyDescent="0.3">
      <c r="A22" s="2" t="s">
        <v>26</v>
      </c>
      <c r="B22" s="2">
        <v>-2.0511000000000001E-3</v>
      </c>
      <c r="C22" s="2">
        <v>1.5024000000000001E-3</v>
      </c>
      <c r="D22" s="2">
        <v>-1.37</v>
      </c>
      <c r="E22" s="3">
        <v>0.17199999999999999</v>
      </c>
      <c r="F22" s="2">
        <v>-4.9956999999999996E-3</v>
      </c>
      <c r="G22" s="2">
        <v>8.9349999999999998E-4</v>
      </c>
      <c r="H22" s="2" t="s">
        <v>22</v>
      </c>
    </row>
    <row r="23" spans="1:8" x14ac:dyDescent="0.3">
      <c r="A23" s="2" t="s">
        <v>27</v>
      </c>
      <c r="B23" s="2">
        <v>1.90438E-2</v>
      </c>
      <c r="C23" s="2">
        <v>9.2996999999999993E-3</v>
      </c>
      <c r="D23" s="2">
        <v>2.0499999999999998</v>
      </c>
      <c r="E23" s="3">
        <v>4.1000000000000002E-2</v>
      </c>
      <c r="F23" s="2">
        <v>8.1689999999999996E-4</v>
      </c>
      <c r="G23" s="2">
        <v>3.72708E-2</v>
      </c>
      <c r="H23" s="2" t="s">
        <v>22</v>
      </c>
    </row>
    <row r="24" spans="1:8" x14ac:dyDescent="0.3">
      <c r="A24" s="2" t="s">
        <v>28</v>
      </c>
      <c r="B24" s="8">
        <v>-6.9430999999999998E-3</v>
      </c>
      <c r="C24" s="8">
        <v>3.5664E-3</v>
      </c>
      <c r="D24" s="8">
        <v>-1.95</v>
      </c>
      <c r="E24" s="9">
        <v>5.1999999999999998E-2</v>
      </c>
      <c r="F24" s="8">
        <v>-1.3932999999999999E-2</v>
      </c>
      <c r="G24" s="8">
        <v>4.6799999999999999E-5</v>
      </c>
      <c r="H24" s="2" t="s">
        <v>22</v>
      </c>
    </row>
    <row r="25" spans="1:8" x14ac:dyDescent="0.3">
      <c r="A25" s="2" t="s">
        <v>7</v>
      </c>
      <c r="B25" s="2">
        <f>B21*100/B20</f>
        <v>88.452943008122318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-2.3567274912474421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21.881452390335934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8">
        <f>B24*100/B20</f>
        <v>-7.9776679072108205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36">
        <v>8.3999900000000002E-2</v>
      </c>
      <c r="C29" s="36">
        <v>4.3293499999999999E-2</v>
      </c>
      <c r="D29" s="36">
        <v>1.94</v>
      </c>
      <c r="E29" s="37">
        <v>5.1999999999999998E-2</v>
      </c>
      <c r="F29" s="36">
        <v>-8.5380000000000005E-4</v>
      </c>
      <c r="G29" s="36">
        <v>0.16885349999999999</v>
      </c>
      <c r="H29" s="4" t="s">
        <v>5</v>
      </c>
    </row>
    <row r="30" spans="1:8" x14ac:dyDescent="0.3">
      <c r="A30" s="4" t="s">
        <v>25</v>
      </c>
      <c r="B30" s="4">
        <v>6.3720700000000005E-2</v>
      </c>
      <c r="C30" s="4">
        <v>4.5290999999999998E-2</v>
      </c>
      <c r="D30" s="4">
        <v>1.41</v>
      </c>
      <c r="E30" s="7">
        <v>0.159</v>
      </c>
      <c r="F30" s="4">
        <v>-2.5048000000000001E-2</v>
      </c>
      <c r="G30" s="4">
        <v>0.1524894</v>
      </c>
      <c r="H30" s="4" t="s">
        <v>5</v>
      </c>
    </row>
    <row r="31" spans="1:8" x14ac:dyDescent="0.3">
      <c r="A31" s="4" t="s">
        <v>26</v>
      </c>
      <c r="B31" s="4">
        <v>-1.1642E-3</v>
      </c>
      <c r="C31" s="4">
        <v>1.1276999999999999E-3</v>
      </c>
      <c r="D31" s="4">
        <v>-1.03</v>
      </c>
      <c r="E31" s="7">
        <v>0.30199999999999999</v>
      </c>
      <c r="F31" s="4">
        <v>-3.3744999999999999E-3</v>
      </c>
      <c r="G31" s="4">
        <v>1.0460000000000001E-3</v>
      </c>
      <c r="H31" s="4" t="s">
        <v>5</v>
      </c>
    </row>
    <row r="32" spans="1:8" x14ac:dyDescent="0.3">
      <c r="A32" s="4" t="s">
        <v>27</v>
      </c>
      <c r="B32" s="4">
        <v>1.0633699999999999E-2</v>
      </c>
      <c r="C32" s="4">
        <v>8.3917000000000002E-3</v>
      </c>
      <c r="D32" s="4">
        <v>1.27</v>
      </c>
      <c r="E32" s="7">
        <v>0.20499999999999999</v>
      </c>
      <c r="F32" s="4">
        <v>-5.8136999999999998E-3</v>
      </c>
      <c r="G32" s="4">
        <v>2.70811E-2</v>
      </c>
      <c r="H32" s="4" t="s">
        <v>5</v>
      </c>
    </row>
    <row r="33" spans="1:8" x14ac:dyDescent="0.3">
      <c r="A33" s="4" t="s">
        <v>28</v>
      </c>
      <c r="B33" s="5">
        <v>1.08097E-2</v>
      </c>
      <c r="C33" s="5">
        <v>3.7320000000000001E-3</v>
      </c>
      <c r="D33" s="5">
        <v>2.9</v>
      </c>
      <c r="E33" s="6">
        <v>4.0000000000000001E-3</v>
      </c>
      <c r="F33" s="5">
        <v>3.4952E-3</v>
      </c>
      <c r="G33" s="5">
        <v>1.81242E-2</v>
      </c>
      <c r="H33" s="4" t="s">
        <v>5</v>
      </c>
    </row>
    <row r="34" spans="1:8" x14ac:dyDescent="0.3">
      <c r="A34" s="4" t="s">
        <v>7</v>
      </c>
      <c r="B34" s="2">
        <f>B30*100/B29</f>
        <v>75.858066497698218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-1.3859540308976557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12.659181737121115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10">
        <f>B33*100/B29</f>
        <v>12.868705796078329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10">
        <v>8.8512499999999994E-2</v>
      </c>
      <c r="C38" s="10">
        <v>4.1821799999999999E-2</v>
      </c>
      <c r="D38" s="10">
        <v>2.12</v>
      </c>
      <c r="E38" s="11">
        <v>3.4000000000000002E-2</v>
      </c>
      <c r="F38" s="10">
        <v>6.5431999999999999E-3</v>
      </c>
      <c r="G38" s="10">
        <v>0.17048189999999999</v>
      </c>
      <c r="H38" s="2" t="s">
        <v>36</v>
      </c>
    </row>
    <row r="39" spans="1:8" x14ac:dyDescent="0.3">
      <c r="A39" s="2" t="s">
        <v>25</v>
      </c>
      <c r="B39" s="8">
        <v>8.2973199999999997E-2</v>
      </c>
      <c r="C39" s="8">
        <v>4.2562700000000002E-2</v>
      </c>
      <c r="D39" s="8">
        <v>1.95</v>
      </c>
      <c r="E39" s="9">
        <v>5.0999999999999997E-2</v>
      </c>
      <c r="F39" s="8">
        <v>-4.481E-4</v>
      </c>
      <c r="G39" s="8">
        <v>0.1663945</v>
      </c>
      <c r="H39" s="2" t="s">
        <v>36</v>
      </c>
    </row>
    <row r="40" spans="1:8" x14ac:dyDescent="0.3">
      <c r="A40" s="2" t="s">
        <v>26</v>
      </c>
      <c r="B40" s="2">
        <v>-7.3559999999999999E-4</v>
      </c>
      <c r="C40" s="2">
        <v>9.4810000000000001E-4</v>
      </c>
      <c r="D40" s="2">
        <v>-0.78</v>
      </c>
      <c r="E40" s="3">
        <v>0.438</v>
      </c>
      <c r="F40" s="2">
        <v>-2.5939000000000001E-3</v>
      </c>
      <c r="G40" s="2">
        <v>1.1226999999999999E-3</v>
      </c>
      <c r="H40" s="2" t="s">
        <v>36</v>
      </c>
    </row>
    <row r="41" spans="1:8" x14ac:dyDescent="0.3">
      <c r="A41" s="2" t="s">
        <v>27</v>
      </c>
      <c r="B41" s="2">
        <v>6.7063000000000001E-3</v>
      </c>
      <c r="C41" s="2">
        <v>7.7780999999999996E-3</v>
      </c>
      <c r="D41" s="2">
        <v>0.86</v>
      </c>
      <c r="E41" s="3">
        <v>0.38900000000000001</v>
      </c>
      <c r="F41" s="2">
        <v>-8.5383999999999998E-3</v>
      </c>
      <c r="G41" s="2">
        <v>2.1951100000000001E-2</v>
      </c>
      <c r="H41" s="2" t="s">
        <v>36</v>
      </c>
    </row>
    <row r="42" spans="1:8" x14ac:dyDescent="0.3">
      <c r="A42" s="2" t="s">
        <v>28</v>
      </c>
      <c r="B42" s="2">
        <v>-4.3140000000000002E-4</v>
      </c>
      <c r="C42" s="2">
        <v>3.1488000000000002E-3</v>
      </c>
      <c r="D42" s="2">
        <v>-0.14000000000000001</v>
      </c>
      <c r="E42" s="3">
        <v>0.89100000000000001</v>
      </c>
      <c r="F42" s="2">
        <v>-6.6029000000000001E-3</v>
      </c>
      <c r="G42" s="2">
        <v>5.7400999999999997E-3</v>
      </c>
      <c r="H42" s="2" t="s">
        <v>36</v>
      </c>
    </row>
    <row r="43" spans="1:8" x14ac:dyDescent="0.3">
      <c r="A43" s="2" t="s">
        <v>7</v>
      </c>
      <c r="B43" s="2">
        <f>B39*100/B38</f>
        <v>93.74178788306736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-0.83106905804264941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7.5766699618697935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-0.48738878689450649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20">
        <v>9.6372200000000005E-2</v>
      </c>
      <c r="C47" s="20">
        <v>4.2422000000000001E-2</v>
      </c>
      <c r="D47" s="20">
        <v>2.27</v>
      </c>
      <c r="E47" s="21">
        <v>2.3E-2</v>
      </c>
      <c r="F47" s="20">
        <v>1.3226699999999999E-2</v>
      </c>
      <c r="G47" s="20">
        <v>0.1795177</v>
      </c>
      <c r="H47" s="19" t="s">
        <v>30</v>
      </c>
    </row>
    <row r="48" spans="1:8" x14ac:dyDescent="0.3">
      <c r="A48" s="19" t="s">
        <v>25</v>
      </c>
      <c r="B48" s="20">
        <v>9.5264500000000002E-2</v>
      </c>
      <c r="C48" s="20">
        <v>4.3642199999999999E-2</v>
      </c>
      <c r="D48" s="20">
        <v>2.1800000000000002</v>
      </c>
      <c r="E48" s="21">
        <v>2.9000000000000001E-2</v>
      </c>
      <c r="F48" s="20">
        <v>9.7272999999999995E-3</v>
      </c>
      <c r="G48" s="20">
        <v>0.18080160000000001</v>
      </c>
      <c r="H48" s="19" t="s">
        <v>30</v>
      </c>
    </row>
    <row r="49" spans="1:8" x14ac:dyDescent="0.3">
      <c r="A49" s="19" t="s">
        <v>26</v>
      </c>
      <c r="B49" s="19">
        <v>-2.2279999999999999E-4</v>
      </c>
      <c r="C49" s="19">
        <v>8.0489999999999999E-4</v>
      </c>
      <c r="D49" s="19">
        <v>-0.28000000000000003</v>
      </c>
      <c r="E49" s="22">
        <v>0.78200000000000003</v>
      </c>
      <c r="F49" s="19">
        <v>-1.8004E-3</v>
      </c>
      <c r="G49" s="19">
        <v>1.3546999999999999E-3</v>
      </c>
      <c r="H49" s="19" t="s">
        <v>30</v>
      </c>
    </row>
    <row r="50" spans="1:8" x14ac:dyDescent="0.3">
      <c r="A50" s="19" t="s">
        <v>27</v>
      </c>
      <c r="B50" s="19">
        <v>2.0535000000000002E-3</v>
      </c>
      <c r="C50" s="19">
        <v>7.3067999999999996E-3</v>
      </c>
      <c r="D50" s="19">
        <v>0.28000000000000003</v>
      </c>
      <c r="E50" s="22">
        <v>0.77900000000000003</v>
      </c>
      <c r="F50" s="19">
        <v>-1.2267500000000001E-2</v>
      </c>
      <c r="G50" s="19">
        <v>1.63745E-2</v>
      </c>
      <c r="H50" s="19" t="s">
        <v>30</v>
      </c>
    </row>
    <row r="51" spans="1:8" x14ac:dyDescent="0.3">
      <c r="A51" s="19" t="s">
        <v>28</v>
      </c>
      <c r="B51" s="19">
        <v>-7.2289999999999995E-4</v>
      </c>
      <c r="C51" s="19">
        <v>2.8494000000000002E-3</v>
      </c>
      <c r="D51" s="19">
        <v>-0.25</v>
      </c>
      <c r="E51" s="22">
        <v>0.8</v>
      </c>
      <c r="F51" s="19">
        <v>-6.3076E-3</v>
      </c>
      <c r="G51" s="19">
        <v>4.8618000000000003E-3</v>
      </c>
      <c r="H51" s="19" t="s">
        <v>30</v>
      </c>
    </row>
    <row r="52" spans="1:8" x14ac:dyDescent="0.3">
      <c r="A52" s="19" t="s">
        <v>7</v>
      </c>
      <c r="B52" s="2">
        <f>B48*100/B47</f>
        <v>98.850602144601865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-0.23118700206076026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2.1308012061569626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-0.75011258433448635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10">
        <v>0.1042889</v>
      </c>
      <c r="C56" s="10">
        <v>4.1821799999999999E-2</v>
      </c>
      <c r="D56" s="10">
        <v>2.4900000000000002</v>
      </c>
      <c r="E56" s="11">
        <v>1.2999999999999999E-2</v>
      </c>
      <c r="F56" s="10">
        <v>2.2319700000000001E-2</v>
      </c>
      <c r="G56" s="10">
        <v>0.18625810000000001</v>
      </c>
      <c r="H56" s="2" t="s">
        <v>31</v>
      </c>
    </row>
    <row r="57" spans="1:8" x14ac:dyDescent="0.3">
      <c r="A57" s="2" t="s">
        <v>25</v>
      </c>
      <c r="B57" s="10">
        <v>0.10774350000000001</v>
      </c>
      <c r="C57" s="10">
        <v>4.2535299999999998E-2</v>
      </c>
      <c r="D57" s="10">
        <v>2.5299999999999998</v>
      </c>
      <c r="E57" s="11">
        <v>1.0999999999999999E-2</v>
      </c>
      <c r="F57" s="10">
        <v>2.43757E-2</v>
      </c>
      <c r="G57" s="10">
        <v>0.19111120000000001</v>
      </c>
      <c r="H57" s="2" t="s">
        <v>31</v>
      </c>
    </row>
    <row r="58" spans="1:8" x14ac:dyDescent="0.3">
      <c r="A58" s="2" t="s">
        <v>26</v>
      </c>
      <c r="B58" s="2">
        <v>-1.953E-4</v>
      </c>
      <c r="C58" s="2">
        <v>7.3820000000000005E-4</v>
      </c>
      <c r="D58" s="2">
        <v>-0.26</v>
      </c>
      <c r="E58" s="3">
        <v>0.79100000000000004</v>
      </c>
      <c r="F58" s="2">
        <v>-1.6421000000000001E-3</v>
      </c>
      <c r="G58" s="2">
        <v>1.2515E-3</v>
      </c>
      <c r="H58" s="2" t="s">
        <v>31</v>
      </c>
    </row>
    <row r="59" spans="1:8" x14ac:dyDescent="0.3">
      <c r="A59" s="2" t="s">
        <v>27</v>
      </c>
      <c r="B59" s="2">
        <v>1.7887000000000001E-3</v>
      </c>
      <c r="C59" s="2">
        <v>6.6693000000000004E-3</v>
      </c>
      <c r="D59" s="2">
        <v>0.27</v>
      </c>
      <c r="E59" s="3">
        <v>0.78900000000000003</v>
      </c>
      <c r="F59" s="2">
        <v>-1.12829E-2</v>
      </c>
      <c r="G59" s="2">
        <v>1.4860399999999999E-2</v>
      </c>
      <c r="H59" s="2" t="s">
        <v>31</v>
      </c>
    </row>
    <row r="60" spans="1:8" x14ac:dyDescent="0.3">
      <c r="A60" s="2" t="s">
        <v>28</v>
      </c>
      <c r="B60" s="2">
        <v>-5.0480000000000004E-3</v>
      </c>
      <c r="C60" s="2">
        <v>3.1029999999999999E-3</v>
      </c>
      <c r="D60" s="2">
        <v>-1.63</v>
      </c>
      <c r="E60" s="3">
        <v>0.104</v>
      </c>
      <c r="F60" s="2">
        <v>-1.1129699999999999E-2</v>
      </c>
      <c r="G60" s="2">
        <v>1.0337E-3</v>
      </c>
      <c r="H60" s="2" t="s">
        <v>31</v>
      </c>
    </row>
    <row r="61" spans="1:8" x14ac:dyDescent="0.3">
      <c r="A61" s="2" t="s">
        <v>7</v>
      </c>
      <c r="B61" s="2">
        <f>B57*100/B56</f>
        <v>103.31252894603357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-0.18726825194244065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1.7151393868379088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-4.8404000809290348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20">
        <v>9.5644699999999999E-2</v>
      </c>
      <c r="C65" s="20">
        <v>4.2397700000000003E-2</v>
      </c>
      <c r="D65" s="20">
        <v>2.2599999999999998</v>
      </c>
      <c r="E65" s="21">
        <v>2.4E-2</v>
      </c>
      <c r="F65" s="20">
        <v>1.25468E-2</v>
      </c>
      <c r="G65" s="20">
        <v>0.1787425</v>
      </c>
      <c r="H65" s="19" t="s">
        <v>32</v>
      </c>
    </row>
    <row r="66" spans="1:8" x14ac:dyDescent="0.3">
      <c r="A66" s="19" t="s">
        <v>25</v>
      </c>
      <c r="B66" s="20">
        <v>9.2742699999999997E-2</v>
      </c>
      <c r="C66" s="20">
        <v>4.3571699999999998E-2</v>
      </c>
      <c r="D66" s="20">
        <v>2.13</v>
      </c>
      <c r="E66" s="21">
        <v>3.3000000000000002E-2</v>
      </c>
      <c r="F66" s="20">
        <v>7.3438000000000002E-3</v>
      </c>
      <c r="G66" s="20">
        <v>0.17814150000000001</v>
      </c>
      <c r="H66" s="19" t="s">
        <v>32</v>
      </c>
    </row>
    <row r="67" spans="1:8" x14ac:dyDescent="0.3">
      <c r="A67" s="19" t="s">
        <v>26</v>
      </c>
      <c r="B67" s="19">
        <v>-2.4830000000000002E-4</v>
      </c>
      <c r="C67" s="19">
        <v>8.0929999999999999E-4</v>
      </c>
      <c r="D67" s="19">
        <v>-0.31</v>
      </c>
      <c r="E67" s="22">
        <v>0.75900000000000001</v>
      </c>
      <c r="F67" s="19">
        <v>-1.8343999999999999E-3</v>
      </c>
      <c r="G67" s="19">
        <v>1.3378000000000001E-3</v>
      </c>
      <c r="H67" s="19" t="s">
        <v>32</v>
      </c>
    </row>
    <row r="68" spans="1:8" x14ac:dyDescent="0.3">
      <c r="A68" s="19" t="s">
        <v>27</v>
      </c>
      <c r="B68" s="19">
        <v>2.2831000000000001E-3</v>
      </c>
      <c r="C68" s="19">
        <v>7.3030999999999999E-3</v>
      </c>
      <c r="D68" s="19">
        <v>0.31</v>
      </c>
      <c r="E68" s="22">
        <v>0.755</v>
      </c>
      <c r="F68" s="19">
        <v>-1.20307E-2</v>
      </c>
      <c r="G68" s="19">
        <v>1.6597000000000001E-2</v>
      </c>
      <c r="H68" s="19" t="s">
        <v>32</v>
      </c>
    </row>
    <row r="69" spans="1:8" x14ac:dyDescent="0.3">
      <c r="A69" s="19" t="s">
        <v>28</v>
      </c>
      <c r="B69" s="19">
        <v>8.6709999999999999E-4</v>
      </c>
      <c r="C69" s="19">
        <v>2.8438000000000001E-3</v>
      </c>
      <c r="D69" s="19">
        <v>0.3</v>
      </c>
      <c r="E69" s="22">
        <v>0.76</v>
      </c>
      <c r="F69" s="19">
        <v>-4.7066E-3</v>
      </c>
      <c r="G69" s="19">
        <v>6.4409000000000003E-3</v>
      </c>
      <c r="H69" s="19" t="s">
        <v>32</v>
      </c>
    </row>
    <row r="70" spans="1:8" x14ac:dyDescent="0.3">
      <c r="A70" s="19" t="s">
        <v>7</v>
      </c>
      <c r="B70" s="2">
        <f>B66*100/B65</f>
        <v>96.965853831942596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-0.25960664835584202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2.3870637892115298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0.90658447357773086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10">
        <v>0.1088254</v>
      </c>
      <c r="C74" s="10">
        <v>4.2127400000000002E-2</v>
      </c>
      <c r="D74" s="10">
        <v>2.58</v>
      </c>
      <c r="E74" s="11">
        <v>0.01</v>
      </c>
      <c r="F74" s="10">
        <v>2.6257099999999998E-2</v>
      </c>
      <c r="G74" s="10">
        <v>0.1913937</v>
      </c>
      <c r="H74" s="2" t="s">
        <v>20</v>
      </c>
    </row>
    <row r="75" spans="1:8" x14ac:dyDescent="0.3">
      <c r="A75" s="2" t="s">
        <v>25</v>
      </c>
      <c r="B75" s="10">
        <v>0.1106062</v>
      </c>
      <c r="C75" s="10">
        <v>4.2969E-2</v>
      </c>
      <c r="D75" s="10">
        <v>2.57</v>
      </c>
      <c r="E75" s="11">
        <v>0.01</v>
      </c>
      <c r="F75" s="10">
        <v>2.6388399999999999E-2</v>
      </c>
      <c r="G75" s="10">
        <v>0.19482389999999999</v>
      </c>
      <c r="H75" s="2" t="s">
        <v>20</v>
      </c>
    </row>
    <row r="76" spans="1:8" x14ac:dyDescent="0.3">
      <c r="A76" s="2" t="s">
        <v>26</v>
      </c>
      <c r="B76" s="2">
        <v>-1.975E-4</v>
      </c>
      <c r="C76" s="2">
        <v>7.9029999999999997E-4</v>
      </c>
      <c r="D76" s="2">
        <v>-0.25</v>
      </c>
      <c r="E76" s="3">
        <v>0.80300000000000005</v>
      </c>
      <c r="F76" s="2">
        <v>-1.7465E-3</v>
      </c>
      <c r="G76" s="2">
        <v>1.3514E-3</v>
      </c>
      <c r="H76" s="2" t="s">
        <v>20</v>
      </c>
    </row>
    <row r="77" spans="1:8" x14ac:dyDescent="0.3">
      <c r="A77" s="2" t="s">
        <v>27</v>
      </c>
      <c r="B77" s="2">
        <v>1.8129000000000001E-3</v>
      </c>
      <c r="C77" s="2">
        <v>7.1621000000000002E-3</v>
      </c>
      <c r="D77" s="2">
        <v>0.25</v>
      </c>
      <c r="E77" s="3">
        <v>0.8</v>
      </c>
      <c r="F77" s="2">
        <v>-1.22244E-2</v>
      </c>
      <c r="G77" s="2">
        <v>1.5850300000000001E-2</v>
      </c>
      <c r="H77" s="2" t="s">
        <v>20</v>
      </c>
    </row>
    <row r="78" spans="1:8" x14ac:dyDescent="0.3">
      <c r="A78" s="2" t="s">
        <v>28</v>
      </c>
      <c r="B78" s="2">
        <v>-3.3961999999999998E-3</v>
      </c>
      <c r="C78" s="2">
        <v>2.908E-3</v>
      </c>
      <c r="D78" s="2">
        <v>-1.17</v>
      </c>
      <c r="E78" s="3">
        <v>0.24299999999999999</v>
      </c>
      <c r="F78" s="2">
        <v>-9.0959000000000005E-3</v>
      </c>
      <c r="G78" s="2">
        <v>2.3035E-3</v>
      </c>
      <c r="H78" s="2" t="s">
        <v>20</v>
      </c>
    </row>
    <row r="79" spans="1:8" x14ac:dyDescent="0.3">
      <c r="A79" s="2" t="s">
        <v>7</v>
      </c>
      <c r="B79" s="2">
        <f>B75*100/B74</f>
        <v>101.63638268271929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-0.18148336693455755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1.6658794729906805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-3.1207787887754144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1">
        <v>9.9205100000000004E-2</v>
      </c>
      <c r="C83" s="31">
        <v>4.4285699999999997E-2</v>
      </c>
      <c r="D83" s="31">
        <v>2.2400000000000002</v>
      </c>
      <c r="E83" s="32">
        <v>2.5000000000000001E-2</v>
      </c>
      <c r="F83" s="31">
        <v>1.2406800000000001E-2</v>
      </c>
      <c r="G83" s="31">
        <v>0.18600349999999999</v>
      </c>
      <c r="H83" s="30" t="s">
        <v>9</v>
      </c>
    </row>
    <row r="84" spans="1:8" x14ac:dyDescent="0.3">
      <c r="A84" s="30" t="s">
        <v>25</v>
      </c>
      <c r="B84" s="46">
        <v>8.77888E-2</v>
      </c>
      <c r="C84" s="46">
        <v>4.5476200000000001E-2</v>
      </c>
      <c r="D84" s="46">
        <v>1.93</v>
      </c>
      <c r="E84" s="47">
        <v>5.3999999999999999E-2</v>
      </c>
      <c r="F84" s="46">
        <v>-1.3429E-3</v>
      </c>
      <c r="G84" s="46">
        <v>0.17692050000000001</v>
      </c>
      <c r="H84" s="30" t="s">
        <v>9</v>
      </c>
    </row>
    <row r="85" spans="1:8" x14ac:dyDescent="0.3">
      <c r="A85" s="30" t="s">
        <v>26</v>
      </c>
      <c r="B85" s="30">
        <v>-6.447E-4</v>
      </c>
      <c r="C85" s="30">
        <v>8.8480000000000004E-4</v>
      </c>
      <c r="D85" s="30">
        <v>-0.73</v>
      </c>
      <c r="E85" s="33">
        <v>0.46600000000000003</v>
      </c>
      <c r="F85" s="30">
        <v>-2.3787999999999999E-3</v>
      </c>
      <c r="G85" s="30">
        <v>1.0895E-3</v>
      </c>
      <c r="H85" s="30" t="s">
        <v>9</v>
      </c>
    </row>
    <row r="86" spans="1:8" x14ac:dyDescent="0.3">
      <c r="A86" s="30" t="s">
        <v>27</v>
      </c>
      <c r="B86" s="30">
        <v>5.94E-3</v>
      </c>
      <c r="C86" s="30">
        <v>7.221E-3</v>
      </c>
      <c r="D86" s="30">
        <v>0.82</v>
      </c>
      <c r="E86" s="33">
        <v>0.41099999999999998</v>
      </c>
      <c r="F86" s="30">
        <v>-8.2129000000000004E-3</v>
      </c>
      <c r="G86" s="30">
        <v>2.0092800000000001E-2</v>
      </c>
      <c r="H86" s="30" t="s">
        <v>9</v>
      </c>
    </row>
    <row r="87" spans="1:8" x14ac:dyDescent="0.3">
      <c r="A87" s="30" t="s">
        <v>28</v>
      </c>
      <c r="B87" s="46">
        <v>6.1209999999999997E-3</v>
      </c>
      <c r="C87" s="46">
        <v>3.3207000000000002E-3</v>
      </c>
      <c r="D87" s="46">
        <v>1.84</v>
      </c>
      <c r="E87" s="47">
        <v>6.5000000000000002E-2</v>
      </c>
      <c r="F87" s="46">
        <v>-3.8739999999999998E-4</v>
      </c>
      <c r="G87" s="46">
        <v>1.2629400000000001E-2</v>
      </c>
      <c r="H87" s="30" t="s">
        <v>9</v>
      </c>
    </row>
    <row r="88" spans="1:8" x14ac:dyDescent="0.3">
      <c r="A88" s="30" t="s">
        <v>7</v>
      </c>
      <c r="B88" s="2">
        <f>B84*100/B83</f>
        <v>88.492224694093352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-0.64986578310994092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5.9875953958012236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2">
        <f>B87*100/B83</f>
        <v>6.1700456932153687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10">
        <v>0.10679900000000001</v>
      </c>
      <c r="C92" s="10">
        <v>4.1843100000000001E-2</v>
      </c>
      <c r="D92" s="10">
        <v>2.5499999999999998</v>
      </c>
      <c r="E92" s="11">
        <v>1.0999999999999999E-2</v>
      </c>
      <c r="F92" s="10">
        <v>2.47881E-2</v>
      </c>
      <c r="G92" s="10">
        <v>0.1888099</v>
      </c>
      <c r="H92" s="2" t="s">
        <v>33</v>
      </c>
    </row>
    <row r="93" spans="1:8" x14ac:dyDescent="0.3">
      <c r="A93" s="2" t="s">
        <v>25</v>
      </c>
      <c r="B93" s="10">
        <v>0.1035895</v>
      </c>
      <c r="C93" s="10">
        <v>4.2574800000000003E-2</v>
      </c>
      <c r="D93" s="10">
        <v>2.4300000000000002</v>
      </c>
      <c r="E93" s="11">
        <v>1.4999999999999999E-2</v>
      </c>
      <c r="F93" s="10">
        <v>2.0144499999999999E-2</v>
      </c>
      <c r="G93" s="10">
        <v>0.18703449999999999</v>
      </c>
      <c r="H93" s="2" t="s">
        <v>33</v>
      </c>
    </row>
    <row r="94" spans="1:8" x14ac:dyDescent="0.3">
      <c r="A94" s="2" t="s">
        <v>26</v>
      </c>
      <c r="B94" s="2">
        <v>-5.7500000000000002E-5</v>
      </c>
      <c r="C94" s="2">
        <v>7.4609999999999998E-4</v>
      </c>
      <c r="D94" s="2">
        <v>-0.08</v>
      </c>
      <c r="E94" s="3">
        <v>0.93899999999999995</v>
      </c>
      <c r="F94" s="2">
        <v>-1.5198E-3</v>
      </c>
      <c r="G94" s="2">
        <v>1.4048000000000001E-3</v>
      </c>
      <c r="H94" s="2" t="s">
        <v>33</v>
      </c>
    </row>
    <row r="95" spans="1:8" x14ac:dyDescent="0.3">
      <c r="A95" s="2" t="s">
        <v>27</v>
      </c>
      <c r="B95" s="2">
        <v>5.2579999999999999E-4</v>
      </c>
      <c r="C95" s="2">
        <v>6.8161999999999997E-3</v>
      </c>
      <c r="D95" s="2">
        <v>0.08</v>
      </c>
      <c r="E95" s="3">
        <v>0.93899999999999995</v>
      </c>
      <c r="F95" s="2">
        <v>-1.28337E-2</v>
      </c>
      <c r="G95" s="2">
        <v>1.3885399999999999E-2</v>
      </c>
      <c r="H95" s="2" t="s">
        <v>33</v>
      </c>
    </row>
    <row r="96" spans="1:8" x14ac:dyDescent="0.3">
      <c r="A96" s="2" t="s">
        <v>28</v>
      </c>
      <c r="B96" s="2">
        <v>2.7412000000000001E-3</v>
      </c>
      <c r="C96" s="2">
        <v>2.8471999999999998E-3</v>
      </c>
      <c r="D96" s="2">
        <v>0.96</v>
      </c>
      <c r="E96" s="3">
        <v>0.33600000000000002</v>
      </c>
      <c r="F96" s="2">
        <v>-2.8392999999999999E-3</v>
      </c>
      <c r="G96" s="2">
        <v>8.3216000000000002E-3</v>
      </c>
      <c r="H96" s="2" t="s">
        <v>33</v>
      </c>
    </row>
    <row r="97" spans="1:8" x14ac:dyDescent="0.3">
      <c r="A97" s="2" t="s">
        <v>7</v>
      </c>
      <c r="B97" s="2">
        <f>B93*100/B92</f>
        <v>96.994822048895585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-5.3839455425612595E-2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0.49232670717890614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2.5666906993511178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9.49541E-2</v>
      </c>
      <c r="C101" s="24">
        <v>4.2893100000000003E-2</v>
      </c>
      <c r="D101" s="24">
        <v>2.21</v>
      </c>
      <c r="E101" s="25">
        <v>2.7E-2</v>
      </c>
      <c r="F101" s="24">
        <v>1.0885300000000001E-2</v>
      </c>
      <c r="G101" s="24">
        <v>0.17902299999999999</v>
      </c>
      <c r="H101" s="23" t="s">
        <v>23</v>
      </c>
    </row>
    <row r="102" spans="1:8" x14ac:dyDescent="0.3">
      <c r="A102" s="23" t="s">
        <v>25</v>
      </c>
      <c r="B102" s="24">
        <v>9.0227799999999997E-2</v>
      </c>
      <c r="C102" s="24">
        <v>4.4030100000000003E-2</v>
      </c>
      <c r="D102" s="24">
        <v>2.0499999999999998</v>
      </c>
      <c r="E102" s="25">
        <v>0.04</v>
      </c>
      <c r="F102" s="24">
        <v>3.9303000000000003E-3</v>
      </c>
      <c r="G102" s="24">
        <v>0.1765253</v>
      </c>
      <c r="H102" s="23" t="s">
        <v>23</v>
      </c>
    </row>
    <row r="103" spans="1:8" x14ac:dyDescent="0.3">
      <c r="A103" s="23" t="s">
        <v>26</v>
      </c>
      <c r="B103" s="23">
        <v>-8.7200000000000005E-4</v>
      </c>
      <c r="C103" s="23">
        <v>9.59E-4</v>
      </c>
      <c r="D103" s="23">
        <v>-0.91</v>
      </c>
      <c r="E103" s="26">
        <v>0.36299999999999999</v>
      </c>
      <c r="F103" s="23">
        <v>-2.7515999999999999E-3</v>
      </c>
      <c r="G103" s="23">
        <v>1.0076E-3</v>
      </c>
      <c r="H103" s="23" t="s">
        <v>23</v>
      </c>
    </row>
    <row r="104" spans="1:8" x14ac:dyDescent="0.3">
      <c r="A104" s="23" t="s">
        <v>27</v>
      </c>
      <c r="B104" s="23">
        <v>8.0926000000000001E-3</v>
      </c>
      <c r="C104" s="23">
        <v>7.1731E-3</v>
      </c>
      <c r="D104" s="23">
        <v>1.1299999999999999</v>
      </c>
      <c r="E104" s="26">
        <v>0.25900000000000001</v>
      </c>
      <c r="F104" s="23">
        <v>-5.9664000000000002E-3</v>
      </c>
      <c r="G104" s="23">
        <v>2.2151500000000001E-2</v>
      </c>
      <c r="H104" s="23" t="s">
        <v>23</v>
      </c>
    </row>
    <row r="105" spans="1:8" x14ac:dyDescent="0.3">
      <c r="A105" s="23" t="s">
        <v>28</v>
      </c>
      <c r="B105" s="23">
        <v>-2.4941999999999998E-3</v>
      </c>
      <c r="C105" s="23">
        <v>2.8540000000000002E-3</v>
      </c>
      <c r="D105" s="23">
        <v>-0.87</v>
      </c>
      <c r="E105" s="26">
        <v>0.38200000000000001</v>
      </c>
      <c r="F105" s="23">
        <v>-8.0879999999999997E-3</v>
      </c>
      <c r="G105" s="23">
        <v>3.0994999999999998E-3</v>
      </c>
      <c r="H105" s="23" t="s">
        <v>23</v>
      </c>
    </row>
    <row r="106" spans="1:8" x14ac:dyDescent="0.3">
      <c r="A106" s="23" t="s">
        <v>7</v>
      </c>
      <c r="B106" s="2">
        <f>B102*100/B101</f>
        <v>95.022542470519952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-0.91833843930909775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8.5226440985697298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-2.6267428157393939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10">
        <v>0.10165349999999999</v>
      </c>
      <c r="C110" s="10">
        <v>4.2859000000000001E-2</v>
      </c>
      <c r="D110" s="10">
        <v>2.37</v>
      </c>
      <c r="E110" s="11">
        <v>1.7999999999999999E-2</v>
      </c>
      <c r="F110" s="10">
        <v>1.7651400000000001E-2</v>
      </c>
      <c r="G110" s="10">
        <v>0.1856555</v>
      </c>
      <c r="H110" s="2" t="s">
        <v>34</v>
      </c>
    </row>
    <row r="111" spans="1:8" x14ac:dyDescent="0.3">
      <c r="A111" s="2" t="s">
        <v>25</v>
      </c>
      <c r="B111" s="10">
        <v>0.1041638</v>
      </c>
      <c r="C111" s="10">
        <v>4.4303299999999997E-2</v>
      </c>
      <c r="D111" s="10">
        <v>2.35</v>
      </c>
      <c r="E111" s="11">
        <v>1.9E-2</v>
      </c>
      <c r="F111" s="10">
        <v>1.73309E-2</v>
      </c>
      <c r="G111" s="10">
        <v>0.19099669999999999</v>
      </c>
      <c r="H111" s="2" t="s">
        <v>34</v>
      </c>
    </row>
    <row r="112" spans="1:8" x14ac:dyDescent="0.3">
      <c r="A112" s="2" t="s">
        <v>26</v>
      </c>
      <c r="B112" s="2">
        <v>7.4300000000000004E-5</v>
      </c>
      <c r="C112" s="2">
        <v>7.7079999999999998E-4</v>
      </c>
      <c r="D112" s="2">
        <v>0.1</v>
      </c>
      <c r="E112" s="3">
        <v>0.92300000000000004</v>
      </c>
      <c r="F112" s="2">
        <v>-1.4365000000000001E-3</v>
      </c>
      <c r="G112" s="2">
        <v>1.5851000000000001E-3</v>
      </c>
      <c r="H112" s="2" t="s">
        <v>34</v>
      </c>
    </row>
    <row r="113" spans="1:8" x14ac:dyDescent="0.3">
      <c r="A113" s="2" t="s">
        <v>27</v>
      </c>
      <c r="B113" s="2">
        <v>-6.8630000000000004E-4</v>
      </c>
      <c r="C113" s="2">
        <v>7.1050999999999996E-3</v>
      </c>
      <c r="D113" s="2">
        <v>-0.1</v>
      </c>
      <c r="E113" s="3">
        <v>0.92300000000000004</v>
      </c>
      <c r="F113" s="2">
        <v>-1.4612099999999999E-2</v>
      </c>
      <c r="G113" s="2">
        <v>1.32395E-2</v>
      </c>
      <c r="H113" s="2" t="s">
        <v>34</v>
      </c>
    </row>
    <row r="114" spans="1:8" x14ac:dyDescent="0.3">
      <c r="A114" s="2" t="s">
        <v>28</v>
      </c>
      <c r="B114" s="2">
        <v>-1.8984E-3</v>
      </c>
      <c r="C114" s="2">
        <v>2.7447999999999999E-3</v>
      </c>
      <c r="D114" s="2">
        <v>-0.69</v>
      </c>
      <c r="E114" s="3">
        <v>0.48899999999999999</v>
      </c>
      <c r="F114" s="2">
        <v>-7.2781E-3</v>
      </c>
      <c r="G114" s="2">
        <v>3.4813000000000001E-3</v>
      </c>
      <c r="H114" s="2" t="s">
        <v>34</v>
      </c>
    </row>
    <row r="115" spans="1:8" x14ac:dyDescent="0.3">
      <c r="A115" s="2" t="s">
        <v>7</v>
      </c>
      <c r="B115" s="2">
        <f>B111*100/B110</f>
        <v>102.46946735724791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7.3091433152818158E-2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-0.67513661605355457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-1.8675205477430685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4">
        <v>9.31038E-2</v>
      </c>
      <c r="C119" s="24">
        <v>4.23013E-2</v>
      </c>
      <c r="D119" s="24">
        <v>2.2000000000000002</v>
      </c>
      <c r="E119" s="25">
        <v>2.8000000000000001E-2</v>
      </c>
      <c r="F119" s="24">
        <v>1.0194699999999999E-2</v>
      </c>
      <c r="G119" s="24">
        <v>0.1760128</v>
      </c>
      <c r="H119" s="23" t="s">
        <v>35</v>
      </c>
    </row>
    <row r="120" spans="1:8" x14ac:dyDescent="0.3">
      <c r="A120" s="23" t="s">
        <v>25</v>
      </c>
      <c r="B120" s="24">
        <v>9.0640600000000002E-2</v>
      </c>
      <c r="C120" s="24">
        <v>4.32477E-2</v>
      </c>
      <c r="D120" s="24">
        <v>2.1</v>
      </c>
      <c r="E120" s="25">
        <v>3.5999999999999997E-2</v>
      </c>
      <c r="F120" s="24">
        <v>5.8766000000000001E-3</v>
      </c>
      <c r="G120" s="24">
        <v>0.17540459999999999</v>
      </c>
      <c r="H120" s="23" t="s">
        <v>35</v>
      </c>
    </row>
    <row r="121" spans="1:8" x14ac:dyDescent="0.3">
      <c r="A121" s="23" t="s">
        <v>26</v>
      </c>
      <c r="B121" s="23">
        <v>-6.6359999999999998E-4</v>
      </c>
      <c r="C121" s="23">
        <v>8.4150000000000002E-4</v>
      </c>
      <c r="D121" s="23">
        <v>-0.79</v>
      </c>
      <c r="E121" s="26">
        <v>0.43</v>
      </c>
      <c r="F121" s="23">
        <v>-2.3129000000000001E-3</v>
      </c>
      <c r="G121" s="23">
        <v>9.8569999999999994E-4</v>
      </c>
      <c r="H121" s="23" t="s">
        <v>35</v>
      </c>
    </row>
    <row r="122" spans="1:8" x14ac:dyDescent="0.3">
      <c r="A122" s="23" t="s">
        <v>27</v>
      </c>
      <c r="B122" s="23">
        <v>6.1161999999999996E-3</v>
      </c>
      <c r="C122" s="23">
        <v>6.6387E-3</v>
      </c>
      <c r="D122" s="23">
        <v>0.92</v>
      </c>
      <c r="E122" s="26">
        <v>0.35699999999999998</v>
      </c>
      <c r="F122" s="23">
        <v>-6.8954999999999997E-3</v>
      </c>
      <c r="G122" s="23">
        <v>1.91278E-2</v>
      </c>
      <c r="H122" s="23" t="s">
        <v>35</v>
      </c>
    </row>
    <row r="123" spans="1:8" x14ac:dyDescent="0.3">
      <c r="A123" s="23" t="s">
        <v>28</v>
      </c>
      <c r="B123" s="23">
        <v>-2.9894000000000001E-3</v>
      </c>
      <c r="C123" s="23">
        <v>2.7807999999999999E-3</v>
      </c>
      <c r="D123" s="23">
        <v>-1.07</v>
      </c>
      <c r="E123" s="26">
        <v>0.28199999999999997</v>
      </c>
      <c r="F123" s="23">
        <v>-8.4396999999999996E-3</v>
      </c>
      <c r="G123" s="23">
        <v>2.4608999999999998E-3</v>
      </c>
      <c r="H123" s="23" t="s">
        <v>35</v>
      </c>
    </row>
    <row r="124" spans="1:8" x14ac:dyDescent="0.3">
      <c r="A124" s="23" t="s">
        <v>7</v>
      </c>
      <c r="B124" s="2">
        <f>B120*100/B119</f>
        <v>97.354350735415736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-0.71275286293362894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6.5692270347719424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-3.2108249072540547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10">
        <v>9.5806600000000006E-2</v>
      </c>
      <c r="C128" s="10">
        <v>4.2388599999999999E-2</v>
      </c>
      <c r="D128" s="10">
        <v>2.2599999999999998</v>
      </c>
      <c r="E128" s="11">
        <v>2.4E-2</v>
      </c>
      <c r="F128" s="10">
        <v>1.27265E-2</v>
      </c>
      <c r="G128" s="10">
        <v>0.17888670000000001</v>
      </c>
      <c r="H128" s="2" t="s">
        <v>10</v>
      </c>
    </row>
    <row r="129" spans="1:8" x14ac:dyDescent="0.3">
      <c r="A129" s="2" t="s">
        <v>25</v>
      </c>
      <c r="B129" s="10">
        <v>9.2121700000000001E-2</v>
      </c>
      <c r="C129" s="10">
        <v>4.34919E-2</v>
      </c>
      <c r="D129" s="10">
        <v>2.12</v>
      </c>
      <c r="E129" s="11">
        <v>3.4000000000000002E-2</v>
      </c>
      <c r="F129" s="10">
        <v>6.8792000000000002E-3</v>
      </c>
      <c r="G129" s="10">
        <v>0.1773643</v>
      </c>
      <c r="H129" s="2" t="s">
        <v>10</v>
      </c>
    </row>
    <row r="130" spans="1:8" x14ac:dyDescent="0.3">
      <c r="A130" s="2" t="s">
        <v>26</v>
      </c>
      <c r="B130" s="2">
        <v>-1.5559999999999999E-4</v>
      </c>
      <c r="C130" s="2">
        <v>8.1329999999999998E-4</v>
      </c>
      <c r="D130" s="2">
        <v>-0.19</v>
      </c>
      <c r="E130" s="3">
        <v>0.84799999999999998</v>
      </c>
      <c r="F130" s="2">
        <v>-1.7497000000000001E-3</v>
      </c>
      <c r="G130" s="2">
        <v>1.4385000000000001E-3</v>
      </c>
      <c r="H130" s="2" t="s">
        <v>10</v>
      </c>
    </row>
    <row r="131" spans="1:8" x14ac:dyDescent="0.3">
      <c r="A131" s="2" t="s">
        <v>27</v>
      </c>
      <c r="B131" s="2">
        <v>1.4321E-3</v>
      </c>
      <c r="C131" s="2">
        <v>7.4275000000000001E-3</v>
      </c>
      <c r="D131" s="2">
        <v>0.19</v>
      </c>
      <c r="E131" s="3">
        <v>0.84699999999999998</v>
      </c>
      <c r="F131" s="2">
        <v>-1.31255E-2</v>
      </c>
      <c r="G131" s="2">
        <v>1.5989799999999998E-2</v>
      </c>
      <c r="H131" s="2" t="s">
        <v>10</v>
      </c>
    </row>
    <row r="132" spans="1:8" x14ac:dyDescent="0.3">
      <c r="A132" s="2" t="s">
        <v>28</v>
      </c>
      <c r="B132" s="2">
        <v>2.4082999999999999E-3</v>
      </c>
      <c r="C132" s="2">
        <v>2.7179999999999999E-3</v>
      </c>
      <c r="D132" s="2">
        <v>0.89</v>
      </c>
      <c r="E132" s="3">
        <v>0.376</v>
      </c>
      <c r="F132" s="2">
        <v>-2.9188999999999999E-3</v>
      </c>
      <c r="G132" s="2">
        <v>7.7353999999999999E-3</v>
      </c>
      <c r="H132" s="2" t="s">
        <v>10</v>
      </c>
    </row>
    <row r="133" spans="1:8" x14ac:dyDescent="0.3">
      <c r="A133" s="2" t="s">
        <v>7</v>
      </c>
      <c r="B133" s="2">
        <f>B129*100/B128</f>
        <v>96.153814037863782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-0.16241052286585683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1.4947821966336348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2.513709911425726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3B9E-BD40-4356-A514-4DE34F3CC919}">
  <dimension ref="A1:H136"/>
  <sheetViews>
    <sheetView topLeftCell="A62" workbookViewId="0">
      <selection activeCell="H89" sqref="H8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4">
        <v>6.0579399999999999E-2</v>
      </c>
      <c r="C2" s="14">
        <v>4.65304E-2</v>
      </c>
      <c r="D2" s="14">
        <v>1.3</v>
      </c>
      <c r="E2" s="41">
        <v>0.193</v>
      </c>
      <c r="F2" s="14">
        <v>-3.06185E-2</v>
      </c>
      <c r="G2" s="14">
        <v>0.15177740000000001</v>
      </c>
      <c r="H2" s="14" t="s">
        <v>19</v>
      </c>
    </row>
    <row r="3" spans="1:8" x14ac:dyDescent="0.3">
      <c r="A3" s="2" t="s">
        <v>25</v>
      </c>
      <c r="B3" s="17">
        <v>6.4281699999999997E-2</v>
      </c>
      <c r="C3" s="17">
        <v>4.7468900000000001E-2</v>
      </c>
      <c r="D3" s="17">
        <v>1.35</v>
      </c>
      <c r="E3" s="18">
        <v>0.17599999999999999</v>
      </c>
      <c r="F3" s="17">
        <v>-2.8755699999999999E-2</v>
      </c>
      <c r="G3" s="17">
        <v>0.15731899999999999</v>
      </c>
      <c r="H3" s="17" t="s">
        <v>19</v>
      </c>
    </row>
    <row r="4" spans="1:8" x14ac:dyDescent="0.3">
      <c r="A4" s="2" t="s">
        <v>26</v>
      </c>
      <c r="B4" s="17">
        <v>-3.4999999999999997E-5</v>
      </c>
      <c r="C4" s="17">
        <v>1.2015999999999999E-3</v>
      </c>
      <c r="D4" s="17">
        <v>-0.03</v>
      </c>
      <c r="E4" s="18">
        <v>0.97699999999999998</v>
      </c>
      <c r="F4" s="17">
        <v>-2.3901E-3</v>
      </c>
      <c r="G4" s="17">
        <v>2.3202000000000001E-3</v>
      </c>
      <c r="H4" s="17" t="s">
        <v>19</v>
      </c>
    </row>
    <row r="5" spans="1:8" x14ac:dyDescent="0.3">
      <c r="A5" s="2" t="s">
        <v>27</v>
      </c>
      <c r="B5" s="17">
        <v>3.2440000000000002E-4</v>
      </c>
      <c r="C5" s="17">
        <v>1.11398E-2</v>
      </c>
      <c r="D5" s="17">
        <v>0.03</v>
      </c>
      <c r="E5" s="18">
        <v>0.97699999999999998</v>
      </c>
      <c r="F5" s="17">
        <v>-2.15091E-2</v>
      </c>
      <c r="G5" s="17">
        <v>2.2158000000000001E-2</v>
      </c>
      <c r="H5" s="17" t="s">
        <v>19</v>
      </c>
    </row>
    <row r="6" spans="1:8" x14ac:dyDescent="0.3">
      <c r="A6" s="2" t="s">
        <v>28</v>
      </c>
      <c r="B6" s="17">
        <v>-3.9916999999999999E-3</v>
      </c>
      <c r="C6" s="17">
        <v>4.5509000000000001E-3</v>
      </c>
      <c r="D6" s="17">
        <v>-0.88</v>
      </c>
      <c r="E6" s="18">
        <v>0.38</v>
      </c>
      <c r="F6" s="17">
        <v>-1.2911199999999999E-2</v>
      </c>
      <c r="G6" s="17">
        <v>4.9278000000000004E-3</v>
      </c>
      <c r="H6" s="17" t="s">
        <v>19</v>
      </c>
    </row>
    <row r="7" spans="1:8" x14ac:dyDescent="0.3">
      <c r="A7" s="2" t="s">
        <v>7</v>
      </c>
      <c r="B7" s="2">
        <f>B3*100/B2</f>
        <v>106.11148344156594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-5.7775415405236757E-2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0.53549556449882307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-6.5892035906595305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4">
        <v>6.3935199999999998E-2</v>
      </c>
      <c r="C11" s="4">
        <v>4.65449E-2</v>
      </c>
      <c r="D11" s="4">
        <v>1.37</v>
      </c>
      <c r="E11" s="7">
        <v>0.17</v>
      </c>
      <c r="F11" s="4">
        <v>-2.7291099999999999E-2</v>
      </c>
      <c r="G11" s="4">
        <v>0.15516150000000001</v>
      </c>
      <c r="H11" s="4" t="s">
        <v>29</v>
      </c>
    </row>
    <row r="12" spans="1:8" x14ac:dyDescent="0.3">
      <c r="A12" s="4" t="s">
        <v>25</v>
      </c>
      <c r="B12" s="4">
        <v>6.7793699999999998E-2</v>
      </c>
      <c r="C12" s="4">
        <v>4.8050799999999998E-2</v>
      </c>
      <c r="D12" s="4">
        <v>1.41</v>
      </c>
      <c r="E12" s="7">
        <v>0.158</v>
      </c>
      <c r="F12" s="4">
        <v>-2.6384100000000001E-2</v>
      </c>
      <c r="G12" s="4">
        <v>0.16197159999999999</v>
      </c>
      <c r="H12" s="4" t="s">
        <v>29</v>
      </c>
    </row>
    <row r="13" spans="1:8" x14ac:dyDescent="0.3">
      <c r="A13" s="4" t="s">
        <v>26</v>
      </c>
      <c r="B13" s="4">
        <v>1.4337E-3</v>
      </c>
      <c r="C13" s="4">
        <v>1.2978E-3</v>
      </c>
      <c r="D13" s="4">
        <v>1.1000000000000001</v>
      </c>
      <c r="E13" s="7">
        <v>0.26900000000000002</v>
      </c>
      <c r="F13" s="4">
        <v>-1.1100000000000001E-3</v>
      </c>
      <c r="G13" s="4">
        <v>3.9775000000000001E-3</v>
      </c>
      <c r="H13" s="4" t="s">
        <v>29</v>
      </c>
    </row>
    <row r="14" spans="1:8" x14ac:dyDescent="0.3">
      <c r="A14" s="4" t="s">
        <v>27</v>
      </c>
      <c r="B14" s="4">
        <v>-1.33118E-2</v>
      </c>
      <c r="C14" s="4">
        <v>1.0005999999999999E-2</v>
      </c>
      <c r="D14" s="4">
        <v>-1.33</v>
      </c>
      <c r="E14" s="7">
        <v>0.183</v>
      </c>
      <c r="F14" s="4">
        <v>-3.2923099999999997E-2</v>
      </c>
      <c r="G14" s="4">
        <v>6.2995000000000004E-3</v>
      </c>
      <c r="H14" s="4" t="s">
        <v>29</v>
      </c>
    </row>
    <row r="15" spans="1:8" x14ac:dyDescent="0.3">
      <c r="A15" s="4" t="s">
        <v>28</v>
      </c>
      <c r="B15" s="36">
        <v>8.0195000000000006E-3</v>
      </c>
      <c r="C15" s="36">
        <v>4.2006999999999999E-3</v>
      </c>
      <c r="D15" s="36">
        <v>1.91</v>
      </c>
      <c r="E15" s="37">
        <v>5.6000000000000001E-2</v>
      </c>
      <c r="F15" s="36">
        <v>-2.1379999999999999E-4</v>
      </c>
      <c r="G15" s="36">
        <v>1.6252800000000001E-2</v>
      </c>
      <c r="H15" s="4" t="s">
        <v>29</v>
      </c>
    </row>
    <row r="16" spans="1:8" x14ac:dyDescent="0.3">
      <c r="A16" s="4" t="s">
        <v>7</v>
      </c>
      <c r="B16" s="2">
        <f>B12*100/B11</f>
        <v>106.03501670441322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2.2424267070408788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-20.820768528134739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2">
        <f>B15*100/B11</f>
        <v>12.543168708317172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2">
        <v>5.9585399999999997E-2</v>
      </c>
      <c r="C20" s="2">
        <v>4.68704E-2</v>
      </c>
      <c r="D20" s="2">
        <v>1.27</v>
      </c>
      <c r="E20" s="3">
        <v>0.20399999999999999</v>
      </c>
      <c r="F20" s="2">
        <v>-3.2278800000000003E-2</v>
      </c>
      <c r="G20" s="2">
        <v>0.15144969999999999</v>
      </c>
      <c r="H20" s="2" t="s">
        <v>22</v>
      </c>
    </row>
    <row r="21" spans="1:8" x14ac:dyDescent="0.3">
      <c r="A21" s="2" t="s">
        <v>25</v>
      </c>
      <c r="B21" s="2">
        <v>6.3849199999999995E-2</v>
      </c>
      <c r="C21" s="2">
        <v>4.8630600000000003E-2</v>
      </c>
      <c r="D21" s="2">
        <v>1.31</v>
      </c>
      <c r="E21" s="3">
        <v>0.189</v>
      </c>
      <c r="F21" s="2">
        <v>-3.1464899999999997E-2</v>
      </c>
      <c r="G21" s="2">
        <v>0.15916330000000001</v>
      </c>
      <c r="H21" s="2" t="s">
        <v>22</v>
      </c>
    </row>
    <row r="22" spans="1:8" x14ac:dyDescent="0.3">
      <c r="A22" s="2" t="s">
        <v>26</v>
      </c>
      <c r="B22" s="2">
        <v>4.2079999999999998E-4</v>
      </c>
      <c r="C22" s="2">
        <v>1.0302E-3</v>
      </c>
      <c r="D22" s="2">
        <v>0.41</v>
      </c>
      <c r="E22" s="3">
        <v>0.68300000000000005</v>
      </c>
      <c r="F22" s="2">
        <v>-1.5984E-3</v>
      </c>
      <c r="G22" s="2">
        <v>2.4401000000000002E-3</v>
      </c>
      <c r="H22" s="2" t="s">
        <v>22</v>
      </c>
    </row>
    <row r="23" spans="1:8" x14ac:dyDescent="0.3">
      <c r="A23" s="2" t="s">
        <v>27</v>
      </c>
      <c r="B23" s="2">
        <v>-3.9074000000000001E-3</v>
      </c>
      <c r="C23" s="2">
        <v>9.3244E-3</v>
      </c>
      <c r="D23" s="2">
        <v>-0.42</v>
      </c>
      <c r="E23" s="3">
        <v>0.67500000000000004</v>
      </c>
      <c r="F23" s="2">
        <v>-2.2182899999999998E-2</v>
      </c>
      <c r="G23" s="2">
        <v>1.43681E-2</v>
      </c>
      <c r="H23" s="2" t="s">
        <v>22</v>
      </c>
    </row>
    <row r="24" spans="1:8" x14ac:dyDescent="0.3">
      <c r="A24" s="2" t="s">
        <v>28</v>
      </c>
      <c r="B24" s="2">
        <v>-7.7720000000000003E-4</v>
      </c>
      <c r="C24" s="2">
        <v>3.5994999999999998E-3</v>
      </c>
      <c r="D24" s="2">
        <v>-0.22</v>
      </c>
      <c r="E24" s="3">
        <v>0.82899999999999996</v>
      </c>
      <c r="F24" s="2">
        <v>-7.8321999999999992E-3</v>
      </c>
      <c r="G24" s="2">
        <v>6.2776999999999998E-3</v>
      </c>
      <c r="H24" s="2" t="s">
        <v>22</v>
      </c>
    </row>
    <row r="25" spans="1:8" x14ac:dyDescent="0.3">
      <c r="A25" s="2" t="s">
        <v>7</v>
      </c>
      <c r="B25" s="2">
        <f>B21*100/B20</f>
        <v>107.15577977155478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0.70621326700836118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-6.5576466718357187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-1.3043463667274198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4">
        <v>5.1667400000000002E-2</v>
      </c>
      <c r="C29" s="4">
        <v>4.7165899999999997E-2</v>
      </c>
      <c r="D29" s="4">
        <v>1.1000000000000001</v>
      </c>
      <c r="E29" s="7">
        <v>0.27300000000000002</v>
      </c>
      <c r="F29" s="4">
        <v>-4.0776E-2</v>
      </c>
      <c r="G29" s="4">
        <v>0.14411080000000001</v>
      </c>
      <c r="H29" s="4" t="s">
        <v>5</v>
      </c>
    </row>
    <row r="30" spans="1:8" x14ac:dyDescent="0.3">
      <c r="A30" s="4" t="s">
        <v>25</v>
      </c>
      <c r="B30" s="4">
        <v>3.2200399999999997E-2</v>
      </c>
      <c r="C30" s="4">
        <v>4.9394E-2</v>
      </c>
      <c r="D30" s="4">
        <v>0.65</v>
      </c>
      <c r="E30" s="7">
        <v>0.51400000000000001</v>
      </c>
      <c r="F30" s="4">
        <v>-6.4610100000000004E-2</v>
      </c>
      <c r="G30" s="4">
        <v>0.12901090000000001</v>
      </c>
      <c r="H30" s="4" t="s">
        <v>5</v>
      </c>
    </row>
    <row r="31" spans="1:8" x14ac:dyDescent="0.3">
      <c r="A31" s="4" t="s">
        <v>26</v>
      </c>
      <c r="B31" s="4">
        <v>-1.0443E-3</v>
      </c>
      <c r="C31" s="4">
        <v>1.1517999999999999E-3</v>
      </c>
      <c r="D31" s="4">
        <v>-0.91</v>
      </c>
      <c r="E31" s="7">
        <v>0.36499999999999999</v>
      </c>
      <c r="F31" s="4">
        <v>-3.3018000000000001E-3</v>
      </c>
      <c r="G31" s="4">
        <v>1.2132E-3</v>
      </c>
      <c r="H31" s="4" t="s">
        <v>5</v>
      </c>
    </row>
    <row r="32" spans="1:8" x14ac:dyDescent="0.3">
      <c r="A32" s="4" t="s">
        <v>27</v>
      </c>
      <c r="B32" s="4">
        <v>9.5385999999999995E-3</v>
      </c>
      <c r="C32" s="4">
        <v>9.0536999999999996E-3</v>
      </c>
      <c r="D32" s="4">
        <v>1.05</v>
      </c>
      <c r="E32" s="7">
        <v>0.29199999999999998</v>
      </c>
      <c r="F32" s="4">
        <v>-8.2064000000000008E-3</v>
      </c>
      <c r="G32" s="4">
        <v>2.7283600000000002E-2</v>
      </c>
      <c r="H32" s="4" t="s">
        <v>5</v>
      </c>
    </row>
    <row r="33" spans="1:8" x14ac:dyDescent="0.3">
      <c r="A33" s="4" t="s">
        <v>28</v>
      </c>
      <c r="B33" s="5">
        <v>1.09728E-2</v>
      </c>
      <c r="C33" s="5">
        <v>3.9751999999999999E-3</v>
      </c>
      <c r="D33" s="5">
        <v>2.76</v>
      </c>
      <c r="E33" s="6">
        <v>6.0000000000000001E-3</v>
      </c>
      <c r="F33" s="5">
        <v>3.1816000000000001E-3</v>
      </c>
      <c r="G33" s="5">
        <v>1.8763999999999999E-2</v>
      </c>
      <c r="H33" s="4" t="s">
        <v>5</v>
      </c>
    </row>
    <row r="34" spans="1:8" x14ac:dyDescent="0.3">
      <c r="A34" s="4" t="s">
        <v>7</v>
      </c>
      <c r="B34" s="2">
        <f>B30*100/B29</f>
        <v>62.322470261712404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-2.0211971184925117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18.461544416788922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10">
        <f>B33*100/B29</f>
        <v>21.237375985631171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2">
        <v>5.9895299999999999E-2</v>
      </c>
      <c r="C38" s="2">
        <v>4.5750800000000001E-2</v>
      </c>
      <c r="D38" s="2">
        <v>1.31</v>
      </c>
      <c r="E38" s="3">
        <v>0.19</v>
      </c>
      <c r="F38" s="2">
        <v>-2.9774599999999998E-2</v>
      </c>
      <c r="G38" s="2">
        <v>0.14956520000000001</v>
      </c>
      <c r="H38" s="2" t="s">
        <v>36</v>
      </c>
    </row>
    <row r="39" spans="1:8" x14ac:dyDescent="0.3">
      <c r="A39" s="2" t="s">
        <v>25</v>
      </c>
      <c r="B39" s="2">
        <v>4.5211300000000003E-2</v>
      </c>
      <c r="C39" s="2">
        <v>4.6478199999999997E-2</v>
      </c>
      <c r="D39" s="2">
        <v>0.97</v>
      </c>
      <c r="E39" s="3">
        <v>0.33100000000000002</v>
      </c>
      <c r="F39" s="2">
        <v>-4.5884399999999999E-2</v>
      </c>
      <c r="G39" s="2">
        <v>0.13630690000000001</v>
      </c>
      <c r="H39" s="2" t="s">
        <v>36</v>
      </c>
    </row>
    <row r="40" spans="1:8" x14ac:dyDescent="0.3">
      <c r="A40" s="2" t="s">
        <v>26</v>
      </c>
      <c r="B40" s="2">
        <v>-9.2969999999999999E-4</v>
      </c>
      <c r="C40" s="2">
        <v>1.0725000000000001E-3</v>
      </c>
      <c r="D40" s="2">
        <v>-0.87</v>
      </c>
      <c r="E40" s="3">
        <v>0.38600000000000001</v>
      </c>
      <c r="F40" s="2">
        <v>-3.0317E-3</v>
      </c>
      <c r="G40" s="2">
        <v>1.1724000000000001E-3</v>
      </c>
      <c r="H40" s="2" t="s">
        <v>36</v>
      </c>
    </row>
    <row r="41" spans="1:8" x14ac:dyDescent="0.3">
      <c r="A41" s="2" t="s">
        <v>27</v>
      </c>
      <c r="B41" s="2">
        <v>8.4753999999999993E-3</v>
      </c>
      <c r="C41" s="2">
        <v>8.5377000000000005E-3</v>
      </c>
      <c r="D41" s="2">
        <v>0.99</v>
      </c>
      <c r="E41" s="3">
        <v>0.32100000000000001</v>
      </c>
      <c r="F41" s="2">
        <v>-8.2582000000000003E-3</v>
      </c>
      <c r="G41" s="2">
        <v>2.5208999999999999E-2</v>
      </c>
      <c r="H41" s="2" t="s">
        <v>36</v>
      </c>
    </row>
    <row r="42" spans="1:8" x14ac:dyDescent="0.3">
      <c r="A42" s="2" t="s">
        <v>28</v>
      </c>
      <c r="B42" s="8">
        <v>7.1383000000000002E-3</v>
      </c>
      <c r="C42" s="8">
        <v>3.7303000000000002E-3</v>
      </c>
      <c r="D42" s="8">
        <v>1.91</v>
      </c>
      <c r="E42" s="9">
        <v>5.6000000000000001E-2</v>
      </c>
      <c r="F42" s="8">
        <v>-1.73E-4</v>
      </c>
      <c r="G42" s="8">
        <v>1.44496E-2</v>
      </c>
      <c r="H42" s="2" t="s">
        <v>36</v>
      </c>
    </row>
    <row r="43" spans="1:8" x14ac:dyDescent="0.3">
      <c r="A43" s="2" t="s">
        <v>7</v>
      </c>
      <c r="B43" s="2">
        <f>B39*100/B38</f>
        <v>75.483886047820121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-1.5522086040140044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14.150359043197046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11.917963512996845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19">
        <v>6.5465099999999998E-2</v>
      </c>
      <c r="C47" s="19">
        <v>4.6327800000000002E-2</v>
      </c>
      <c r="D47" s="19">
        <v>1.41</v>
      </c>
      <c r="E47" s="22">
        <v>0.158</v>
      </c>
      <c r="F47" s="19">
        <v>-2.5335699999999999E-2</v>
      </c>
      <c r="G47" s="19">
        <v>0.15626590000000001</v>
      </c>
      <c r="H47" s="19" t="s">
        <v>30</v>
      </c>
    </row>
    <row r="48" spans="1:8" x14ac:dyDescent="0.3">
      <c r="A48" s="19" t="s">
        <v>25</v>
      </c>
      <c r="B48" s="19">
        <v>6.4365800000000001E-2</v>
      </c>
      <c r="C48" s="19">
        <v>4.7657699999999997E-2</v>
      </c>
      <c r="D48" s="19">
        <v>1.35</v>
      </c>
      <c r="E48" s="22">
        <v>0.17699999999999999</v>
      </c>
      <c r="F48" s="19">
        <v>-2.9041600000000001E-2</v>
      </c>
      <c r="G48" s="19">
        <v>0.15777330000000001</v>
      </c>
      <c r="H48" s="19" t="s">
        <v>30</v>
      </c>
    </row>
    <row r="49" spans="1:8" x14ac:dyDescent="0.3">
      <c r="A49" s="19" t="s">
        <v>26</v>
      </c>
      <c r="B49" s="19">
        <v>8.4110000000000001E-4</v>
      </c>
      <c r="C49" s="19">
        <v>1.0280000000000001E-3</v>
      </c>
      <c r="D49" s="19">
        <v>0.82</v>
      </c>
      <c r="E49" s="22">
        <v>0.41299999999999998</v>
      </c>
      <c r="F49" s="19">
        <v>-1.1738E-3</v>
      </c>
      <c r="G49" s="19">
        <v>2.856E-3</v>
      </c>
      <c r="H49" s="19" t="s">
        <v>30</v>
      </c>
    </row>
    <row r="50" spans="1:8" x14ac:dyDescent="0.3">
      <c r="A50" s="19" t="s">
        <v>27</v>
      </c>
      <c r="B50" s="19">
        <v>-7.7518999999999999E-3</v>
      </c>
      <c r="C50" s="19">
        <v>8.1498000000000004E-3</v>
      </c>
      <c r="D50" s="19">
        <v>-0.95</v>
      </c>
      <c r="E50" s="22">
        <v>0.34200000000000003</v>
      </c>
      <c r="F50" s="19">
        <v>-2.3725300000000001E-2</v>
      </c>
      <c r="G50" s="19">
        <v>8.2214000000000002E-3</v>
      </c>
      <c r="H50" s="19" t="s">
        <v>30</v>
      </c>
    </row>
    <row r="51" spans="1:8" x14ac:dyDescent="0.3">
      <c r="A51" s="19" t="s">
        <v>28</v>
      </c>
      <c r="B51" s="20">
        <v>8.0100999999999992E-3</v>
      </c>
      <c r="C51" s="20">
        <v>3.5861000000000001E-3</v>
      </c>
      <c r="D51" s="20">
        <v>2.23</v>
      </c>
      <c r="E51" s="21">
        <v>2.5999999999999999E-2</v>
      </c>
      <c r="F51" s="20">
        <v>9.8160000000000001E-4</v>
      </c>
      <c r="G51" s="20">
        <v>1.50387E-2</v>
      </c>
      <c r="H51" s="19" t="s">
        <v>30</v>
      </c>
    </row>
    <row r="52" spans="1:8" x14ac:dyDescent="0.3">
      <c r="A52" s="19" t="s">
        <v>7</v>
      </c>
      <c r="B52" s="2">
        <f>B48*100/B47</f>
        <v>98.320784662362087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1.2848067138062877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-11.841271150582525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12.235679774414152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2">
        <v>6.74318E-2</v>
      </c>
      <c r="C56" s="2">
        <v>4.56885E-2</v>
      </c>
      <c r="D56" s="2">
        <v>1.48</v>
      </c>
      <c r="E56" s="3">
        <v>0.14000000000000001</v>
      </c>
      <c r="F56" s="2">
        <v>-2.21161E-2</v>
      </c>
      <c r="G56" s="2">
        <v>0.1569797</v>
      </c>
      <c r="H56" s="2" t="s">
        <v>31</v>
      </c>
    </row>
    <row r="57" spans="1:8" x14ac:dyDescent="0.3">
      <c r="A57" s="2" t="s">
        <v>25</v>
      </c>
      <c r="B57" s="2">
        <v>6.6504499999999994E-2</v>
      </c>
      <c r="C57" s="2">
        <v>4.6475599999999999E-2</v>
      </c>
      <c r="D57" s="2">
        <v>1.43</v>
      </c>
      <c r="E57" s="3">
        <v>0.152</v>
      </c>
      <c r="F57" s="2">
        <v>-2.4586E-2</v>
      </c>
      <c r="G57" s="2">
        <v>0.15759500000000001</v>
      </c>
      <c r="H57" s="2" t="s">
        <v>31</v>
      </c>
    </row>
    <row r="58" spans="1:8" x14ac:dyDescent="0.3">
      <c r="A58" s="2" t="s">
        <v>26</v>
      </c>
      <c r="B58" s="2">
        <v>-1.8489999999999999E-4</v>
      </c>
      <c r="C58" s="2">
        <v>8.0349999999999996E-4</v>
      </c>
      <c r="D58" s="2">
        <v>-0.23</v>
      </c>
      <c r="E58" s="3">
        <v>0.81799999999999995</v>
      </c>
      <c r="F58" s="2">
        <v>-1.7596000000000001E-3</v>
      </c>
      <c r="G58" s="2">
        <v>1.3898999999999999E-3</v>
      </c>
      <c r="H58" s="2" t="s">
        <v>31</v>
      </c>
    </row>
    <row r="59" spans="1:8" x14ac:dyDescent="0.3">
      <c r="A59" s="2" t="s">
        <v>27</v>
      </c>
      <c r="B59" s="2">
        <v>1.6934999999999999E-3</v>
      </c>
      <c r="C59" s="2">
        <v>7.2839000000000003E-3</v>
      </c>
      <c r="D59" s="2">
        <v>0.23</v>
      </c>
      <c r="E59" s="3">
        <v>0.81599999999999995</v>
      </c>
      <c r="F59" s="2">
        <v>-1.2582599999999999E-2</v>
      </c>
      <c r="G59" s="2">
        <v>1.59696E-2</v>
      </c>
      <c r="H59" s="2" t="s">
        <v>31</v>
      </c>
    </row>
    <row r="60" spans="1:8" x14ac:dyDescent="0.3">
      <c r="A60" s="2" t="s">
        <v>28</v>
      </c>
      <c r="B60" s="2">
        <v>-5.8129999999999998E-4</v>
      </c>
      <c r="C60" s="2">
        <v>3.1595E-3</v>
      </c>
      <c r="D60" s="2">
        <v>-0.18</v>
      </c>
      <c r="E60" s="3">
        <v>0.85399999999999998</v>
      </c>
      <c r="F60" s="2">
        <v>-6.7738E-3</v>
      </c>
      <c r="G60" s="2">
        <v>5.6112000000000002E-3</v>
      </c>
      <c r="H60" s="2" t="s">
        <v>31</v>
      </c>
    </row>
    <row r="61" spans="1:8" x14ac:dyDescent="0.3">
      <c r="A61" s="2" t="s">
        <v>7</v>
      </c>
      <c r="B61" s="2">
        <f>B57*100/B56</f>
        <v>98.624832794022993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-0.27420297248479203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2.5114263596700668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-0.86205618120827265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19">
        <v>6.5444199999999994E-2</v>
      </c>
      <c r="C65" s="19">
        <v>4.6302400000000001E-2</v>
      </c>
      <c r="D65" s="19">
        <v>1.41</v>
      </c>
      <c r="E65" s="22">
        <v>0.158</v>
      </c>
      <c r="F65" s="19">
        <v>-2.53069E-2</v>
      </c>
      <c r="G65" s="19">
        <v>0.15619520000000001</v>
      </c>
      <c r="H65" s="19" t="s">
        <v>32</v>
      </c>
    </row>
    <row r="66" spans="1:8" x14ac:dyDescent="0.3">
      <c r="A66" s="19" t="s">
        <v>25</v>
      </c>
      <c r="B66" s="19">
        <v>6.4520999999999995E-2</v>
      </c>
      <c r="C66" s="19">
        <v>4.7586999999999997E-2</v>
      </c>
      <c r="D66" s="19">
        <v>1.36</v>
      </c>
      <c r="E66" s="22">
        <v>0.17499999999999999</v>
      </c>
      <c r="F66" s="19">
        <v>-2.8747700000000001E-2</v>
      </c>
      <c r="G66" s="19">
        <v>0.1577897</v>
      </c>
      <c r="H66" s="19" t="s">
        <v>32</v>
      </c>
    </row>
    <row r="67" spans="1:8" x14ac:dyDescent="0.3">
      <c r="A67" s="19" t="s">
        <v>26</v>
      </c>
      <c r="B67" s="19">
        <v>8.3549999999999998E-4</v>
      </c>
      <c r="C67" s="19">
        <v>1.0286E-3</v>
      </c>
      <c r="D67" s="19">
        <v>0.81</v>
      </c>
      <c r="E67" s="22">
        <v>0.41699999999999998</v>
      </c>
      <c r="F67" s="19">
        <v>-1.1804999999999999E-3</v>
      </c>
      <c r="G67" s="19">
        <v>2.8514E-3</v>
      </c>
      <c r="H67" s="19" t="s">
        <v>32</v>
      </c>
    </row>
    <row r="68" spans="1:8" x14ac:dyDescent="0.3">
      <c r="A68" s="19" t="s">
        <v>27</v>
      </c>
      <c r="B68" s="19">
        <v>-7.6828E-3</v>
      </c>
      <c r="C68" s="19">
        <v>8.1420999999999993E-3</v>
      </c>
      <c r="D68" s="19">
        <v>-0.94</v>
      </c>
      <c r="E68" s="22">
        <v>0.34499999999999997</v>
      </c>
      <c r="F68" s="19">
        <v>-2.3640999999999999E-2</v>
      </c>
      <c r="G68" s="19">
        <v>8.2754999999999999E-3</v>
      </c>
      <c r="H68" s="19" t="s">
        <v>32</v>
      </c>
    </row>
    <row r="69" spans="1:8" x14ac:dyDescent="0.3">
      <c r="A69" s="19" t="s">
        <v>28</v>
      </c>
      <c r="B69" s="20">
        <v>7.7704999999999996E-3</v>
      </c>
      <c r="C69" s="20">
        <v>3.5580999999999998E-3</v>
      </c>
      <c r="D69" s="20">
        <v>2.1800000000000002</v>
      </c>
      <c r="E69" s="21">
        <v>2.9000000000000001E-2</v>
      </c>
      <c r="F69" s="20">
        <v>7.9670000000000001E-4</v>
      </c>
      <c r="G69" s="20">
        <v>1.47443E-2</v>
      </c>
      <c r="H69" s="19" t="s">
        <v>32</v>
      </c>
    </row>
    <row r="70" spans="1:8" x14ac:dyDescent="0.3">
      <c r="A70" s="19" t="s">
        <v>7</v>
      </c>
      <c r="B70" s="2">
        <f>B66*100/B65</f>
        <v>98.589332591734646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1.2766601165573115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-11.739466599026347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11.873473890734399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2">
        <v>7.4486399999999994E-2</v>
      </c>
      <c r="C74" s="2">
        <v>4.6113899999999999E-2</v>
      </c>
      <c r="D74" s="2">
        <v>1.62</v>
      </c>
      <c r="E74" s="3">
        <v>0.106</v>
      </c>
      <c r="F74" s="2">
        <v>-1.5895200000000002E-2</v>
      </c>
      <c r="G74" s="2">
        <v>0.16486799999999999</v>
      </c>
      <c r="H74" s="2" t="s">
        <v>20</v>
      </c>
    </row>
    <row r="75" spans="1:8" x14ac:dyDescent="0.3">
      <c r="A75" s="2" t="s">
        <v>25</v>
      </c>
      <c r="B75" s="2">
        <v>7.3641300000000007E-2</v>
      </c>
      <c r="C75" s="2">
        <v>4.7037000000000002E-2</v>
      </c>
      <c r="D75" s="2">
        <v>1.57</v>
      </c>
      <c r="E75" s="3">
        <v>0.11700000000000001</v>
      </c>
      <c r="F75" s="2">
        <v>-1.85495E-2</v>
      </c>
      <c r="G75" s="2">
        <v>0.16583210000000001</v>
      </c>
      <c r="H75" s="2" t="s">
        <v>20</v>
      </c>
    </row>
    <row r="76" spans="1:8" x14ac:dyDescent="0.3">
      <c r="A76" s="2" t="s">
        <v>26</v>
      </c>
      <c r="B76" s="2">
        <v>-1.6670000000000001E-4</v>
      </c>
      <c r="C76" s="2">
        <v>8.6010000000000004E-4</v>
      </c>
      <c r="D76" s="2">
        <v>-0.19</v>
      </c>
      <c r="E76" s="3">
        <v>0.84599999999999997</v>
      </c>
      <c r="F76" s="2">
        <v>-1.8525E-3</v>
      </c>
      <c r="G76" s="2">
        <v>1.5191E-3</v>
      </c>
      <c r="H76" s="2" t="s">
        <v>20</v>
      </c>
    </row>
    <row r="77" spans="1:8" x14ac:dyDescent="0.3">
      <c r="A77" s="2" t="s">
        <v>27</v>
      </c>
      <c r="B77" s="2">
        <v>1.5298E-3</v>
      </c>
      <c r="C77" s="2">
        <v>7.8347999999999994E-3</v>
      </c>
      <c r="D77" s="2">
        <v>0.2</v>
      </c>
      <c r="E77" s="3">
        <v>0.84499999999999997</v>
      </c>
      <c r="F77" s="2">
        <v>-1.3826099999999999E-2</v>
      </c>
      <c r="G77" s="2">
        <v>1.68857E-2</v>
      </c>
      <c r="H77" s="2" t="s">
        <v>20</v>
      </c>
    </row>
    <row r="78" spans="1:8" x14ac:dyDescent="0.3">
      <c r="A78" s="2" t="s">
        <v>28</v>
      </c>
      <c r="B78" s="2">
        <v>-5.1800000000000001E-4</v>
      </c>
      <c r="C78" s="2">
        <v>3.0703000000000002E-3</v>
      </c>
      <c r="D78" s="2">
        <v>-0.17</v>
      </c>
      <c r="E78" s="3">
        <v>0.86599999999999999</v>
      </c>
      <c r="F78" s="2">
        <v>-6.5355999999999999E-3</v>
      </c>
      <c r="G78" s="2">
        <v>5.4996000000000003E-3</v>
      </c>
      <c r="H78" s="2" t="s">
        <v>20</v>
      </c>
    </row>
    <row r="79" spans="1:8" x14ac:dyDescent="0.3">
      <c r="A79" s="2" t="s">
        <v>7</v>
      </c>
      <c r="B79" s="2">
        <f>B75*100/B74</f>
        <v>98.865430467843808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-0.22379924388881731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2.0537977402586245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-0.69542896421360145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0">
        <v>8.1370999999999999E-2</v>
      </c>
      <c r="C83" s="30">
        <v>4.8572299999999999E-2</v>
      </c>
      <c r="D83" s="30">
        <v>1.68</v>
      </c>
      <c r="E83" s="33">
        <v>9.4E-2</v>
      </c>
      <c r="F83" s="30">
        <v>-1.38289E-2</v>
      </c>
      <c r="G83" s="30">
        <v>0.17657100000000001</v>
      </c>
      <c r="H83" s="30" t="s">
        <v>9</v>
      </c>
    </row>
    <row r="84" spans="1:8" x14ac:dyDescent="0.3">
      <c r="A84" s="30" t="s">
        <v>25</v>
      </c>
      <c r="B84" s="30">
        <v>8.5928599999999994E-2</v>
      </c>
      <c r="C84" s="30">
        <v>4.99519E-2</v>
      </c>
      <c r="D84" s="30">
        <v>1.72</v>
      </c>
      <c r="E84" s="33">
        <v>8.5000000000000006E-2</v>
      </c>
      <c r="F84" s="30">
        <v>-1.1975299999999999E-2</v>
      </c>
      <c r="G84" s="30">
        <v>0.18383250000000001</v>
      </c>
      <c r="H84" s="30" t="s">
        <v>9</v>
      </c>
    </row>
    <row r="85" spans="1:8" x14ac:dyDescent="0.3">
      <c r="A85" s="30" t="s">
        <v>26</v>
      </c>
      <c r="B85" s="30">
        <v>9.5060000000000001E-4</v>
      </c>
      <c r="C85" s="30">
        <v>1.0625000000000001E-3</v>
      </c>
      <c r="D85" s="30">
        <v>0.89</v>
      </c>
      <c r="E85" s="33">
        <v>0.371</v>
      </c>
      <c r="F85" s="30">
        <v>-1.1318999999999999E-3</v>
      </c>
      <c r="G85" s="30">
        <v>3.0330999999999999E-3</v>
      </c>
      <c r="H85" s="30" t="s">
        <v>9</v>
      </c>
    </row>
    <row r="86" spans="1:8" x14ac:dyDescent="0.3">
      <c r="A86" s="30" t="s">
        <v>27</v>
      </c>
      <c r="B86" s="30">
        <v>-8.7591000000000006E-3</v>
      </c>
      <c r="C86" s="30">
        <v>8.0437000000000008E-3</v>
      </c>
      <c r="D86" s="30">
        <v>-1.0900000000000001</v>
      </c>
      <c r="E86" s="33">
        <v>0.27600000000000002</v>
      </c>
      <c r="F86" s="30">
        <v>-2.4524500000000001E-2</v>
      </c>
      <c r="G86" s="30">
        <v>7.0063E-3</v>
      </c>
      <c r="H86" s="30" t="s">
        <v>9</v>
      </c>
    </row>
    <row r="87" spans="1:8" x14ac:dyDescent="0.3">
      <c r="A87" s="30" t="s">
        <v>28</v>
      </c>
      <c r="B87" s="30">
        <v>3.2509000000000001E-3</v>
      </c>
      <c r="C87" s="30">
        <v>3.3895000000000002E-3</v>
      </c>
      <c r="D87" s="30">
        <v>0.96</v>
      </c>
      <c r="E87" s="33">
        <v>0.33800000000000002</v>
      </c>
      <c r="F87" s="30">
        <v>-3.3923999999999998E-3</v>
      </c>
      <c r="G87" s="30">
        <v>9.8940999999999994E-3</v>
      </c>
      <c r="H87" s="30" t="s">
        <v>9</v>
      </c>
    </row>
    <row r="88" spans="1:8" x14ac:dyDescent="0.3">
      <c r="A88" s="30" t="s">
        <v>7</v>
      </c>
      <c r="B88" s="2">
        <f>B84*100/B83</f>
        <v>105.6010126457829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1.1682294675007068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-10.76440009339937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2">
        <f>B87*100/B83</f>
        <v>3.9951579801157662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2">
        <v>7.5516100000000003E-2</v>
      </c>
      <c r="C92" s="2">
        <v>4.5783200000000003E-2</v>
      </c>
      <c r="D92" s="2">
        <v>1.65</v>
      </c>
      <c r="E92" s="3">
        <v>9.9000000000000005E-2</v>
      </c>
      <c r="F92" s="2">
        <v>-1.42173E-2</v>
      </c>
      <c r="G92" s="2">
        <v>0.16524949999999999</v>
      </c>
      <c r="H92" s="2" t="s">
        <v>33</v>
      </c>
    </row>
    <row r="93" spans="1:8" x14ac:dyDescent="0.3">
      <c r="A93" s="2" t="s">
        <v>25</v>
      </c>
      <c r="B93" s="2">
        <v>7.7057E-2</v>
      </c>
      <c r="C93" s="2">
        <v>4.6588999999999998E-2</v>
      </c>
      <c r="D93" s="2">
        <v>1.65</v>
      </c>
      <c r="E93" s="3">
        <v>9.8000000000000004E-2</v>
      </c>
      <c r="F93" s="2">
        <v>-1.42559E-2</v>
      </c>
      <c r="G93" s="2">
        <v>0.16836979999999999</v>
      </c>
      <c r="H93" s="2" t="s">
        <v>33</v>
      </c>
    </row>
    <row r="94" spans="1:8" x14ac:dyDescent="0.3">
      <c r="A94" s="2" t="s">
        <v>26</v>
      </c>
      <c r="B94" s="2">
        <v>3.9800000000000002E-4</v>
      </c>
      <c r="C94" s="2">
        <v>8.5959999999999997E-4</v>
      </c>
      <c r="D94" s="2">
        <v>0.46</v>
      </c>
      <c r="E94" s="3">
        <v>0.64300000000000002</v>
      </c>
      <c r="F94" s="2">
        <v>-1.2868000000000001E-3</v>
      </c>
      <c r="G94" s="2">
        <v>2.0828999999999999E-3</v>
      </c>
      <c r="H94" s="2" t="s">
        <v>33</v>
      </c>
    </row>
    <row r="95" spans="1:8" x14ac:dyDescent="0.3">
      <c r="A95" s="2" t="s">
        <v>27</v>
      </c>
      <c r="B95" s="2">
        <v>-3.6408999999999999E-3</v>
      </c>
      <c r="C95" s="2">
        <v>7.5055E-3</v>
      </c>
      <c r="D95" s="2">
        <v>-0.49</v>
      </c>
      <c r="E95" s="3">
        <v>0.628</v>
      </c>
      <c r="F95" s="2">
        <v>-1.83514E-2</v>
      </c>
      <c r="G95" s="2">
        <v>1.1069499999999999E-2</v>
      </c>
      <c r="H95" s="2" t="s">
        <v>33</v>
      </c>
    </row>
    <row r="96" spans="1:8" x14ac:dyDescent="0.3">
      <c r="A96" s="2" t="s">
        <v>28</v>
      </c>
      <c r="B96" s="2">
        <v>1.702E-3</v>
      </c>
      <c r="C96" s="2">
        <v>3.0623999999999998E-3</v>
      </c>
      <c r="D96" s="2">
        <v>0.56000000000000005</v>
      </c>
      <c r="E96" s="3">
        <v>0.57799999999999996</v>
      </c>
      <c r="F96" s="2">
        <v>-4.3003E-3</v>
      </c>
      <c r="G96" s="2">
        <v>7.7042999999999999E-3</v>
      </c>
      <c r="H96" s="2" t="s">
        <v>33</v>
      </c>
    </row>
    <row r="97" spans="1:8" x14ac:dyDescent="0.3">
      <c r="A97" s="2" t="s">
        <v>7</v>
      </c>
      <c r="B97" s="2">
        <f>B93*100/B92</f>
        <v>102.0404920275279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0.52703992923363363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-4.8213559757455693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2.2538240189840311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3">
        <v>5.9094399999999998E-2</v>
      </c>
      <c r="C101" s="23">
        <v>4.6735199999999998E-2</v>
      </c>
      <c r="D101" s="23">
        <v>1.26</v>
      </c>
      <c r="E101" s="26">
        <v>0.20599999999999999</v>
      </c>
      <c r="F101" s="23">
        <v>-3.2504999999999999E-2</v>
      </c>
      <c r="G101" s="23">
        <v>0.15069379999999999</v>
      </c>
      <c r="H101" s="23" t="s">
        <v>23</v>
      </c>
    </row>
    <row r="102" spans="1:8" x14ac:dyDescent="0.3">
      <c r="A102" s="23" t="s">
        <v>25</v>
      </c>
      <c r="B102" s="23">
        <v>5.7049299999999997E-2</v>
      </c>
      <c r="C102" s="23">
        <v>4.7991300000000001E-2</v>
      </c>
      <c r="D102" s="23">
        <v>1.19</v>
      </c>
      <c r="E102" s="26">
        <v>0.23499999999999999</v>
      </c>
      <c r="F102" s="23">
        <v>-3.7012000000000003E-2</v>
      </c>
      <c r="G102" s="23">
        <v>0.15111069999999999</v>
      </c>
      <c r="H102" s="23" t="s">
        <v>23</v>
      </c>
    </row>
    <row r="103" spans="1:8" x14ac:dyDescent="0.3">
      <c r="A103" s="23" t="s">
        <v>26</v>
      </c>
      <c r="B103" s="23">
        <v>2.6499999999999999E-4</v>
      </c>
      <c r="C103" s="23">
        <v>8.3330000000000003E-4</v>
      </c>
      <c r="D103" s="23">
        <v>0.32</v>
      </c>
      <c r="E103" s="26">
        <v>0.75</v>
      </c>
      <c r="F103" s="23">
        <v>-1.3682E-3</v>
      </c>
      <c r="G103" s="23">
        <v>1.8981E-3</v>
      </c>
      <c r="H103" s="23" t="s">
        <v>23</v>
      </c>
    </row>
    <row r="104" spans="1:8" x14ac:dyDescent="0.3">
      <c r="A104" s="23" t="s">
        <v>27</v>
      </c>
      <c r="B104" s="23">
        <v>-2.4589999999999998E-3</v>
      </c>
      <c r="C104" s="23">
        <v>7.5655000000000002E-3</v>
      </c>
      <c r="D104" s="23">
        <v>-0.33</v>
      </c>
      <c r="E104" s="26">
        <v>0.745</v>
      </c>
      <c r="F104" s="23">
        <v>-1.72871E-2</v>
      </c>
      <c r="G104" s="23">
        <v>1.2369099999999999E-2</v>
      </c>
      <c r="H104" s="23" t="s">
        <v>23</v>
      </c>
    </row>
    <row r="105" spans="1:8" x14ac:dyDescent="0.3">
      <c r="A105" s="23" t="s">
        <v>28</v>
      </c>
      <c r="B105" s="23">
        <v>4.2391E-3</v>
      </c>
      <c r="C105" s="23">
        <v>3.2016000000000002E-3</v>
      </c>
      <c r="D105" s="23">
        <v>1.32</v>
      </c>
      <c r="E105" s="26">
        <v>0.185</v>
      </c>
      <c r="F105" s="23">
        <v>-2.036E-3</v>
      </c>
      <c r="G105" s="23">
        <v>1.05141E-2</v>
      </c>
      <c r="H105" s="23" t="s">
        <v>23</v>
      </c>
    </row>
    <row r="106" spans="1:8" x14ac:dyDescent="0.3">
      <c r="A106" s="23" t="s">
        <v>7</v>
      </c>
      <c r="B106" s="2">
        <f>B102*100/B101</f>
        <v>96.539265987978567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0.44843504629880326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-4.1611387881085173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7.1734377538311582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2">
        <v>7.5810900000000001E-2</v>
      </c>
      <c r="C110" s="2">
        <v>4.69836E-2</v>
      </c>
      <c r="D110" s="2">
        <v>1.61</v>
      </c>
      <c r="E110" s="3">
        <v>0.107</v>
      </c>
      <c r="F110" s="2">
        <v>-1.62752E-2</v>
      </c>
      <c r="G110" s="2">
        <v>0.16789699999999999</v>
      </c>
      <c r="H110" s="2" t="s">
        <v>34</v>
      </c>
    </row>
    <row r="111" spans="1:8" x14ac:dyDescent="0.3">
      <c r="A111" s="2" t="s">
        <v>25</v>
      </c>
      <c r="B111" s="2">
        <v>7.7532699999999996E-2</v>
      </c>
      <c r="C111" s="2">
        <v>4.8567399999999997E-2</v>
      </c>
      <c r="D111" s="2">
        <v>1.6</v>
      </c>
      <c r="E111" s="3">
        <v>0.11</v>
      </c>
      <c r="F111" s="2">
        <v>-1.7657699999999998E-2</v>
      </c>
      <c r="G111" s="2">
        <v>0.17272309999999999</v>
      </c>
      <c r="H111" s="2" t="s">
        <v>34</v>
      </c>
    </row>
    <row r="112" spans="1:8" x14ac:dyDescent="0.3">
      <c r="A112" s="2" t="s">
        <v>26</v>
      </c>
      <c r="B112" s="2">
        <v>7.0100000000000002E-4</v>
      </c>
      <c r="C112" s="2">
        <v>9.7249999999999995E-4</v>
      </c>
      <c r="D112" s="2">
        <v>0.72</v>
      </c>
      <c r="E112" s="3">
        <v>0.47099999999999997</v>
      </c>
      <c r="F112" s="2">
        <v>-1.2049999999999999E-3</v>
      </c>
      <c r="G112" s="2">
        <v>2.6071000000000002E-3</v>
      </c>
      <c r="H112" s="2" t="s">
        <v>34</v>
      </c>
    </row>
    <row r="113" spans="1:8" x14ac:dyDescent="0.3">
      <c r="A113" s="2" t="s">
        <v>27</v>
      </c>
      <c r="B113" s="2">
        <v>-6.4745999999999996E-3</v>
      </c>
      <c r="C113" s="2">
        <v>7.9322999999999998E-3</v>
      </c>
      <c r="D113" s="2">
        <v>-0.82</v>
      </c>
      <c r="E113" s="3">
        <v>0.41399999999999998</v>
      </c>
      <c r="F113" s="2">
        <v>-2.2021599999999999E-2</v>
      </c>
      <c r="G113" s="2">
        <v>9.0723999999999996E-3</v>
      </c>
      <c r="H113" s="2" t="s">
        <v>34</v>
      </c>
    </row>
    <row r="114" spans="1:8" x14ac:dyDescent="0.3">
      <c r="A114" s="2" t="s">
        <v>28</v>
      </c>
      <c r="B114" s="2">
        <v>4.0518000000000004E-3</v>
      </c>
      <c r="C114" s="2">
        <v>3.1164999999999999E-3</v>
      </c>
      <c r="D114" s="2">
        <v>1.3</v>
      </c>
      <c r="E114" s="3">
        <v>0.19400000000000001</v>
      </c>
      <c r="F114" s="2">
        <v>-2.0563999999999999E-3</v>
      </c>
      <c r="G114" s="2">
        <v>1.0159899999999999E-2</v>
      </c>
      <c r="H114" s="2" t="s">
        <v>34</v>
      </c>
    </row>
    <row r="115" spans="1:8" x14ac:dyDescent="0.3">
      <c r="A115" s="2" t="s">
        <v>7</v>
      </c>
      <c r="B115" s="2">
        <f>B111*100/B110</f>
        <v>102.27117736367725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0.92466914388300359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-8.5404605406346565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5.3446140330744001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3">
        <v>6.2428299999999999E-2</v>
      </c>
      <c r="C119" s="23">
        <v>4.6223E-2</v>
      </c>
      <c r="D119" s="23">
        <v>1.35</v>
      </c>
      <c r="E119" s="26">
        <v>0.17699999999999999</v>
      </c>
      <c r="F119" s="23">
        <v>-2.81671E-2</v>
      </c>
      <c r="G119" s="23">
        <v>0.15302370000000001</v>
      </c>
      <c r="H119" s="23" t="s">
        <v>35</v>
      </c>
    </row>
    <row r="120" spans="1:8" x14ac:dyDescent="0.3">
      <c r="A120" s="23" t="s">
        <v>25</v>
      </c>
      <c r="B120" s="23">
        <v>6.3885399999999995E-2</v>
      </c>
      <c r="C120" s="23">
        <v>4.7261699999999997E-2</v>
      </c>
      <c r="D120" s="23">
        <v>1.35</v>
      </c>
      <c r="E120" s="26">
        <v>0.17599999999999999</v>
      </c>
      <c r="F120" s="23">
        <v>-2.8745900000000001E-2</v>
      </c>
      <c r="G120" s="23">
        <v>0.15651670000000001</v>
      </c>
      <c r="H120" s="23" t="s">
        <v>35</v>
      </c>
    </row>
    <row r="121" spans="1:8" x14ac:dyDescent="0.3">
      <c r="A121" s="23" t="s">
        <v>26</v>
      </c>
      <c r="B121" s="23">
        <v>4.6949999999999997E-4</v>
      </c>
      <c r="C121" s="23">
        <v>8.3520000000000003E-4</v>
      </c>
      <c r="D121" s="23">
        <v>0.56000000000000005</v>
      </c>
      <c r="E121" s="26">
        <v>0.57399999999999995</v>
      </c>
      <c r="F121" s="23">
        <v>-1.1674000000000001E-3</v>
      </c>
      <c r="G121" s="23">
        <v>2.1064E-3</v>
      </c>
      <c r="H121" s="23" t="s">
        <v>35</v>
      </c>
    </row>
    <row r="122" spans="1:8" x14ac:dyDescent="0.3">
      <c r="A122" s="23" t="s">
        <v>27</v>
      </c>
      <c r="B122" s="23">
        <v>-4.3271999999999998E-3</v>
      </c>
      <c r="C122" s="23">
        <v>7.1552999999999999E-3</v>
      </c>
      <c r="D122" s="23">
        <v>-0.6</v>
      </c>
      <c r="E122" s="26">
        <v>0.54500000000000004</v>
      </c>
      <c r="F122" s="23">
        <v>-1.8351300000000001E-2</v>
      </c>
      <c r="G122" s="23">
        <v>9.6968000000000002E-3</v>
      </c>
      <c r="H122" s="23" t="s">
        <v>35</v>
      </c>
    </row>
    <row r="123" spans="1:8" x14ac:dyDescent="0.3">
      <c r="A123" s="23" t="s">
        <v>28</v>
      </c>
      <c r="B123" s="23">
        <v>2.4006000000000001E-3</v>
      </c>
      <c r="C123" s="23">
        <v>2.9938999999999999E-3</v>
      </c>
      <c r="D123" s="23">
        <v>0.8</v>
      </c>
      <c r="E123" s="26">
        <v>0.42299999999999999</v>
      </c>
      <c r="F123" s="23">
        <v>-3.4673E-3</v>
      </c>
      <c r="G123" s="23">
        <v>8.2685999999999992E-3</v>
      </c>
      <c r="H123" s="23" t="s">
        <v>35</v>
      </c>
    </row>
    <row r="124" spans="1:8" x14ac:dyDescent="0.3">
      <c r="A124" s="23" t="s">
        <v>7</v>
      </c>
      <c r="B124" s="2">
        <f>B120*100/B119</f>
        <v>102.33403760794383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0.75206276640562053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-6.9314717844310998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3.8453714100816461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2">
        <v>6.5299700000000002E-2</v>
      </c>
      <c r="C128" s="2">
        <v>4.6489299999999997E-2</v>
      </c>
      <c r="D128" s="2">
        <v>1.4</v>
      </c>
      <c r="E128" s="3">
        <v>0.16</v>
      </c>
      <c r="F128" s="2">
        <v>-2.5817699999999999E-2</v>
      </c>
      <c r="G128" s="2">
        <v>0.1564171</v>
      </c>
      <c r="H128" s="2" t="s">
        <v>10</v>
      </c>
    </row>
    <row r="129" spans="1:8" x14ac:dyDescent="0.3">
      <c r="A129" s="2" t="s">
        <v>25</v>
      </c>
      <c r="B129" s="2">
        <v>6.2887999999999999E-2</v>
      </c>
      <c r="C129" s="2">
        <v>4.7705499999999998E-2</v>
      </c>
      <c r="D129" s="2">
        <v>1.32</v>
      </c>
      <c r="E129" s="3">
        <v>0.187</v>
      </c>
      <c r="F129" s="2">
        <v>-3.0613000000000001E-2</v>
      </c>
      <c r="G129" s="2">
        <v>0.156389</v>
      </c>
      <c r="H129" s="2" t="s">
        <v>10</v>
      </c>
    </row>
    <row r="130" spans="1:8" x14ac:dyDescent="0.3">
      <c r="A130" s="2" t="s">
        <v>26</v>
      </c>
      <c r="B130" s="2">
        <v>3.7110000000000002E-4</v>
      </c>
      <c r="C130" s="2">
        <v>9.2170000000000001E-4</v>
      </c>
      <c r="D130" s="2">
        <v>0.4</v>
      </c>
      <c r="E130" s="3">
        <v>0.68700000000000006</v>
      </c>
      <c r="F130" s="2">
        <v>-1.4354999999999999E-3</v>
      </c>
      <c r="G130" s="2">
        <v>2.1776999999999999E-3</v>
      </c>
      <c r="H130" s="2" t="s">
        <v>10</v>
      </c>
    </row>
    <row r="131" spans="1:8" x14ac:dyDescent="0.3">
      <c r="A131" s="2" t="s">
        <v>27</v>
      </c>
      <c r="B131" s="2">
        <v>-3.4161E-3</v>
      </c>
      <c r="C131" s="2">
        <v>8.1790000000000005E-3</v>
      </c>
      <c r="D131" s="2">
        <v>-0.42</v>
      </c>
      <c r="E131" s="3">
        <v>0.67600000000000005</v>
      </c>
      <c r="F131" s="2">
        <v>-1.9446600000000001E-2</v>
      </c>
      <c r="G131" s="2">
        <v>1.26144E-2</v>
      </c>
      <c r="H131" s="2" t="s">
        <v>10</v>
      </c>
    </row>
    <row r="132" spans="1:8" x14ac:dyDescent="0.3">
      <c r="A132" s="2" t="s">
        <v>28</v>
      </c>
      <c r="B132" s="8">
        <v>5.4567000000000001E-3</v>
      </c>
      <c r="C132" s="8">
        <v>3.1903999999999999E-3</v>
      </c>
      <c r="D132" s="8">
        <v>1.71</v>
      </c>
      <c r="E132" s="9">
        <v>8.6999999999999994E-2</v>
      </c>
      <c r="F132" s="8">
        <v>-7.9639999999999995E-4</v>
      </c>
      <c r="G132" s="8">
        <v>1.17097E-2</v>
      </c>
      <c r="H132" s="2" t="s">
        <v>10</v>
      </c>
    </row>
    <row r="133" spans="1:8" x14ac:dyDescent="0.3">
      <c r="A133" s="2" t="s">
        <v>7</v>
      </c>
      <c r="B133" s="2">
        <f>B129*100/B128</f>
        <v>96.306721164109476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0.56830276402494961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-5.2314176022248189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8.3563936740903859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TOP 15 HITS VS. Mean FA</vt:lpstr>
      <vt:lpstr>Area_diagram_FIGURE3</vt:lpstr>
      <vt:lpstr>TOP 15 HITS VS. Mean MD</vt:lpstr>
      <vt:lpstr>TOP 15 HITS VS. Mean ICVF</vt:lpstr>
      <vt:lpstr>TOP 15 HITS VS. Mean ISOVF</vt:lpstr>
      <vt:lpstr>TOP 15 HITS VS. Mean 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2023-09-06T12:18:52Z</dcterms:modified>
</cp:coreProperties>
</file>